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a36a2e5a2a7f0f2f/Documentos/AGENCIA MINERA/EJECUCIÓN CONTRATUAL 2026/"/>
    </mc:Choice>
  </mc:AlternateContent>
  <xr:revisionPtr revIDLastSave="53" documentId="8_{6AAEB86D-5451-494B-8AB6-2125502C872E}" xr6:coauthVersionLast="47" xr6:coauthVersionMax="47" xr10:uidLastSave="{637936EF-B742-4DED-B831-9330B672D5EE}"/>
  <bookViews>
    <workbookView xWindow="-110" yWindow="-110" windowWidth="19420" windowHeight="11500" xr2:uid="{7B938778-C822-4C5E-9FA2-624DD2933039}"/>
  </bookViews>
  <sheets>
    <sheet name="Ejecución Contractual30-06-2026" sheetId="1" r:id="rId1"/>
  </sheets>
  <definedNames>
    <definedName name="_xlnm._FilterDatabase" localSheetId="0" hidden="1">'Ejecución Contractual30-06-2026'!$A$13:$WVY$1333</definedName>
    <definedName name="AX" localSheetId="0">'Ejecución Contractual30-06-2026'!#REF!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5" i="1" l="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2" i="1"/>
  <c r="X533" i="1"/>
  <c r="X534"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2" i="1"/>
  <c r="X1283" i="1"/>
  <c r="X1284" i="1"/>
  <c r="X1285" i="1"/>
  <c r="X1286" i="1"/>
  <c r="X1287" i="1"/>
  <c r="X1288" i="1"/>
  <c r="X1289" i="1"/>
  <c r="X1290" i="1"/>
  <c r="X1291" i="1"/>
  <c r="X1292"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5" i="1"/>
  <c r="X1326" i="1"/>
  <c r="X1327" i="1"/>
  <c r="X1328" i="1"/>
  <c r="X1329" i="1"/>
  <c r="X1330" i="1"/>
  <c r="X1331" i="1"/>
  <c r="X1332" i="1"/>
  <c r="X1333" i="1"/>
  <c r="X14" i="1" l="1"/>
  <c r="C718" i="1" l="1"/>
  <c r="C717" i="1"/>
  <c r="C716" i="1"/>
  <c r="C715" i="1"/>
  <c r="C714" i="1"/>
  <c r="C713" i="1"/>
</calcChain>
</file>

<file path=xl/sharedStrings.xml><?xml version="1.0" encoding="utf-8"?>
<sst xmlns="http://schemas.openxmlformats.org/spreadsheetml/2006/main" count="14681" uniqueCount="5172">
  <si>
    <t>14 PRESTACIÓN DE SERVICIOS</t>
  </si>
  <si>
    <t>CONTRATACIÓN DIRECTA</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</si>
  <si>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</si>
  <si>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ACUERDO MARCO DE PRECIOS</t>
  </si>
  <si>
    <t>ADRIANA HURTADO SÁNCHEZ</t>
  </si>
  <si>
    <t>LUCILA NARANJO VARGAS</t>
  </si>
  <si>
    <t>ANGELA MARIA ESCOBAR RODRIGUEZ</t>
  </si>
  <si>
    <t>DANIEL OSWALDO GUERRERO ORTEGA</t>
  </si>
  <si>
    <t>JENNY JIMENA PALACIOS ANDRADE</t>
  </si>
  <si>
    <t>DV</t>
  </si>
  <si>
    <t xml:space="preserve">NIT / CÉDULA </t>
  </si>
  <si>
    <t>NOMBRE DEL CONTRATISTA</t>
  </si>
  <si>
    <t>TERMINACIÓN</t>
  </si>
  <si>
    <t>INICIO</t>
  </si>
  <si>
    <t>FECHA DE SUSCRIPCIÓN Y/O ADJUDICACIÓN</t>
  </si>
  <si>
    <t>CLASE DE CONTRATO</t>
  </si>
  <si>
    <t>OBJETO</t>
  </si>
  <si>
    <t>VALOR INICIAL CONTRATO</t>
  </si>
  <si>
    <t>URL PUBLICACIÓN EN SECOP O TVEC</t>
  </si>
  <si>
    <t xml:space="preserve">LÍNEA PAA -SECOP </t>
  </si>
  <si>
    <t>CONTRATO No.</t>
  </si>
  <si>
    <t>MODALIDAD</t>
  </si>
  <si>
    <t>No. PROCESO</t>
  </si>
  <si>
    <t>ANM-001-2026</t>
  </si>
  <si>
    <t>ANM-002-2026</t>
  </si>
  <si>
    <t>ANM-003-2026</t>
  </si>
  <si>
    <t>ANM-004-2026</t>
  </si>
  <si>
    <t>ANM-005-2026</t>
  </si>
  <si>
    <t>ANM-006-2026</t>
  </si>
  <si>
    <t>ANM-007-2026</t>
  </si>
  <si>
    <t>ANM-008-2026</t>
  </si>
  <si>
    <t>ANM-009-2026</t>
  </si>
  <si>
    <t>ANM-010-2026</t>
  </si>
  <si>
    <t>ANM-011-2026</t>
  </si>
  <si>
    <t>ANM-012-2026</t>
  </si>
  <si>
    <t>ANM-013-2026</t>
  </si>
  <si>
    <t>ANM-014-2026</t>
  </si>
  <si>
    <t>ANM-015-2026</t>
  </si>
  <si>
    <t>ANM-016-2026</t>
  </si>
  <si>
    <t>ANM-017-2026</t>
  </si>
  <si>
    <t>ANM-018-2026</t>
  </si>
  <si>
    <t>ANM-019-2026</t>
  </si>
  <si>
    <t>ANM-020-2026</t>
  </si>
  <si>
    <t>ANM-021-2026</t>
  </si>
  <si>
    <t>ANM-022-2026</t>
  </si>
  <si>
    <t>ANM-023-2026</t>
  </si>
  <si>
    <t>ANM-024-2026</t>
  </si>
  <si>
    <t>ANM-025-2026</t>
  </si>
  <si>
    <t>ANM-026-2026</t>
  </si>
  <si>
    <t>ANM-027-2026</t>
  </si>
  <si>
    <t>ANM-028-2026</t>
  </si>
  <si>
    <t>ANM-029-2026</t>
  </si>
  <si>
    <t>ANM-030-2026</t>
  </si>
  <si>
    <t>ANM-031-2026</t>
  </si>
  <si>
    <t>ANM-032-2026</t>
  </si>
  <si>
    <t>ANM-033-2026</t>
  </si>
  <si>
    <t>ANM-034-2026</t>
  </si>
  <si>
    <t>ANM-035-2026</t>
  </si>
  <si>
    <t>ANM-036-2026</t>
  </si>
  <si>
    <t>ANM-037-2026</t>
  </si>
  <si>
    <t>ANM-038-2026</t>
  </si>
  <si>
    <t>ANM-039-2026</t>
  </si>
  <si>
    <t>ANM-040-2026</t>
  </si>
  <si>
    <t>ANM-041-2026</t>
  </si>
  <si>
    <t>ANM-042-2026</t>
  </si>
  <si>
    <t>ANM-043-2026</t>
  </si>
  <si>
    <t>ANM-044-2026</t>
  </si>
  <si>
    <t>ANM-045-2026</t>
  </si>
  <si>
    <t>ANM-046-2026</t>
  </si>
  <si>
    <t>ANM-047-2026</t>
  </si>
  <si>
    <t>ANM-048-2026</t>
  </si>
  <si>
    <t>ANM-049-2026</t>
  </si>
  <si>
    <t>ANM-050-2026</t>
  </si>
  <si>
    <t>ANM-051-2026</t>
  </si>
  <si>
    <t>ANM-052-2026</t>
  </si>
  <si>
    <t>ANM-053-2026</t>
  </si>
  <si>
    <t>ANM-054-2026</t>
  </si>
  <si>
    <t>ANM-055-2026</t>
  </si>
  <si>
    <t>ANM-056-2026</t>
  </si>
  <si>
    <t>ANM-057-2026</t>
  </si>
  <si>
    <t>ANM-058-2026</t>
  </si>
  <si>
    <t>ANM-059-2026</t>
  </si>
  <si>
    <t>ANM-060-2026</t>
  </si>
  <si>
    <t>ANM-061-2026</t>
  </si>
  <si>
    <t>ANM-062-2026</t>
  </si>
  <si>
    <t>ANM-063-2026</t>
  </si>
  <si>
    <t>ANM-064-2026</t>
  </si>
  <si>
    <t>ANM-065-2026</t>
  </si>
  <si>
    <t>ANM-066-2026</t>
  </si>
  <si>
    <t>ANM-067-2026</t>
  </si>
  <si>
    <t>ANM-068-2026</t>
  </si>
  <si>
    <t>ANM-069-2026</t>
  </si>
  <si>
    <t>ANM-070-2026</t>
  </si>
  <si>
    <t>ANM-071-2026</t>
  </si>
  <si>
    <t>ANM-072-2026</t>
  </si>
  <si>
    <t>ANM-073-2026</t>
  </si>
  <si>
    <t>ANM-074-2026</t>
  </si>
  <si>
    <t>ANM-075-2026</t>
  </si>
  <si>
    <t>ANM-076-2026</t>
  </si>
  <si>
    <t>ANM-077-2026</t>
  </si>
  <si>
    <t>ANM-078-2026</t>
  </si>
  <si>
    <t>ANM-079-2026</t>
  </si>
  <si>
    <t>ANM-080-2026</t>
  </si>
  <si>
    <t>ANM-081-2026</t>
  </si>
  <si>
    <t>ANM-082-2026</t>
  </si>
  <si>
    <t>ANM-083-2026</t>
  </si>
  <si>
    <t>ANM-084-2026</t>
  </si>
  <si>
    <t>ANM-085-2026</t>
  </si>
  <si>
    <t>ANM-086-2026</t>
  </si>
  <si>
    <t>ANM-087-2026</t>
  </si>
  <si>
    <t>ANM-088-2026</t>
  </si>
  <si>
    <t>ANM-089-2026</t>
  </si>
  <si>
    <t>ANM-090-2026</t>
  </si>
  <si>
    <t>ANM-091-2026</t>
  </si>
  <si>
    <t>ANM-092-2026</t>
  </si>
  <si>
    <t>ANM-093-2026</t>
  </si>
  <si>
    <t>ANM-094-2026</t>
  </si>
  <si>
    <t>ANM-095-2026</t>
  </si>
  <si>
    <t>ANM-096-2026</t>
  </si>
  <si>
    <t>ANM-097-2026</t>
  </si>
  <si>
    <t>ANM-098-2026</t>
  </si>
  <si>
    <t>ANM-099-2026</t>
  </si>
  <si>
    <t>ANM-100-2026</t>
  </si>
  <si>
    <t>ANM-101-2026</t>
  </si>
  <si>
    <t>ANM-102-2026</t>
  </si>
  <si>
    <t>ANM-103-2026</t>
  </si>
  <si>
    <t>ANM-104-2026</t>
  </si>
  <si>
    <t>ANM-105-2026</t>
  </si>
  <si>
    <t>ANM-106-2026</t>
  </si>
  <si>
    <t>ANM-107-2026</t>
  </si>
  <si>
    <t>ANM-108-2026</t>
  </si>
  <si>
    <t>ANM-109-2026</t>
  </si>
  <si>
    <t>ANM-110-2026</t>
  </si>
  <si>
    <t>ANM-111-2026</t>
  </si>
  <si>
    <t>ANM-112-2026</t>
  </si>
  <si>
    <t>ANM-113-2026</t>
  </si>
  <si>
    <t>ANM-114-2026</t>
  </si>
  <si>
    <t>ANM-115-2026</t>
  </si>
  <si>
    <t>ANM-116-2026</t>
  </si>
  <si>
    <t>ANM-117-2026</t>
  </si>
  <si>
    <t>ANM-118-2026</t>
  </si>
  <si>
    <t>ANM-119-2026</t>
  </si>
  <si>
    <t>ANM-120-2026</t>
  </si>
  <si>
    <t>ANM-121-2026</t>
  </si>
  <si>
    <t>ANM-122-2026</t>
  </si>
  <si>
    <t>ANM-123-2026</t>
  </si>
  <si>
    <t>ANM-124-2026</t>
  </si>
  <si>
    <t>ANM-125-2026</t>
  </si>
  <si>
    <t>ANM-126-2026</t>
  </si>
  <si>
    <t>ANM-127-2026</t>
  </si>
  <si>
    <t>ANM-128-2026</t>
  </si>
  <si>
    <t>ANM-129-2026</t>
  </si>
  <si>
    <t>ANM-130-2026</t>
  </si>
  <si>
    <t>ANM-131-2026</t>
  </si>
  <si>
    <t>ANM-132-2026</t>
  </si>
  <si>
    <t>ANM-133-2026</t>
  </si>
  <si>
    <t>ANM-134-2026</t>
  </si>
  <si>
    <t>ANM-135-2026</t>
  </si>
  <si>
    <t>ANM-136-2026</t>
  </si>
  <si>
    <t>ANM-137-2026</t>
  </si>
  <si>
    <t>ANM-138-2026</t>
  </si>
  <si>
    <t>ANM-139-2026</t>
  </si>
  <si>
    <t>ANM-140-2026</t>
  </si>
  <si>
    <t>ANM-141-2026</t>
  </si>
  <si>
    <t>ANM-142-2026</t>
  </si>
  <si>
    <t>ANM-143-2026</t>
  </si>
  <si>
    <t>ANM-144-2026</t>
  </si>
  <si>
    <t>ANM-145-2026</t>
  </si>
  <si>
    <t>ANM-146-2026</t>
  </si>
  <si>
    <t>ANM-147-2026</t>
  </si>
  <si>
    <t>ANM-148-2026</t>
  </si>
  <si>
    <t>ANM-149-2026</t>
  </si>
  <si>
    <t>ANM-150-2026</t>
  </si>
  <si>
    <t>ANM-151-2026</t>
  </si>
  <si>
    <t>ANM-152-2026</t>
  </si>
  <si>
    <t>ANM-153-2026</t>
  </si>
  <si>
    <t>ANM-154-2026</t>
  </si>
  <si>
    <t>ANM-155-2026</t>
  </si>
  <si>
    <t>ANM-156-2026</t>
  </si>
  <si>
    <t>ANM-157-2026</t>
  </si>
  <si>
    <t>ANM-158-2026</t>
  </si>
  <si>
    <t>ANM-159-2026</t>
  </si>
  <si>
    <t>ANM-160-2026</t>
  </si>
  <si>
    <t>ANM-161-2026</t>
  </si>
  <si>
    <t>ANM-162-2026</t>
  </si>
  <si>
    <t>ANM-163-2026</t>
  </si>
  <si>
    <t>ANM-164-2026</t>
  </si>
  <si>
    <t>ANM-165-2026</t>
  </si>
  <si>
    <t>ANM-166-2026</t>
  </si>
  <si>
    <t>ANM-167-2026</t>
  </si>
  <si>
    <t>ANM-168-2026</t>
  </si>
  <si>
    <t>ANM-169-2026</t>
  </si>
  <si>
    <t>ANM-170-2026</t>
  </si>
  <si>
    <t>ANM-171-2026</t>
  </si>
  <si>
    <t>ANM-172-2026</t>
  </si>
  <si>
    <t>ANM-173-2026</t>
  </si>
  <si>
    <t>ANM-174-2026</t>
  </si>
  <si>
    <t>ANM-175-2026</t>
  </si>
  <si>
    <t>ANM-176-2026</t>
  </si>
  <si>
    <t>ANM-177-2026</t>
  </si>
  <si>
    <t>ANM-178-2026</t>
  </si>
  <si>
    <t>ANM-179-2026</t>
  </si>
  <si>
    <t>ANM-180-2026</t>
  </si>
  <si>
    <t>ANM-181-2026</t>
  </si>
  <si>
    <t>ANM-182-2026</t>
  </si>
  <si>
    <t>ANM-183-2026</t>
  </si>
  <si>
    <t>ANM-184-2026</t>
  </si>
  <si>
    <t>ANM-185-2026</t>
  </si>
  <si>
    <t>ANM-186-2026</t>
  </si>
  <si>
    <t>ANM-187-2026</t>
  </si>
  <si>
    <t>ANM-188-2026</t>
  </si>
  <si>
    <t>ANM-189-2026</t>
  </si>
  <si>
    <t>ANM-190-2026</t>
  </si>
  <si>
    <t>ANM-191-2026</t>
  </si>
  <si>
    <t>ANM-192-2026</t>
  </si>
  <si>
    <t>ANM-193-2026</t>
  </si>
  <si>
    <t>ANM-194-2026</t>
  </si>
  <si>
    <t>ANM-195-2026</t>
  </si>
  <si>
    <t>ANM-196-2026</t>
  </si>
  <si>
    <t>ANM-197-2026</t>
  </si>
  <si>
    <t>ANM-198-2026</t>
  </si>
  <si>
    <t>ANM-199-2026</t>
  </si>
  <si>
    <t>ANM-200-2026</t>
  </si>
  <si>
    <t>ANM-201-2026</t>
  </si>
  <si>
    <t>ANM-202-2026</t>
  </si>
  <si>
    <t>ANM-203-2026</t>
  </si>
  <si>
    <t>ANM-204-2026</t>
  </si>
  <si>
    <t>ANM-205-2026</t>
  </si>
  <si>
    <t>ANM-206-2026</t>
  </si>
  <si>
    <t>ANM-207-2026</t>
  </si>
  <si>
    <t>ANM-208-2026</t>
  </si>
  <si>
    <t>ANM-209-2026</t>
  </si>
  <si>
    <t>ANM-210-2026</t>
  </si>
  <si>
    <t>ANM-211-2026</t>
  </si>
  <si>
    <t>ANM-212-2026</t>
  </si>
  <si>
    <t>ANM-213-2026</t>
  </si>
  <si>
    <t>ANM-214-2026</t>
  </si>
  <si>
    <t>ANM-215-2026</t>
  </si>
  <si>
    <t>ANM-216-2026</t>
  </si>
  <si>
    <t>ANM-217-2026</t>
  </si>
  <si>
    <t>ANM-218-2026</t>
  </si>
  <si>
    <t>ANM-219-2026</t>
  </si>
  <si>
    <t>ANM-220-2026</t>
  </si>
  <si>
    <t>ANM-221-2026</t>
  </si>
  <si>
    <t>ANM-222-2026</t>
  </si>
  <si>
    <t>ANM-223-2026</t>
  </si>
  <si>
    <t>ANM-224-2026</t>
  </si>
  <si>
    <t>ANM-225-2026</t>
  </si>
  <si>
    <t>ANM-226-2026</t>
  </si>
  <si>
    <t>ANM-227-2026</t>
  </si>
  <si>
    <t>ANM-228-2026</t>
  </si>
  <si>
    <t>ANM-229-2026</t>
  </si>
  <si>
    <t>ANM-230-2026</t>
  </si>
  <si>
    <t>ANM-231-2026</t>
  </si>
  <si>
    <t>ANM-232-2026</t>
  </si>
  <si>
    <t>ANM-233-2026</t>
  </si>
  <si>
    <t>ANM-234-2026</t>
  </si>
  <si>
    <t>ANM-235-2026</t>
  </si>
  <si>
    <t>ANM-236-2026</t>
  </si>
  <si>
    <t>ANM-237-2026</t>
  </si>
  <si>
    <t>ANM-238-2026</t>
  </si>
  <si>
    <t>ANM-239-2026</t>
  </si>
  <si>
    <t>ANM-240-2026</t>
  </si>
  <si>
    <t>ANM-241-2026</t>
  </si>
  <si>
    <t>ANM-242-2026</t>
  </si>
  <si>
    <t>ANM-243-2026</t>
  </si>
  <si>
    <t>ANM-244-2026</t>
  </si>
  <si>
    <t>ANM-245-2026</t>
  </si>
  <si>
    <t>ANM-246-2026</t>
  </si>
  <si>
    <t>ANM-247-2026</t>
  </si>
  <si>
    <t>ANM-248-2026</t>
  </si>
  <si>
    <t>ANM-249-2026</t>
  </si>
  <si>
    <t>ANM-250-2026</t>
  </si>
  <si>
    <t>ANM-251-2026</t>
  </si>
  <si>
    <t>ANM-252-2026</t>
  </si>
  <si>
    <t>ANM-253-2026</t>
  </si>
  <si>
    <t>ANM-254-2026</t>
  </si>
  <si>
    <t>ANM-255-2026</t>
  </si>
  <si>
    <t>ANM-256-2026</t>
  </si>
  <si>
    <t>ANM-257-2026</t>
  </si>
  <si>
    <t>ANM-258-2026</t>
  </si>
  <si>
    <t>ANM-259-2026</t>
  </si>
  <si>
    <t>ANM-260-2026</t>
  </si>
  <si>
    <t>ANM-261-2026</t>
  </si>
  <si>
    <t>ANM-262-2026</t>
  </si>
  <si>
    <t>ANM-263-2026</t>
  </si>
  <si>
    <t>ANM-264-2026</t>
  </si>
  <si>
    <t>ANM-265-2026</t>
  </si>
  <si>
    <t>ANM-266-2026</t>
  </si>
  <si>
    <t>ANM-267-2026</t>
  </si>
  <si>
    <t>ANM-268-2026</t>
  </si>
  <si>
    <t>ANM-269-2026</t>
  </si>
  <si>
    <t>ANM-270-2026</t>
  </si>
  <si>
    <t>ANM-271-2026</t>
  </si>
  <si>
    <t>ANM-272-2026</t>
  </si>
  <si>
    <t>ANM-273-2026</t>
  </si>
  <si>
    <t>ANM-274-2026</t>
  </si>
  <si>
    <t>ANM-275-2026</t>
  </si>
  <si>
    <t>ANM-276-2026</t>
  </si>
  <si>
    <t>ANM-277-2026</t>
  </si>
  <si>
    <t>ANM-278-2026</t>
  </si>
  <si>
    <t>ANM-279-2026</t>
  </si>
  <si>
    <t>ANM-280-2026</t>
  </si>
  <si>
    <t>ANM-281-2026</t>
  </si>
  <si>
    <t>ANM-282-2026</t>
  </si>
  <si>
    <t>ANM-283-2026</t>
  </si>
  <si>
    <t>ANM-284-2026</t>
  </si>
  <si>
    <t>ANM-285-2026</t>
  </si>
  <si>
    <t>ANM-286-2026</t>
  </si>
  <si>
    <t>ANM-287-2026</t>
  </si>
  <si>
    <t>ANM-288-2026</t>
  </si>
  <si>
    <t>ANM-289-2026</t>
  </si>
  <si>
    <t>ANM-290-2026</t>
  </si>
  <si>
    <t>ANM-291-2026</t>
  </si>
  <si>
    <t>ANM-292-2026</t>
  </si>
  <si>
    <t>ANM-293-2026</t>
  </si>
  <si>
    <t>ANM-294-2026</t>
  </si>
  <si>
    <t>ANM-295-2026</t>
  </si>
  <si>
    <t>ANM-296-2026</t>
  </si>
  <si>
    <t>ANM-297-2026</t>
  </si>
  <si>
    <t>ANM-298-2026</t>
  </si>
  <si>
    <t>ANM-299-2026</t>
  </si>
  <si>
    <t>ANM-300-2026</t>
  </si>
  <si>
    <t>ANM-301-2026</t>
  </si>
  <si>
    <t>ANM-302-2026</t>
  </si>
  <si>
    <t>ANM-303-2026</t>
  </si>
  <si>
    <t>ANM-304-2026</t>
  </si>
  <si>
    <t>ANM-305-2026</t>
  </si>
  <si>
    <t>ANM-306-2026</t>
  </si>
  <si>
    <t>ANM-308-2026</t>
  </si>
  <si>
    <t>ANM-310-2026</t>
  </si>
  <si>
    <t>ANM-311-2026</t>
  </si>
  <si>
    <t>ANM-312-2026</t>
  </si>
  <si>
    <t>ANM-313-2026</t>
  </si>
  <si>
    <t>ANM-314-2026</t>
  </si>
  <si>
    <t>ANM-315-2026</t>
  </si>
  <si>
    <t>ANM-316-2026</t>
  </si>
  <si>
    <t>ANM-317-2026</t>
  </si>
  <si>
    <t>ANM-318-2026</t>
  </si>
  <si>
    <t>ANM-319-2026</t>
  </si>
  <si>
    <t>ANM-320-2026</t>
  </si>
  <si>
    <t>ANM-321-2026</t>
  </si>
  <si>
    <t>ANM-322-2026</t>
  </si>
  <si>
    <t>ANM-323-2026</t>
  </si>
  <si>
    <t>ANM-324-2026</t>
  </si>
  <si>
    <t>ANM-325-2026</t>
  </si>
  <si>
    <t>ANM-326-2026</t>
  </si>
  <si>
    <t>ANM-327-2026</t>
  </si>
  <si>
    <t>ANM-328-2026</t>
  </si>
  <si>
    <t>ANM-329-2026</t>
  </si>
  <si>
    <t>ANM-330-2026</t>
  </si>
  <si>
    <t>ANM-331-2026</t>
  </si>
  <si>
    <t>ANM-332-2026</t>
  </si>
  <si>
    <t>ANM-333-2026</t>
  </si>
  <si>
    <t>ANM-334-2026</t>
  </si>
  <si>
    <t>ANM-335-2026</t>
  </si>
  <si>
    <t>ANM-336-2026</t>
  </si>
  <si>
    <t>ANM-337-2026</t>
  </si>
  <si>
    <t>ANM-338-2026</t>
  </si>
  <si>
    <t>ANM-339-2026</t>
  </si>
  <si>
    <t>ANM-340-2026</t>
  </si>
  <si>
    <t>ANM-341-2026</t>
  </si>
  <si>
    <t>ANM-342-2026</t>
  </si>
  <si>
    <t>ANM-343-2026</t>
  </si>
  <si>
    <t>ANM-344-2026</t>
  </si>
  <si>
    <t>ANM-345-2026</t>
  </si>
  <si>
    <t>ANM-346-2026</t>
  </si>
  <si>
    <t>ANM-347-2026</t>
  </si>
  <si>
    <t>ANM-348-2026</t>
  </si>
  <si>
    <t>ANM-349-2026</t>
  </si>
  <si>
    <t>ANM-350-2026</t>
  </si>
  <si>
    <t>ANM-351-2026</t>
  </si>
  <si>
    <t>ANM-352-2026</t>
  </si>
  <si>
    <t>ANM-353-2026</t>
  </si>
  <si>
    <t>ANM-354-2026</t>
  </si>
  <si>
    <t>ANM-355-2026</t>
  </si>
  <si>
    <t>ANM-356-2026</t>
  </si>
  <si>
    <t>ANM-357-2026</t>
  </si>
  <si>
    <t>ANM-358-2026</t>
  </si>
  <si>
    <t>ANM-359-2026</t>
  </si>
  <si>
    <t>ANM-360-2026</t>
  </si>
  <si>
    <t>ANM-361-2026</t>
  </si>
  <si>
    <t>ANM-362-2026</t>
  </si>
  <si>
    <t>ANM-363-2026</t>
  </si>
  <si>
    <t>ANM-364-2026</t>
  </si>
  <si>
    <t>ANM-365-2026</t>
  </si>
  <si>
    <t>ANM-366-2026</t>
  </si>
  <si>
    <t>ANM-367-2026</t>
  </si>
  <si>
    <t>ANM-368-2026</t>
  </si>
  <si>
    <t>ANM-369-2026</t>
  </si>
  <si>
    <t>ANM-370-2026</t>
  </si>
  <si>
    <t>ANM-371-2026</t>
  </si>
  <si>
    <t>ANM-372-2026</t>
  </si>
  <si>
    <t>ANM-373-2026</t>
  </si>
  <si>
    <t>ANM-374-2026</t>
  </si>
  <si>
    <t>ANM-375-2026</t>
  </si>
  <si>
    <t>ANM-376-2026</t>
  </si>
  <si>
    <t>ANM-377-2026</t>
  </si>
  <si>
    <t>ANM-378-2026</t>
  </si>
  <si>
    <t>ANM-379-2026</t>
  </si>
  <si>
    <t>ANM-380-2026</t>
  </si>
  <si>
    <t>ANM-381-2026</t>
  </si>
  <si>
    <t>ANM-382-2026</t>
  </si>
  <si>
    <t>ANM-383-2026</t>
  </si>
  <si>
    <t>ANM-384-2026</t>
  </si>
  <si>
    <t>ANM-385-2026</t>
  </si>
  <si>
    <t>ANM-386-2026</t>
  </si>
  <si>
    <t>ANM-387-2026</t>
  </si>
  <si>
    <t>ANM-388-2026</t>
  </si>
  <si>
    <t>ANM-389-2026</t>
  </si>
  <si>
    <t>ANM-390-2026</t>
  </si>
  <si>
    <t>ANM-391-2026</t>
  </si>
  <si>
    <t>ANM-392-2026</t>
  </si>
  <si>
    <t>ANM-393-2026</t>
  </si>
  <si>
    <t>ANM-394-2026</t>
  </si>
  <si>
    <t>ANM-395-2026</t>
  </si>
  <si>
    <t>ANM-396-2026</t>
  </si>
  <si>
    <t>ANM-397-2026</t>
  </si>
  <si>
    <t>ANM-398-2026</t>
  </si>
  <si>
    <t>ANM-399-2026</t>
  </si>
  <si>
    <t>ANM-400-2026</t>
  </si>
  <si>
    <t>ANM-401-2026</t>
  </si>
  <si>
    <t>ANM-402-2026</t>
  </si>
  <si>
    <t>ANM-403-2026</t>
  </si>
  <si>
    <t>ANM-404-2026</t>
  </si>
  <si>
    <t>ANM-405-2026</t>
  </si>
  <si>
    <t>ANM-406-2026</t>
  </si>
  <si>
    <t>ANM-407-2026</t>
  </si>
  <si>
    <t>ANM-408-2026</t>
  </si>
  <si>
    <t>ANM-409-2026</t>
  </si>
  <si>
    <t>ANM-410-2026</t>
  </si>
  <si>
    <t>ANM-411-2026</t>
  </si>
  <si>
    <t>ANM-412-2026</t>
  </si>
  <si>
    <t>ANM-413-2026</t>
  </si>
  <si>
    <t>ANM-414-2026</t>
  </si>
  <si>
    <t>ANM-415-2026</t>
  </si>
  <si>
    <t>ANM-416-2026</t>
  </si>
  <si>
    <t>ANM-417-2026</t>
  </si>
  <si>
    <t>ANM-418-2026</t>
  </si>
  <si>
    <t>ANM-419-2026</t>
  </si>
  <si>
    <t>ANM-420-2026</t>
  </si>
  <si>
    <t>ANM-421-2026</t>
  </si>
  <si>
    <t>ANM-422-2026</t>
  </si>
  <si>
    <t>ANM-423-2026</t>
  </si>
  <si>
    <t>ANM-424-2026</t>
  </si>
  <si>
    <t>ANM-425-2026</t>
  </si>
  <si>
    <t>ANM-427-2026</t>
  </si>
  <si>
    <t>ANM-428-2026</t>
  </si>
  <si>
    <t>ANM-429-2026</t>
  </si>
  <si>
    <t>ANM-430-2026</t>
  </si>
  <si>
    <t>ANM-431-2026</t>
  </si>
  <si>
    <t>ANM-432-2026</t>
  </si>
  <si>
    <t>ANM-433-2026</t>
  </si>
  <si>
    <t>ANM-434-2026</t>
  </si>
  <si>
    <t>ANM-435-2026</t>
  </si>
  <si>
    <t>ANM-436-2026</t>
  </si>
  <si>
    <t>ANM-437-2026</t>
  </si>
  <si>
    <t>ANM-438-2026</t>
  </si>
  <si>
    <t>ANM-439-2026</t>
  </si>
  <si>
    <t>ANM-440-2026</t>
  </si>
  <si>
    <t>ANM-441-2026</t>
  </si>
  <si>
    <t>ANM-442-2026</t>
  </si>
  <si>
    <t>ANM-443-2026</t>
  </si>
  <si>
    <t>ANM-444-2026</t>
  </si>
  <si>
    <t>ANM-445-2026</t>
  </si>
  <si>
    <t>ANM-446-2026</t>
  </si>
  <si>
    <t>ANM-447-2026</t>
  </si>
  <si>
    <t>ANM-448-2026</t>
  </si>
  <si>
    <t>ANM-449-2026</t>
  </si>
  <si>
    <t>ANM-450-2026</t>
  </si>
  <si>
    <t>ANM-451-2026</t>
  </si>
  <si>
    <t>ANM-452-2026</t>
  </si>
  <si>
    <t>ANM-453-2026</t>
  </si>
  <si>
    <t>ANM-454-2026</t>
  </si>
  <si>
    <t>ANM-455-2026</t>
  </si>
  <si>
    <t>ANM-456-2026</t>
  </si>
  <si>
    <t>ANM-457-2026</t>
  </si>
  <si>
    <t>ANM-458-2026</t>
  </si>
  <si>
    <t>ANM-459-2026</t>
  </si>
  <si>
    <t>ANM-460-2026</t>
  </si>
  <si>
    <t>ANM-461-2026</t>
  </si>
  <si>
    <t>ANM-462-2026</t>
  </si>
  <si>
    <t>ANM-463-2026</t>
  </si>
  <si>
    <t>ANM-464-2026</t>
  </si>
  <si>
    <t>ANM-465-2026</t>
  </si>
  <si>
    <t>ANM-466-2026</t>
  </si>
  <si>
    <t>ANM-467-2026</t>
  </si>
  <si>
    <t>ANM-468-2026</t>
  </si>
  <si>
    <t>ANM-469-2026</t>
  </si>
  <si>
    <t>ANM-470-2026</t>
  </si>
  <si>
    <t>ANM-471-2026</t>
  </si>
  <si>
    <t>ANM-472-2026</t>
  </si>
  <si>
    <t>ANM-473-2026</t>
  </si>
  <si>
    <t>ANM-474-2026</t>
  </si>
  <si>
    <t>ANM-475-2026</t>
  </si>
  <si>
    <t>ANM-476-2026</t>
  </si>
  <si>
    <t>ANM-477-2026</t>
  </si>
  <si>
    <t>ANM-478-2026</t>
  </si>
  <si>
    <t>ANM-479-2026</t>
  </si>
  <si>
    <t>ANM-480-2026</t>
  </si>
  <si>
    <t>ANM-481-2026</t>
  </si>
  <si>
    <t>ANM-482-2026</t>
  </si>
  <si>
    <t>ANM-483-2026</t>
  </si>
  <si>
    <t>ANM-484-2026</t>
  </si>
  <si>
    <t>ANM-485-2026</t>
  </si>
  <si>
    <t>ANM-486-2026</t>
  </si>
  <si>
    <t>ANM-487-2026</t>
  </si>
  <si>
    <t>ANM-488-2026</t>
  </si>
  <si>
    <t>ANM-489-2026</t>
  </si>
  <si>
    <t>ANM-490-2026</t>
  </si>
  <si>
    <t>ANM-491-2026</t>
  </si>
  <si>
    <t>ANM-492-2026</t>
  </si>
  <si>
    <t>ANM-493-2026</t>
  </si>
  <si>
    <t>ANM-494-2026</t>
  </si>
  <si>
    <t>ANM-495-2026</t>
  </si>
  <si>
    <t>ANM-496-2026</t>
  </si>
  <si>
    <t>ANM-497-2026</t>
  </si>
  <si>
    <t>ANM-498-2026</t>
  </si>
  <si>
    <t>ANM-499-2026</t>
  </si>
  <si>
    <t>ANM-500-2026</t>
  </si>
  <si>
    <t>ANM-501-2026</t>
  </si>
  <si>
    <t>ANM-503-2026</t>
  </si>
  <si>
    <t>ANM-504-2026</t>
  </si>
  <si>
    <t>ANM-505-2026</t>
  </si>
  <si>
    <t>ANM-506-2026</t>
  </si>
  <si>
    <t>ANM-507-2026</t>
  </si>
  <si>
    <t>ANM-508-2026</t>
  </si>
  <si>
    <t>ANM-509-2026</t>
  </si>
  <si>
    <t>ANM-510-2026</t>
  </si>
  <si>
    <t>ANM-511-2026</t>
  </si>
  <si>
    <t>ANM-512-2026</t>
  </si>
  <si>
    <t>ANM-513-2026</t>
  </si>
  <si>
    <t>ANM-514-2026</t>
  </si>
  <si>
    <t>ANM-515-2026</t>
  </si>
  <si>
    <t>ANM-516-2026</t>
  </si>
  <si>
    <t>ANM-517-2026</t>
  </si>
  <si>
    <t>ANM-518-2026</t>
  </si>
  <si>
    <t>ANM-519-2026</t>
  </si>
  <si>
    <t>ANM-520-2026</t>
  </si>
  <si>
    <t>ANM-521-2026</t>
  </si>
  <si>
    <t>ANM-522-2026</t>
  </si>
  <si>
    <t>ANM-523-2026</t>
  </si>
  <si>
    <t>ANM-524-2026</t>
  </si>
  <si>
    <t>ANM-525-2026</t>
  </si>
  <si>
    <t>ANM-526-2026</t>
  </si>
  <si>
    <t>ANM-527-2026</t>
  </si>
  <si>
    <t>ANM-528-2026</t>
  </si>
  <si>
    <t>ANM-529-2026</t>
  </si>
  <si>
    <t>ANM-530-2026</t>
  </si>
  <si>
    <t>ANM-531-2026</t>
  </si>
  <si>
    <t>ANM-532-2026</t>
  </si>
  <si>
    <t>ANM-533-2026</t>
  </si>
  <si>
    <t>ANM-534-2026</t>
  </si>
  <si>
    <t>ANM-535-2026</t>
  </si>
  <si>
    <t>ANM-536-2026</t>
  </si>
  <si>
    <t>ANM-537-2026</t>
  </si>
  <si>
    <t>ANM-538-2026</t>
  </si>
  <si>
    <t>ANM-539-2026</t>
  </si>
  <si>
    <t>ANM-540-2026</t>
  </si>
  <si>
    <t>ANM-541-2026</t>
  </si>
  <si>
    <t>ANM-542-2026</t>
  </si>
  <si>
    <t>ANM-543-2026</t>
  </si>
  <si>
    <t>ANM-544-2026</t>
  </si>
  <si>
    <t>ANM-545-2026</t>
  </si>
  <si>
    <t>ANM-546-2026</t>
  </si>
  <si>
    <t>ANM-547-2026</t>
  </si>
  <si>
    <t>ANM-548-2026</t>
  </si>
  <si>
    <t>ANM-549-2026</t>
  </si>
  <si>
    <t>ANM-550-2026</t>
  </si>
  <si>
    <t>ANM-551-2026</t>
  </si>
  <si>
    <t>ANM-552-2026</t>
  </si>
  <si>
    <t>ANM-553-2026</t>
  </si>
  <si>
    <t>ANM-554-2026</t>
  </si>
  <si>
    <t>ANM-555-2026</t>
  </si>
  <si>
    <t>ANM-556-2026</t>
  </si>
  <si>
    <t>ANM-557-2026</t>
  </si>
  <si>
    <t>ANM-558-2026</t>
  </si>
  <si>
    <t>ANM-559-2026</t>
  </si>
  <si>
    <t>ANM-560-2026</t>
  </si>
  <si>
    <t>ANM-561-2026</t>
  </si>
  <si>
    <t>ANM-562-2026</t>
  </si>
  <si>
    <t>ANM-563-2026</t>
  </si>
  <si>
    <t>ANM-564-2026</t>
  </si>
  <si>
    <t>ANM-565-2026</t>
  </si>
  <si>
    <t>ANM-566-2026</t>
  </si>
  <si>
    <t>ANM-567-2026</t>
  </si>
  <si>
    <t>ANM-568-2026</t>
  </si>
  <si>
    <t>ANM-569-2026</t>
  </si>
  <si>
    <t>ANM-570-2026</t>
  </si>
  <si>
    <t>ANM-571-2026</t>
  </si>
  <si>
    <t>ANM-572-2026</t>
  </si>
  <si>
    <t>ANM-573-2026</t>
  </si>
  <si>
    <t>ANM-574-2026</t>
  </si>
  <si>
    <t>ANM-575-2026</t>
  </si>
  <si>
    <t>ANM-576-2026</t>
  </si>
  <si>
    <t>ANM-577-2026</t>
  </si>
  <si>
    <t>ANM-578-2026</t>
  </si>
  <si>
    <t>ANM-579-2026</t>
  </si>
  <si>
    <t>ANM-580-2026</t>
  </si>
  <si>
    <t>ANM-581-2026</t>
  </si>
  <si>
    <t>ANM-582-2026</t>
  </si>
  <si>
    <t>ANM-583-2026</t>
  </si>
  <si>
    <t>ANM-584-2026</t>
  </si>
  <si>
    <t>ANM-585-2026</t>
  </si>
  <si>
    <t>ANM-586-2026</t>
  </si>
  <si>
    <t>ANM-587-2026</t>
  </si>
  <si>
    <t>ANM-588-2026</t>
  </si>
  <si>
    <t>ANM-589-2026</t>
  </si>
  <si>
    <t>ANM-590-2026</t>
  </si>
  <si>
    <t>ANM-591-2026</t>
  </si>
  <si>
    <t>ANM-592-2026</t>
  </si>
  <si>
    <t>ANM-593-2026</t>
  </si>
  <si>
    <t>ANM-594-2026</t>
  </si>
  <si>
    <t>ANM-595-2026</t>
  </si>
  <si>
    <t>ANM-596-2026</t>
  </si>
  <si>
    <t>ANM-597-2026</t>
  </si>
  <si>
    <t>ANM-598-2026</t>
  </si>
  <si>
    <t>ANM-599-2026</t>
  </si>
  <si>
    <t>ANM-600-2026</t>
  </si>
  <si>
    <t>ANM-601-2026</t>
  </si>
  <si>
    <t>ANM-602-2026</t>
  </si>
  <si>
    <t>ANM-603-2026</t>
  </si>
  <si>
    <t>ANM-604-2026</t>
  </si>
  <si>
    <t>ANM-605-2026</t>
  </si>
  <si>
    <t>ANM-607-2026</t>
  </si>
  <si>
    <t>ANM-608-2026</t>
  </si>
  <si>
    <t>ANM-609-2026</t>
  </si>
  <si>
    <t>ANM-610-2026</t>
  </si>
  <si>
    <t>ANM-611-2026</t>
  </si>
  <si>
    <t>ANM-612-2026</t>
  </si>
  <si>
    <t>ANM-613-2026</t>
  </si>
  <si>
    <t>ANM-614-2026</t>
  </si>
  <si>
    <t>ANM-615-2026</t>
  </si>
  <si>
    <t>ANM-616-2026</t>
  </si>
  <si>
    <t>ANM-617-2026</t>
  </si>
  <si>
    <t>ANM-618-2026</t>
  </si>
  <si>
    <t>ANM-619-2026</t>
  </si>
  <si>
    <t>ANM-620-2026</t>
  </si>
  <si>
    <t>ANM-621-2026</t>
  </si>
  <si>
    <t>ANM-622-2026</t>
  </si>
  <si>
    <t>ANM-623-2026</t>
  </si>
  <si>
    <t>ANM-624-2026</t>
  </si>
  <si>
    <t>ANM-625-2026</t>
  </si>
  <si>
    <t>ANM-626-2026</t>
  </si>
  <si>
    <t>ANM-627-2026</t>
  </si>
  <si>
    <t>ANM-628-2026</t>
  </si>
  <si>
    <t>ANM-629-2026</t>
  </si>
  <si>
    <t>ANM-630-2026</t>
  </si>
  <si>
    <t>ANM-631-2026</t>
  </si>
  <si>
    <t>ANM-632-2026</t>
  </si>
  <si>
    <t>ANM-633-2026</t>
  </si>
  <si>
    <t>ANM-634-2026</t>
  </si>
  <si>
    <t>ANM-635-2026</t>
  </si>
  <si>
    <t>ANM-636-2026</t>
  </si>
  <si>
    <t>ANM-637-2026</t>
  </si>
  <si>
    <t>ANM-638-2026</t>
  </si>
  <si>
    <t>ANM-639-2026</t>
  </si>
  <si>
    <t>ANM-640-2026</t>
  </si>
  <si>
    <t>ANM-641-2026</t>
  </si>
  <si>
    <t>ANM-642-2026</t>
  </si>
  <si>
    <t>ANM-644-2026</t>
  </si>
  <si>
    <t>ANM-645-2026</t>
  </si>
  <si>
    <t>ANM-646-2026</t>
  </si>
  <si>
    <t>ANM-647-2026</t>
  </si>
  <si>
    <t>ANM-648-2026</t>
  </si>
  <si>
    <t>ANM-649-2026</t>
  </si>
  <si>
    <t>ANM-650-2026</t>
  </si>
  <si>
    <t>ANM-651-2026</t>
  </si>
  <si>
    <t>ANM-652-2026</t>
  </si>
  <si>
    <t>ANM-653-2026</t>
  </si>
  <si>
    <t>ANM-654-2026</t>
  </si>
  <si>
    <t>ANM-655-2026</t>
  </si>
  <si>
    <t>ANM-656-2026</t>
  </si>
  <si>
    <t>ANM-657-2026</t>
  </si>
  <si>
    <t>ANM-658-2026</t>
  </si>
  <si>
    <t>ANM-659-2026</t>
  </si>
  <si>
    <t>ANM-660-2026</t>
  </si>
  <si>
    <t>ANM-661-2026</t>
  </si>
  <si>
    <t>ANM-662-2026</t>
  </si>
  <si>
    <t>ANM-663-2026</t>
  </si>
  <si>
    <t>ANM-664-2026</t>
  </si>
  <si>
    <t>ANM-665-2026</t>
  </si>
  <si>
    <t>ANM-666-2026</t>
  </si>
  <si>
    <t>ANM-667-2026</t>
  </si>
  <si>
    <t>ANM-668-2026</t>
  </si>
  <si>
    <t>ANM-669-2026</t>
  </si>
  <si>
    <t>ANM-670-2026</t>
  </si>
  <si>
    <t>ANM-671-2026</t>
  </si>
  <si>
    <t>ANM-672-2026</t>
  </si>
  <si>
    <t>ANM-673-2026</t>
  </si>
  <si>
    <t>ANM-674-2026</t>
  </si>
  <si>
    <t>ANM-675-2026</t>
  </si>
  <si>
    <t>ANM-676-2026</t>
  </si>
  <si>
    <t>ANM-677-2026</t>
  </si>
  <si>
    <t>ANM-678-2026</t>
  </si>
  <si>
    <t>ANM-679-2026</t>
  </si>
  <si>
    <t>ANM-680-2026</t>
  </si>
  <si>
    <t>ANM-681-2026</t>
  </si>
  <si>
    <t>ANM-682-2026</t>
  </si>
  <si>
    <t>ANM-683-2026</t>
  </si>
  <si>
    <t>ANM-684-2026</t>
  </si>
  <si>
    <t>ANM-685-2026</t>
  </si>
  <si>
    <t>ANM-686-2026</t>
  </si>
  <si>
    <t>ANM-687-2026</t>
  </si>
  <si>
    <t>ANM-688-2026</t>
  </si>
  <si>
    <t>ANM-689-2026</t>
  </si>
  <si>
    <t>ANM-690-2026</t>
  </si>
  <si>
    <t>ANM-691-2026</t>
  </si>
  <si>
    <t>ANM-692-2026</t>
  </si>
  <si>
    <t>ANM-693-2026</t>
  </si>
  <si>
    <t>ANM-694-2026</t>
  </si>
  <si>
    <t>ANM-695-2026</t>
  </si>
  <si>
    <t>ANM-696-2026</t>
  </si>
  <si>
    <t>ANM-697-2026</t>
  </si>
  <si>
    <t>ANM-698-2026</t>
  </si>
  <si>
    <t>ANM-699-2026</t>
  </si>
  <si>
    <t>ANM-700-2026</t>
  </si>
  <si>
    <t>ANM-701-2026</t>
  </si>
  <si>
    <t>ANM-702-2026</t>
  </si>
  <si>
    <t>ANM-703-2026</t>
  </si>
  <si>
    <t> 130006226</t>
  </si>
  <si>
    <t>400003626-100004226</t>
  </si>
  <si>
    <t>100002726, 100004326, 130009326, 200028326, 300007826, 300001826, 300005726, 400014326, 400015526, 400003726, 400021026, 400021126, 500006126</t>
  </si>
  <si>
    <t>200000326_x000D_</t>
  </si>
  <si>
    <t>https://community.secop.gov.co/Public/Tendering/OpportunityDetail/Index?noticeUID=CO1.NTC.9380573&amp;isFromPublicArea=True&amp;isModal=False</t>
  </si>
  <si>
    <t>https://community.secop.gov.co/Public/Tendering/OpportunityDetail/Index?noticeUID=CO1.NTC.9386877&amp;isFromPublicArea=True&amp;isModal=False</t>
  </si>
  <si>
    <t xml:space="preserve">https://community.secop.gov.co/Public/Tendering/OpportunityDetail/Index?noticeUID=CO1.NTC.9400685&amp;isFromPublicArea=True&amp;isModal=False
</t>
  </si>
  <si>
    <t xml:space="preserve">https://community.secop.gov.co/Public/Tendering/OpportunityDetail/Index?noticeUID=CO1.NTC.9384537&amp;isFromPublicArea=True&amp;isModal=False
</t>
  </si>
  <si>
    <t xml:space="preserve">https://community.secop.gov.co/Public/Tendering/OpportunityDetail/Index?noticeUID=CO1.NTC.9387441&amp;isFromPublicArea=True&amp;isModal=False
</t>
  </si>
  <si>
    <t xml:space="preserve">https://community.secop.gov.co/Public/Tendering/OpportunityDetail/Index?noticeUID=CO1.NTC.9388982&amp;isFromPublicArea=True&amp;isModal=False
</t>
  </si>
  <si>
    <t>https://community.secop.gov.co/Public/Tendering/OpportunityDetail/Index?noticeUID=CO1.NTC.9389745&amp;isFromPublicArea=True&amp;isModal=False</t>
  </si>
  <si>
    <t>https://community.secop.gov.co/Public/Tendering/OpportunityDetail/Index?noticeUID=CO1.NTC.9387994&amp;isFromPublicArea=True&amp;isModal=False</t>
  </si>
  <si>
    <t>https://community.secop.gov.co/Public/Tendering/OpportunityDetail/Index?noticeUID=CO1.NTC.9388647&amp;isFromPublicArea=True&amp;isModal=False</t>
  </si>
  <si>
    <t>https://community.secop.gov.co/Public/Tendering/OpportunityDetail/Index?noticeUID=CO1.NTC.9393600&amp;isFromPublicArea=True&amp;isModal=False</t>
  </si>
  <si>
    <t>https://community.secop.gov.co/Public/Tendering/OpportunityDetail/Index?noticeUID=CO1.NTC.9391313&amp;isFromPublicArea=True&amp;isModal=False</t>
  </si>
  <si>
    <t>https://community.secop.gov.co/Public/Tendering/OpportunityDetail/Index?noticeUID=CO1.NTC.9406791&amp;isFromPublicArea=True&amp;isModal=False</t>
  </si>
  <si>
    <t>https://community.secop.gov.co/Public/Tendering/OpportunityDetail/Index?noticeUID=CO1.NTC.9390762&amp;isFromPublicArea=True&amp;isModal=False</t>
  </si>
  <si>
    <t>https://community.secop.gov.co/Public/Tendering/OpportunityDetail/Index?noticeUID=CO1.NTC.9392926&amp;isFromPublicArea=True&amp;isModal=False</t>
  </si>
  <si>
    <t>https://community.secop.gov.co/Public/Tendering/OpportunityDetail/Index?noticeUID=CO1.NTC.9393778&amp;isFromPublicArea=True&amp;isModal=False</t>
  </si>
  <si>
    <t>https://community.secop.gov.co/Public/Tendering/OpportunityDetail/Index?noticeUID=CO1.NTC.9394377&amp;isFromPublicArea=True&amp;isModal=False</t>
  </si>
  <si>
    <t>https://community.secop.gov.co/Public/Tendering/OpportunityDetail/Index?noticeUID=CO1.NTC.9394476&amp;isFromPublicArea=True&amp;isModal=False</t>
  </si>
  <si>
    <t>https://community.secop.gov.co/Public/Tendering/OpportunityDetail/Index?noticeUID=CO1.NTC.9402160&amp;isFromPublicArea=True&amp;isModal=False</t>
  </si>
  <si>
    <t>https://community.secop.gov.co/Public/Tendering/OpportunityDetail/Index?noticeUID=CO1.NTC.9402244&amp;isFromPublicArea=True&amp;isModal=False</t>
  </si>
  <si>
    <t>https://community.secop.gov.co/Public/Tendering/OpportunityDetail/Index?noticeUID=CO1.NTC.9405893&amp;isFromPublicArea=True&amp;isModal=False</t>
  </si>
  <si>
    <t>https://community.secop.gov.co/Public/Tendering/OpportunityDetail/Index?noticeUID=CO1.NTC.9410041&amp;isFromPublicArea=True&amp;isModal=False</t>
  </si>
  <si>
    <t>https://community.secop.gov.co/Public/Tendering/OpportunityDetail/Index?noticeUID=CO1.NTC.9410715&amp;isFromPublicArea=True&amp;isModal=False</t>
  </si>
  <si>
    <t>https://community.secop.gov.co/Public/Tendering/OpportunityDetail/Index?noticeUID=CO1.NTC.9407168&amp;isFromPublicArea=True&amp;isModal=False</t>
  </si>
  <si>
    <t>https://community.secop.gov.co/Public/Tendering/OpportunityDetail/Index?noticeUID=CO1.NTC.9409825&amp;isFromPublicArea=True&amp;isModal=False</t>
  </si>
  <si>
    <t>https://community.secop.gov.co/Public/Tendering/OpportunityDetail/Index?noticeUID=CO1.NTC.9410836&amp;isFromPublicArea=True&amp;isModal=False</t>
  </si>
  <si>
    <t>https://community.secop.gov.co/Public/Tendering/OpportunityDetail/Index?noticeUID=CO1.NTC.9410724&amp;isFromPublicArea=True&amp;isModal=False</t>
  </si>
  <si>
    <t>https://community.secop.gov.co/Public/Tendering/OpportunityDetail/Index?noticeUID=CO1.NTC.9416692&amp;isFromPublicArea=True&amp;isModal=False</t>
  </si>
  <si>
    <t>https://community.secop.gov.co/Public/Tendering/OpportunityDetail/Index?noticeUID=CO1.NTC.9418738&amp;isFromPublicArea=True&amp;isModal=False</t>
  </si>
  <si>
    <t>https://community.secop.gov.co/Public/Tendering/OpportunityDetail/Index?noticeUID=CO1.NTC.9418479&amp;isFromPublicArea=True&amp;isModal=False</t>
  </si>
  <si>
    <t>https://community.secop.gov.co/Public/Tendering/OpportunityDetail/Index?noticeUID=CO1.NTC.9418406&amp;isFromPublicArea=True&amp;isModal=False</t>
  </si>
  <si>
    <t>https://community.secop.gov.co/Public/Tendering/OpportunityDetail/Index?noticeUID=CO1.NTC.9424049&amp;isFromPublicArea=True&amp;isModal=False</t>
  </si>
  <si>
    <t>https://community.secop.gov.co/Public/Tendering/OpportunityDetail/Index?noticeUID=CO1.NTC.9419406&amp;isFromPublicArea=True&amp;isModal=False</t>
  </si>
  <si>
    <t>https://community.secop.gov.co/Public/Tendering/OpportunityDetail/Index?noticeUID=CO1.NTC.9422840&amp;isFromPublicArea=True&amp;isModal=False</t>
  </si>
  <si>
    <t>https://community.secop.gov.co/Public/Tendering/OpportunityDetail/Index?noticeUID=CO1.NTC.9426333&amp;isFromPublicArea=True&amp;isModal=False</t>
  </si>
  <si>
    <t>https://community.secop.gov.co/Public/Tendering/OpportunityDetail/Index?noticeUID=CO1.NTC.9419369&amp;isFromPublicArea=True&amp;isModal=False</t>
  </si>
  <si>
    <t>https://community.secop.gov.co/Public/Tendering/OpportunityDetail/Index?noticeUID=CO1.NTC.9441151&amp;isFromPublicArea=True&amp;isModal=False</t>
  </si>
  <si>
    <t>https://community.secop.gov.co/Public/Tendering/OpportunityDetail/Index?noticeUID=CO1.NTC.9422205&amp;isFromPublicArea=True&amp;isModal=False</t>
  </si>
  <si>
    <t>https://community.secop.gov.co/Public/Tendering/OpportunityDetail/Index?noticeUID=CO1.NTC.9421408&amp;isFromPublicArea=True&amp;isModal=False</t>
  </si>
  <si>
    <t>https://community.secop.gov.co/Public/Tendering/OpportunityDetail/Index?noticeUID=CO1.NTC.9423987&amp;isFromPublicArea=True&amp;isModal=False</t>
  </si>
  <si>
    <t>https://community.secop.gov.co/Public/Tendering/OpportunityDetail/Index?noticeUID=CO1.NTC.9425574&amp;isFromPublicArea=True&amp;isModal=False</t>
  </si>
  <si>
    <t>https://community.secop.gov.co/Public/Tendering/OpportunityDetail/Index?noticeUID=CO1.NTC.9425647&amp;isFromPublicArea=True&amp;isModal=False</t>
  </si>
  <si>
    <t>https://community.secop.gov.co/Public/Tendering/OpportunityDetail/Index?noticeUID=CO1.NTC.9435143&amp;isFromPublicArea=True&amp;isModal=False</t>
  </si>
  <si>
    <t>https://community.secop.gov.co/Public/Tendering/OpportunityDetail/Index?noticeUID=CO1.NTC.9429882&amp;isFromPublicArea=True&amp;isModal=False</t>
  </si>
  <si>
    <t>https://community.secop.gov.co/Public/Tendering/OpportunityDetail/Index?noticeUID=CO1.NTC.9436899&amp;isFromPublicArea=True&amp;isModal=False</t>
  </si>
  <si>
    <t>https://community.secop.gov.co/Public/Tendering/OpportunityDetail/Index?noticeUID=CO1.NTC.9434361&amp;isFromPublicArea=True&amp;isModal=False</t>
  </si>
  <si>
    <t>https://community.secop.gov.co/Public/Tendering/OpportunityDetail/Index?noticeUID=CO1.NTC.9439268&amp;isFromPublicArea=True&amp;isModal=False</t>
  </si>
  <si>
    <t>https://community.secop.gov.co/Public/Tendering/OpportunityDetail/Index?noticeUID=CO1.NTC.9434730&amp;isFromPublicArea=True&amp;isModal=False</t>
  </si>
  <si>
    <t>https://community.secop.gov.co/Public/Tendering/OpportunityDetail/Index?noticeUID=CO1.NTC.9439466&amp;isFromPublicArea=True&amp;isModal=False</t>
  </si>
  <si>
    <t>https://community.secop.gov.co/Public/Tendering/OpportunityDetail/Index?noticeUID=CO1.NTC.9439491&amp;isFromPublicArea=True&amp;isModal=False</t>
  </si>
  <si>
    <t>https://community.secop.gov.co/Public/Tendering/OpportunityDetail/Index?noticeUID=CO1.NTC.9465046&amp;isFromPublicArea=True&amp;isModal=False</t>
  </si>
  <si>
    <t>https://community.secop.gov.co/Public/Tendering/OpportunityDetail/Index?noticeUID=CO1.NTC.9442611&amp;isFromPublicArea=True&amp;isModal=False</t>
  </si>
  <si>
    <t>https://community.secop.gov.co/Public/Tendering/OpportunityDetail/Index?noticeUID=CO1.NTC.9435488&amp;isFromPublicArea=True&amp;isModal=False</t>
  </si>
  <si>
    <t>https://community.secop.gov.co/Public/Tendering/OpportunityDetail/Index?noticeUID=CO1.NTC.9437895&amp;isFromPublicArea=True&amp;isModal=False</t>
  </si>
  <si>
    <t>https://community.secop.gov.co/Public/Tendering/OpportunityDetail/Index?noticeUID=CO1.NTC.9438106&amp;isFromPublicArea=True&amp;isModal=False</t>
  </si>
  <si>
    <t>https://community.secop.gov.co/Public/Tendering/OpportunityDetail/Index?noticeUID=CO1.NTC.9443143&amp;isFromPublicArea=True&amp;isModal=False</t>
  </si>
  <si>
    <t>https://community.secop.gov.co/Public/Tendering/OpportunityDetail/Index?noticeUID=CO1.NTC.9444300&amp;isFromPublicArea=True&amp;isModal=False</t>
  </si>
  <si>
    <t>https://community.secop.gov.co/Public/Tendering/OpportunityDetail/Index?noticeUID=CO1.NTC.9444900&amp;isFromPublicArea=True&amp;isModal=False</t>
  </si>
  <si>
    <t>https://community.secop.gov.co/Public/Tendering/OpportunityDetail/Index?noticeUID=CO1.NTC.9443844&amp;isFromPublicArea=True&amp;isModal=False</t>
  </si>
  <si>
    <t>https://community.secop.gov.co/Public/Tendering/OpportunityDetail/Index?noticeUID=CO1.NTC.9445793&amp;isFromPublicArea=True&amp;isModal=False</t>
  </si>
  <si>
    <t>https://community.secop.gov.co/Public/Tendering/OpportunityDetail/Index?noticeUID=CO1.NTC.9447631&amp;isFromPublicArea=True&amp;isModal=False</t>
  </si>
  <si>
    <t>https://community.secop.gov.co/Public/Tendering/OpportunityDetail/Index?noticeUID=CO1.NTC.9445755&amp;isFromPublicArea=True&amp;isModal=False</t>
  </si>
  <si>
    <t>https://community.secop.gov.co/Public/Tendering/OpportunityDetail/Index?noticeUID=CO1.NTC.9442615&amp;isFromPublicArea=True&amp;isModal=False</t>
  </si>
  <si>
    <t>https://community.secop.gov.co/Public/Tendering/OpportunityDetail/Index?noticeUID=CO1.NTC.9444986&amp;isFromPublicArea=True&amp;isModal=False</t>
  </si>
  <si>
    <t>https://community.secop.gov.co/Public/Tendering/OpportunityDetail/Index?noticeUID=CO1.NTC.9442537&amp;isFromPublicArea=True&amp;isModal=False</t>
  </si>
  <si>
    <t>https://community.secop.gov.co/Public/Tendering/OpportunityDetail/Index?noticeUID=CO1.NTC.9448274&amp;isFromPublicArea=True&amp;isModal=False</t>
  </si>
  <si>
    <t>https://community.secop.gov.co/Public/Tendering/OpportunityDetail/Index?noticeUID=CO1.NTC.9445542&amp;isFromPublicArea=True&amp;isModal=False</t>
  </si>
  <si>
    <t>https://community.secop.gov.co/Public/Tendering/OpportunityDetail/Index?noticeUID=CO1.NTC.9448427&amp;isFromPublicArea=True&amp;isModal=False</t>
  </si>
  <si>
    <t>https://community.secop.gov.co/Public/Tendering/OpportunityDetail/Index?noticeUID=CO1.NTC.9446235&amp;isFromPublicArea=True&amp;isModal=False</t>
  </si>
  <si>
    <t>https://community.secop.gov.co/Public/Tendering/OpportunityDetail/Index?noticeUID=CO1.NTC.9452173&amp;isFromPublicArea=True&amp;isModal=False</t>
  </si>
  <si>
    <t>https://community.secop.gov.co/Public/Tendering/OpportunityDetail/Index?noticeUID=CO1.NTC.9455974&amp;isFromPublicArea=True&amp;isModal=False</t>
  </si>
  <si>
    <t>https://community.secop.gov.co/Public/Tendering/OpportunityDetail/Index?noticeUID=CO1.NTC.9462046&amp;isFromPublicArea=True&amp;isModal=False</t>
  </si>
  <si>
    <t>https://community.secop.gov.co/Public/Tendering/OpportunityDetail/Index?noticeUID=CO1.NTC.9466503&amp;isFromPublicArea=True&amp;isModal=False</t>
  </si>
  <si>
    <t>https://community.secop.gov.co/Public/Tendering/OpportunityDetail/Index?noticeUID=CO1.NTC.9464973&amp;isFromPublicArea=True&amp;isModal=False</t>
  </si>
  <si>
    <t>https://community.secop.gov.co/Public/Tendering/OpportunityDetail/Index?noticeUID=CO1.NTC.9473194&amp;isFromPublicArea=True&amp;isModal=False</t>
  </si>
  <si>
    <t>https://community.secop.gov.co/Public/Tendering/OpportunityDetail/Index?noticeUID=CO1.NTC.9471745&amp;isFromPublicArea=True&amp;isModal=False</t>
  </si>
  <si>
    <t>https://community.secop.gov.co/Public/Tendering/OpportunityDetail/Index?noticeUID=CO1.NTC.9482373&amp;isFromPublicArea=True&amp;isModal=False</t>
  </si>
  <si>
    <t>https://community.secop.gov.co/Public/Tendering/OpportunityDetail/Index?noticeUID=CO1.NTC.9487765&amp;isFromPublicArea=True&amp;isModal=False</t>
  </si>
  <si>
    <t>https://community.secop.gov.co/Public/Tendering/OpportunityDetail/Index?noticeUID=CO1.NTC.9484501&amp;isFromPublicArea=True&amp;isModal=False</t>
  </si>
  <si>
    <t>https://community.secop.gov.co/Public/Tendering/OpportunityDetail/Index?noticeUID=CO1.NTC.9505247&amp;isFromPublicArea=True&amp;isModal=False</t>
  </si>
  <si>
    <t>https://community.secop.gov.co/Public/Tendering/OpportunityDetail/Index?noticeUID=CO1.NTC.9475336&amp;isFromPublicArea=True&amp;isModal=False</t>
  </si>
  <si>
    <t>https://community.secop.gov.co/Public/Tendering/OpportunityDetail/Index?noticeUID=CO1.NTC.9475399&amp;isFromPublicArea=True&amp;isModal=False</t>
  </si>
  <si>
    <t>https://community.secop.gov.co/Public/Tendering/OpportunityDetail/Index?noticeUID=CO1.NTC.9476765&amp;isFromPublicArea=True&amp;isModal=False</t>
  </si>
  <si>
    <t>https://community.secop.gov.co/Public/Tendering/OpportunityDetail/Index?noticeUID=CO1.NTC.9479956&amp;isFromPublicArea=True&amp;isModal=False</t>
  </si>
  <si>
    <t>https://community.secop.gov.co/Public/Tendering/OpportunityDetail/Index?noticeUID=CO1.NTC.9521500&amp;isFromPublicArea=True&amp;isModal=False</t>
  </si>
  <si>
    <t>https://community.secop.gov.co/Public/Tendering/OpportunityDetail/Index?noticeUID=CO1.NTC.9495819&amp;isFromPublicArea=True&amp;isModal=False</t>
  </si>
  <si>
    <t>https://community.secop.gov.co/Public/Tendering/OpportunityDetail/Index?noticeUID=CO1.NTC.9483866&amp;isFromPublicArea=True&amp;isModal=False</t>
  </si>
  <si>
    <t>https://community.secop.gov.co/Public/Tendering/OpportunityDetail/Index?noticeUID=CO1.NTC.9488824&amp;isFromPublicArea=True&amp;isModal=False</t>
  </si>
  <si>
    <t>https://community.secop.gov.co/Public/Tendering/OpportunityDetail/Index?noticeUID=CO1.NTC.9507637&amp;isFromPublicArea=True&amp;isModal=False</t>
  </si>
  <si>
    <t>https://community.secop.gov.co/Public/Tendering/OpportunityDetail/Index?noticeUID=CO1.NTC.9486033&amp;isFromPublicArea=True&amp;isModal=False</t>
  </si>
  <si>
    <t>https://community.secop.gov.co/Public/Tendering/OpportunityDetail/Index?noticeUID=CO1.NTC.9493731&amp;isFromPublicArea=True&amp;isModal=False</t>
  </si>
  <si>
    <t>https://community.secop.gov.co/Public/Tendering/OpportunityDetail/Index?noticeUID=CO1.NTC.9488651&amp;isFromPublicArea=True&amp;isModal=False</t>
  </si>
  <si>
    <t>https://community.secop.gov.co/Public/Tendering/OpportunityDetail/Index?noticeUID=CO1.NTC.9497922&amp;isFromPublicArea=True&amp;isModal=False</t>
  </si>
  <si>
    <t>https://community.secop.gov.co/Public/Tendering/OpportunityDetail/Index?noticeUID=CO1.NTC.9498478&amp;isFromPublicArea=True&amp;isModal=False</t>
  </si>
  <si>
    <t>https://community.secop.gov.co/Public/Tendering/OpportunityDetail/Index?noticeUID=CO1.NTC.9493347&amp;isFromPublicArea=True&amp;isModal=False</t>
  </si>
  <si>
    <t>https://community.secop.gov.co/Public/Tendering/OpportunityDetail/Index?noticeUID=CO1.NTC.9496041&amp;isFromPublicArea=True&amp;isModal=False</t>
  </si>
  <si>
    <t>https://community.secop.gov.co/Public/Tendering/OpportunityDetail/Index?noticeUID=CO1.NTC.9494311&amp;isFromPublicArea=True&amp;isModal=False</t>
  </si>
  <si>
    <t>https://community.secop.gov.co/Public/Tendering/OpportunityDetail/Index?noticeUID=CO1.NTC.9494821&amp;isFromPublicArea=True&amp;isModal=False</t>
  </si>
  <si>
    <t>https://community.secop.gov.co/Public/Tendering/OpportunityDetail/Index?noticeUID=CO1.NTC.9492655&amp;isFromPublicArea=True&amp;isModal=False</t>
  </si>
  <si>
    <t>https://community.secop.gov.co/Public/Tendering/OpportunityDetail/Index?noticeUID=CO1.NTC.9493959&amp;isFromPublicArea=True&amp;isModal=False</t>
  </si>
  <si>
    <t>https://community.secop.gov.co/Public/Tendering/OpportunityDetail/Index?noticeUID=CO1.NTC.9503445&amp;isFromPublicArea=True&amp;isModal=False</t>
  </si>
  <si>
    <t>https://community.secop.gov.co/Public/Tendering/OpportunityDetail/Index?noticeUID=CO1.NTC.9496128&amp;isFromPublicArea=True&amp;isModal=False</t>
  </si>
  <si>
    <t>https://community.secop.gov.co/Public/Tendering/OpportunityDetail/Index?noticeUID=CO1.NTC.9495679&amp;isFromPublicArea=True&amp;isModal=False</t>
  </si>
  <si>
    <t>https://community.secop.gov.co/Public/Tendering/OpportunityDetail/Index?noticeUID=CO1.NTC.9497635&amp;isFromPublicArea=True&amp;isModal=False</t>
  </si>
  <si>
    <t>https://community.secop.gov.co/Public/Tendering/OpportunityDetail/Index?noticeUID=CO1.NTC.9504443&amp;isFromPublicArea=True&amp;isModal=False</t>
  </si>
  <si>
    <t>https://community.secop.gov.co/Public/Tendering/OpportunityDetail/Index?noticeUID=CO1.NTC.9502563&amp;isFromPublicArea=True&amp;isModal=False</t>
  </si>
  <si>
    <t>https://community.secop.gov.co/Public/Tendering/OpportunityDetail/Index?noticeUID=CO1.NTC.9502803&amp;isFromPublicArea=True&amp;isModal=False</t>
  </si>
  <si>
    <t>https://community.secop.gov.co/Public/Tendering/OpportunityDetail/Index?noticeUID=CO1.NTC.9504777&amp;isFromPublicArea=True&amp;isModal=False</t>
  </si>
  <si>
    <t>https://community.secop.gov.co/Public/Tendering/OpportunityDetail/Index?noticeUID=CO1.NTC.9505572&amp;isFromPublicArea=True&amp;isModal=False</t>
  </si>
  <si>
    <t>https://community.secop.gov.co/Public/Tendering/OpportunityDetail/Index?noticeUID=CO1.NTC.9502688&amp;isFromPublicArea=True&amp;isModal=False</t>
  </si>
  <si>
    <t>https://community.secop.gov.co/Public/Tendering/OpportunityDetail/Index?noticeUID=CO1.NTC.9517692&amp;isFromPublicArea=True&amp;isModal=False</t>
  </si>
  <si>
    <t>https://community.secop.gov.co/Public/Tendering/OpportunityDetail/Index?noticeUID=CO1.NTC.9505108&amp;isFromPublicArea=True&amp;isModal=False</t>
  </si>
  <si>
    <t>https://community.secop.gov.co/Public/Tendering/OpportunityDetail/Index?noticeUID=CO1.NTC.9507052&amp;isFromPublicArea=True&amp;isModal=False</t>
  </si>
  <si>
    <t>https://community.secop.gov.co/Public/Tendering/OpportunityDetail/Index?noticeUID=CO1.NTC.9506627&amp;isFromPublicArea=True&amp;isModal=False</t>
  </si>
  <si>
    <t>https://community.secop.gov.co/Public/Tendering/OpportunityDetail/Index?noticeUID=CO1.NTC.9511788&amp;isFromPublicArea=True&amp;isModal=False</t>
  </si>
  <si>
    <t>https://community.secop.gov.co/Public/Tendering/OpportunityDetail/Index?noticeUID=CO1.NTC.9507498&amp;isFromPublicArea=True&amp;isModal=False</t>
  </si>
  <si>
    <t>https://community.secop.gov.co/Public/Tendering/OpportunityDetail/Index?noticeUID=CO1.NTC.9506664&amp;isFromPublicArea=True&amp;isModal=False</t>
  </si>
  <si>
    <t>https://community.secop.gov.co/Public/Tendering/OpportunityDetail/Index?noticeUID=CO1.NTC.9507863&amp;isFromPublicArea=True&amp;isModal=False</t>
  </si>
  <si>
    <t>https://community.secop.gov.co/Public/Tendering/OpportunityDetail/Index?noticeUID=CO1.NTC.9509619&amp;isFromPublicArea=True&amp;isModal=False</t>
  </si>
  <si>
    <t>https://community.secop.gov.co/Public/Tendering/OpportunityDetail/Index?noticeUID=CO1.NTC.9510143&amp;isFromPublicArea=True&amp;isModal=False</t>
  </si>
  <si>
    <t>https://community.secop.gov.co/Public/Tendering/OpportunityDetail/Index?noticeUID=CO1.NTC.9515937&amp;isFromPublicArea=True&amp;isModal=False</t>
  </si>
  <si>
    <t>https://community.secop.gov.co/Public/Tendering/OpportunityDetail/Index?noticeUID=CO1.NTC.9507149&amp;isFromPublicArea=True&amp;isModal=False</t>
  </si>
  <si>
    <t>https://community.secop.gov.co/Public/Tendering/OpportunityDetail/Index?noticeUID=CO1.NTC.9520095&amp;isFromPublicArea=True&amp;isModal=False</t>
  </si>
  <si>
    <t>https://community.secop.gov.co/Public/Tendering/OpportunityDetail/Index?noticeUID=CO1.NTC.9520896&amp;isFromPublicArea=True&amp;isModal=False</t>
  </si>
  <si>
    <t>https://community.secop.gov.co/Public/Tendering/OpportunityDetail/Index?noticeUID=CO1.NTC.9517005&amp;isFromPublicArea=True&amp;isModal=False</t>
  </si>
  <si>
    <t>https://community.secop.gov.co/Public/Tendering/OpportunityDetail/Index?noticeUID=CO1.NTC.9513459&amp;isFromPublicArea=True&amp;isModal=False</t>
  </si>
  <si>
    <t>https://community.secop.gov.co/Public/Tendering/OpportunityDetail/Index?noticeUID=CO1.NTC.9522311&amp;isFromPublicArea=True&amp;isModal=False</t>
  </si>
  <si>
    <t>https://community.secop.gov.co/Public/Tendering/OpportunityDetail/Index?noticeUID=CO1.NTC.9512749&amp;isFromPublicArea=True&amp;isModal=False</t>
  </si>
  <si>
    <t>https://community.secop.gov.co/Public/Tendering/OpportunityDetail/Index?noticeUID=CO1.NTC.9520483&amp;isFromPublicArea=True&amp;isModal=False</t>
  </si>
  <si>
    <t>https://community.secop.gov.co/Public/Tendering/OpportunityDetail/Index?noticeUID=CO1.NTC.9520941&amp;isFromPublicArea=True&amp;isModal=False</t>
  </si>
  <si>
    <t>https://community.secop.gov.co/Public/Tendering/OpportunityDetail/Index?noticeUID=CO1.NTC.9519928&amp;isFromPublicArea=True&amp;isModal=False</t>
  </si>
  <si>
    <t>https://community.secop.gov.co/Public/Tendering/OpportunityDetail/Index?noticeUID=CO1.NTC.9520190&amp;isFromPublicArea=True&amp;isModal=False</t>
  </si>
  <si>
    <t>https://community.secop.gov.co/Public/Tendering/OpportunityDetail/Index?noticeUID=CO1.NTC.9539696&amp;isFromPublicArea=True&amp;isModal=False</t>
  </si>
  <si>
    <t>https://community.secop.gov.co/Public/Tendering/OpportunityDetail/Index?noticeUID=CO1.NTC.9522439&amp;isFromPublicArea=True&amp;isModal=False</t>
  </si>
  <si>
    <t>https://community.secop.gov.co/Public/Tendering/OpportunityDetail/Index?noticeUID=CO1.NTC.9561761&amp;isFromPublicArea=True&amp;isModal=False</t>
  </si>
  <si>
    <t>https://community.secop.gov.co/Public/Tendering/OpportunityDetail/Index?noticeUID=CO1.NTC.9522722&amp;isFromPublicArea=True&amp;isModal=False</t>
  </si>
  <si>
    <t>https://community.secop.gov.co/Public/Tendering/OpportunityDetail/Index?noticeUID=CO1.NTC.9519989&amp;isFromPublicArea=True&amp;isModal=False</t>
  </si>
  <si>
    <t>https://community.secop.gov.co/Public/Tendering/OpportunityDetail/Index?noticeUID=CO1.NTC.9521122&amp;isFromPublicArea=True&amp;isModal=False</t>
  </si>
  <si>
    <t>https://community.secop.gov.co/Public/Tendering/OpportunityDetail/Index?noticeUID=CO1.NTC.9522824&amp;isFromPublicArea=True&amp;isModal=False</t>
  </si>
  <si>
    <t>https://community.secop.gov.co/Public/Tendering/OpportunityDetail/Index?noticeUID=CO1.NTC.9520111&amp;isFromPublicArea=True&amp;isModal=False</t>
  </si>
  <si>
    <t>https://community.secop.gov.co/Public/Tendering/OpportunityDetail/Index?noticeUID=CO1.NTC.9522141&amp;isFromPublicArea=True&amp;isModal=False</t>
  </si>
  <si>
    <t>https://community.secop.gov.co/Public/Tendering/OpportunityDetail/Index?noticeUID=CO1.NTC.9529308&amp;isFromPublicArea=True&amp;isModal=False</t>
  </si>
  <si>
    <t>https://community.secop.gov.co/Public/Tendering/OpportunityDetail/Index?noticeUID=CO1.NTC.9536178&amp;isFromPublicArea=True&amp;isModal=False</t>
  </si>
  <si>
    <t>https://community.secop.gov.co/Public/Tendering/OpportunityDetail/Index?noticeUID=CO1.NTC.9528632&amp;isFromPublicArea=True&amp;isModal=False</t>
  </si>
  <si>
    <t>https://community.secop.gov.co/Public/Tendering/OpportunityDetail/Index?noticeUID=CO1.NTC.9528702&amp;isFromPublicArea=True&amp;isModal=False</t>
  </si>
  <si>
    <t>https://community.secop.gov.co/Public/Tendering/OpportunityDetail/Index?noticeUID=CO1.NTC.9528427&amp;isFromPublicArea=True&amp;isModal=False</t>
  </si>
  <si>
    <t>https://community.secop.gov.co/Public/Tendering/OpportunityDetail/Index?noticeUID=CO1.NTC.9529631&amp;isFromPublicArea=True&amp;isModal=False</t>
  </si>
  <si>
    <t>https://community.secop.gov.co/Public/Tendering/OpportunityDetail/Index?noticeUID=CO1.NTC.9532427&amp;isFromPublicArea=True&amp;isModal=False</t>
  </si>
  <si>
    <t>https://community.secop.gov.co/Public/Tendering/OpportunityDetail/Index?noticeUID=CO1.NTC.9590024&amp;isFromPublicArea=True&amp;isModal=False</t>
  </si>
  <si>
    <t>https://community.secop.gov.co/Public/Tendering/OpportunityDetail/Index?noticeUID=CO1.NTC.9535724&amp;isFromPublicArea=True&amp;isModal=False</t>
  </si>
  <si>
    <t>https://community.secop.gov.co/Public/Tendering/OpportunityDetail/Index?noticeUID=CO1.NTC.9533531&amp;isFromPublicArea=True&amp;isModal=False</t>
  </si>
  <si>
    <t>https://community.secop.gov.co/Public/Tendering/OpportunityDetail/Index?noticeUID=CO1.NTC.9546658&amp;isFromPublicArea=True&amp;isModal=False</t>
  </si>
  <si>
    <t>https://community.secop.gov.co/Public/Tendering/OpportunityDetail/Index?noticeUID=CO1.NTC.9533937&amp;isFromPublicArea=True&amp;isModal=False</t>
  </si>
  <si>
    <t>https://community.secop.gov.co/Public/Tendering/OpportunityDetail/Index?noticeUID=CO1.NTC.9535645&amp;isFromPublicArea=True&amp;isModal=False</t>
  </si>
  <si>
    <t>https://community.secop.gov.co/Public/Tendering/OpportunityDetail/Index?noticeUID=CO1.NTC.9540519&amp;isFromPublicArea=True&amp;isModal=False</t>
  </si>
  <si>
    <t>https://community.secop.gov.co/Public/Tendering/OpportunityDetail/Index?noticeUID=CO1.NTC.9541480&amp;isFromPublicArea=True&amp;isModal=False</t>
  </si>
  <si>
    <t>https://community.secop.gov.co/Public/Tendering/OpportunityDetail/Index?noticeUID=CO1.NTC.9549619&amp;isFromPublicArea=True&amp;isModal=False</t>
  </si>
  <si>
    <t>https://community.secop.gov.co/Public/Tendering/OpportunityDetail/Index?noticeUID=CO1.NTC.9541871&amp;isFromPublicArea=True&amp;isModal=False</t>
  </si>
  <si>
    <t>https://community.secop.gov.co/Public/Tendering/OpportunityDetail/Index?noticeUID=CO1.NTC.9541999&amp;isFromPublicArea=True&amp;isModal=False</t>
  </si>
  <si>
    <t>https://community.secop.gov.co/Public/Tendering/OpportunityDetail/Index?noticeUID=CO1.NTC.9540952&amp;isFromPublicArea=True&amp;isModal=False</t>
  </si>
  <si>
    <t>https://community.secop.gov.co/Public/Tendering/OpportunityDetail/Index?noticeUID=CO1.NTC.9553181&amp;isFromPublicArea=True&amp;isModal=False</t>
  </si>
  <si>
    <t>https://community.secop.gov.co/Public/Tendering/OpportunityDetail/Index?noticeUID=CO1.NTC.9546783&amp;isFromPublicArea=True&amp;isModal=False</t>
  </si>
  <si>
    <t>https://community.secop.gov.co/Public/Tendering/OpportunityDetail/Index?noticeUID=CO1.NTC.9541001&amp;isFromPublicArea=True&amp;isModal=False</t>
  </si>
  <si>
    <t>https://community.secop.gov.co/Public/Tendering/OpportunityDetail/Index?noticeUID=CO1.NTC.9543318&amp;isFromPublicArea=True&amp;isModal=False</t>
  </si>
  <si>
    <t>https://community.secop.gov.co/Public/Tendering/OpportunityDetail/Index?noticeUID=CO1.NTC.9541983&amp;isFromPublicArea=True&amp;isModal=False</t>
  </si>
  <si>
    <t>https://community.secop.gov.co/Public/Tendering/OpportunityDetail/Index?noticeUID=CO1.NTC.9542196&amp;isFromPublicArea=True&amp;isModal=False</t>
  </si>
  <si>
    <t>https://community.secop.gov.co/Public/Tendering/OpportunityDetail/Index?noticeUID=CO1.NTC.9546308&amp;isFromPublicArea=True&amp;isModal=False</t>
  </si>
  <si>
    <t>https://community.secop.gov.co/Public/Tendering/OpportunityDetail/Index?noticeUID=CO1.NTC.9542776&amp;isFromPublicArea=True&amp;isModal=False</t>
  </si>
  <si>
    <t>https://community.secop.gov.co/Public/Tendering/OpportunityDetail/Index?noticeUID=CO1.NTC.9544463&amp;isFromPublicArea=True&amp;isModal=False</t>
  </si>
  <si>
    <t>https://community.secop.gov.co/Public/Tendering/OpportunityDetail/Index?noticeUID=CO1.NTC.9543651&amp;isFromPublicArea=True&amp;isModal=False</t>
  </si>
  <si>
    <t>https://community.secop.gov.co/Public/Tendering/OpportunityDetail/Index?noticeUID=CO1.NTC.9550343&amp;isFromPublicArea=True&amp;isModal=False</t>
  </si>
  <si>
    <t>https://community.secop.gov.co/Public/Tendering/OpportunityDetail/Index?noticeUID=CO1.NTC.9543998&amp;isFromPublicArea=True&amp;isModal=False</t>
  </si>
  <si>
    <t>https://community.secop.gov.co/Public/Tendering/OpportunityDetail/Index?noticeUID=CO1.NTC.9553977&amp;isFromPublicArea=True&amp;isModal=False</t>
  </si>
  <si>
    <t>https://community.secop.gov.co/Public/Tendering/OpportunityDetail/Index?noticeUID=CO1.NTC.9547720&amp;isFromPublicArea=True&amp;isModal=False</t>
  </si>
  <si>
    <t>https://community.secop.gov.co/Public/Tendering/OpportunityDetail/Index?noticeUID=CO1.NTC.9547339&amp;isFromPublicArea=True&amp;isModal=False</t>
  </si>
  <si>
    <t>https://community.secop.gov.co/Public/Tendering/OpportunityDetail/Index?noticeUID=CO1.NTC.9548101&amp;isFromPublicArea=True&amp;isModal=False</t>
  </si>
  <si>
    <t>https://community.secop.gov.co/Public/Tendering/OpportunityDetail/Index?noticeUID=CO1.NTC.9550555&amp;isFromPublicArea=True&amp;isModal=False</t>
  </si>
  <si>
    <t>https://community.secop.gov.co/Public/Tendering/OpportunityDetail/Index?noticeUID=CO1.NTC.9549825&amp;isFromPublicArea=True&amp;isModal=False</t>
  </si>
  <si>
    <t>https://community.secop.gov.co/Public/Tendering/OpportunityDetail/Index?noticeUID=CO1.NTC.9549957&amp;isFromPublicArea=True&amp;isModal=False</t>
  </si>
  <si>
    <t>https://community.secop.gov.co/Public/Tendering/OpportunityDetail/Index?noticeUID=CO1.NTC.9550276&amp;isFromPublicArea=True&amp;isModal=False</t>
  </si>
  <si>
    <t>https://community.secop.gov.co/Public/Tendering/OpportunityDetail/Index?noticeUID=CO1.NTC.9556461&amp;isFromPublicArea=True&amp;isModal=False</t>
  </si>
  <si>
    <t>https://community.secop.gov.co/Public/Tendering/OpportunityDetail/Index?noticeUID=CO1.NTC.9546723&amp;isFromPublicArea=True&amp;isModal=False</t>
  </si>
  <si>
    <t>https://community.secop.gov.co/Public/Tendering/OpportunityDetail/Index?noticeUID=CO1.NTC.9554558&amp;isFromPublicArea=True&amp;isModal=False</t>
  </si>
  <si>
    <t>https://community.secop.gov.co/Public/Tendering/OpportunityDetail/Index?noticeUID=CO1.NTC.9552123&amp;isFromPublicArea=True&amp;isModal=False</t>
  </si>
  <si>
    <t>https://community.secop.gov.co/Public/Tendering/OpportunityDetail/Index?noticeUID=CO1.NTC.9559596&amp;isFromPublicArea=True&amp;isModal=False</t>
  </si>
  <si>
    <t>https://community.secop.gov.co/Public/Tendering/OpportunityDetail/Index?noticeUID=CO1.NTC.9556699&amp;isFromPublicArea=True&amp;isModal=False</t>
  </si>
  <si>
    <t>https://community.secop.gov.co/Public/Tendering/OpportunityDetail/Index?noticeUID=CO1.NTC.9558045&amp;isFromPublicArea=True&amp;isModal=False</t>
  </si>
  <si>
    <t>https://community.secop.gov.co/Public/Tendering/OpportunityDetail/Index?noticeUID=CO1.NTC.9556605&amp;isFromPublicArea=True&amp;isModal=False</t>
  </si>
  <si>
    <t>https://community.secop.gov.co/Public/Tendering/OpportunityDetail/Index?noticeUID=CO1.NTC.9572337&amp;isFromPublicArea=True&amp;isModal=False</t>
  </si>
  <si>
    <t>https://community.secop.gov.co/Public/Tendering/OpportunityDetail/Index?noticeUID=CO1.NTC.9563817&amp;isFromPublicArea=True&amp;isModal=False</t>
  </si>
  <si>
    <t>https://community.secop.gov.co/Public/Tendering/OpportunityDetail/Index?noticeUID=CO1.NTC.9560038&amp;isFromPublicArea=True&amp;isModal=False</t>
  </si>
  <si>
    <t>https://community.secop.gov.co/Public/Tendering/OpportunityDetail/Index?noticeUID=CO1.NTC.9562676&amp;isFromPublicArea=True&amp;isModal=False</t>
  </si>
  <si>
    <t>https://community.secop.gov.co/Public/Tendering/OpportunityDetail/Index?noticeUID=CO1.NTC.9561430&amp;isFromPublicArea=True&amp;isModal=False</t>
  </si>
  <si>
    <t>https://community.secop.gov.co/Public/Tendering/OpportunityDetail/Index?noticeUID=CO1.NTC.9562563&amp;isFromPublicArea=True&amp;isModal=False</t>
  </si>
  <si>
    <t>https://community.secop.gov.co/Public/Tendering/OpportunityDetail/Index?noticeUID=CO1.NTC.9563319&amp;isFromPublicArea=True&amp;isModal=False</t>
  </si>
  <si>
    <t>https://community.secop.gov.co/Public/Tendering/OpportunityDetail/Index?noticeUID=CO1.NTC.9564563&amp;isFromPublicArea=True&amp;isModal=False</t>
  </si>
  <si>
    <t>https://community.secop.gov.co/Public/Tendering/OpportunityDetail/Index?noticeUID=CO1.NTC.9572779&amp;isFromPublicArea=True&amp;isModal=False</t>
  </si>
  <si>
    <t>https://community.secop.gov.co/Public/Tendering/OpportunityDetail/Index?noticeUID=CO1.NTC.9574414&amp;isFromPublicArea=True&amp;isModal=False</t>
  </si>
  <si>
    <t>https://community.secop.gov.co/Public/Tendering/OpportunityDetail/Index?noticeUID=CO1.NTC.9573833&amp;isFromPublicArea=True&amp;isModal=False</t>
  </si>
  <si>
    <t>https://community.secop.gov.co/Public/Tendering/OpportunityDetail/Index?noticeUID=CO1.NTC.9573156&amp;isFromPublicArea=True&amp;isModal=False</t>
  </si>
  <si>
    <t>https://community.secop.gov.co/Public/Tendering/OpportunityDetail/Index?noticeUID=CO1.NTC.9574561&amp;isFromPublicArea=True&amp;isModal=False</t>
  </si>
  <si>
    <t>https://community.secop.gov.co/Public/Tendering/OpportunityDetail/Index?noticeUID=CO1.NTC.9564137&amp;isFromPublicArea=True&amp;isModal=False</t>
  </si>
  <si>
    <t>https://community.secop.gov.co/Public/Tendering/OpportunityDetail/Index?noticeUID=CO1.NTC.9564268&amp;isFromPublicArea=True&amp;isModal=False</t>
  </si>
  <si>
    <t>https://community.secop.gov.co/Public/Tendering/OpportunityDetail/Index?noticeUID=CO1.NTC.9562527&amp;isFromPublicArea=True&amp;isModal=False</t>
  </si>
  <si>
    <t>https://community.secop.gov.co/Public/Tendering/OpportunityDetail/Index?noticeUID=CO1.NTC.9561664&amp;isFromPublicArea=True&amp;isModal=False</t>
  </si>
  <si>
    <t>https://community.secop.gov.co/Public/Tendering/OpportunityDetail/Index?noticeUID=CO1.NTC.9562480&amp;isFromPublicArea=True&amp;isModal=False</t>
  </si>
  <si>
    <t>https://community.secop.gov.co/Public/Tendering/OpportunityDetail/Index?noticeUID=CO1.NTC.9565476&amp;isFromPublicArea=True&amp;isModal=False</t>
  </si>
  <si>
    <t>https://community.secop.gov.co/Public/Tendering/OpportunityDetail/Index?noticeUID=CO1.NTC.9565144&amp;isFromPublicArea=True&amp;isModal=False</t>
  </si>
  <si>
    <t>https://community.secop.gov.co/Public/Tendering/OpportunityDetail/Index?noticeUID=CO1.NTC.9564593&amp;isFromPublicArea=True&amp;isModal=False</t>
  </si>
  <si>
    <t>https://community.secop.gov.co/Public/Tendering/OpportunityDetail/Index?noticeUID=CO1.NTC.9575207&amp;isFromPublicArea=True&amp;isModal=False</t>
  </si>
  <si>
    <t>https://community.secop.gov.co/Public/Tendering/OpportunityDetail/Index?noticeUID=CO1.NTC.9590938&amp;isFromPublicArea=True&amp;isModal=False</t>
  </si>
  <si>
    <t>https://community.secop.gov.co/Public/Tendering/OpportunityDetail/Index?noticeUID=CO1.NTC.9568821&amp;isFromPublicArea=True&amp;isModal=False</t>
  </si>
  <si>
    <t>https://community.secop.gov.co/Public/Tendering/OpportunityDetail/Index?noticeUID=CO1.NTC.9570247&amp;isFromPublicArea=True&amp;isModal=False</t>
  </si>
  <si>
    <t>https://community.secop.gov.co/Public/Tendering/OpportunityDetail/Index?noticeUID=CO1.NTC.9571193&amp;isFromPublicArea=True&amp;isModal=False</t>
  </si>
  <si>
    <t>https://community.secop.gov.co/Public/Tendering/OpportunityDetail/Index?noticeUID=CO1.NTC.9573215&amp;isFromPublicArea=True&amp;isModal=False</t>
  </si>
  <si>
    <t>https://community.secop.gov.co/Public/Tendering/OpportunityDetail/Index?noticeUID=CO1.NTC.9568274&amp;isFromPublicArea=True&amp;isModal=False</t>
  </si>
  <si>
    <t>https://community.secop.gov.co/Public/Tendering/OpportunityDetail/Index?noticeUID=CO1.NTC.9571435&amp;isFromPublicArea=True&amp;isModal=False</t>
  </si>
  <si>
    <t>https://community.secop.gov.co/Public/Tendering/OpportunityDetail/Index?noticeUID=CO1.NTC.9570946&amp;isFromPublicArea=True&amp;isModal=False</t>
  </si>
  <si>
    <t>https://community.secop.gov.co/Public/Tendering/OpportunityDetail/Index?noticeUID=CO1.NTC.9585084&amp;isFromPublicArea=True&amp;isModal=False</t>
  </si>
  <si>
    <t>https://community.secop.gov.co/Public/Tendering/OpportunityDetail/Index?noticeUID=CO1.NTC.9582580&amp;isFromPublicArea=True&amp;isModal=False</t>
  </si>
  <si>
    <t>https://community.secop.gov.co/Public/Tendering/OpportunityDetail/Index?noticeUID=CO1.NTC.9582862&amp;isFromPublicArea=True&amp;isModal=False</t>
  </si>
  <si>
    <t>https://community.secop.gov.co/Public/Tendering/OpportunityDetail/Index?noticeUID=CO1.NTC.9572916&amp;isFromPublicArea=True&amp;isModal=False</t>
  </si>
  <si>
    <t>https://community.secop.gov.co/Public/Tendering/OpportunityDetail/Index?noticeUID=CO1.NTC.9573612&amp;isFromPublicArea=True&amp;isModal=False</t>
  </si>
  <si>
    <t>https://community.secop.gov.co/Public/Tendering/OpportunityDetail/Index?noticeUID=CO1.NTC.9583613&amp;isFromPublicArea=True&amp;isModal=False</t>
  </si>
  <si>
    <t>https://community.secop.gov.co/Public/Tendering/OpportunityDetail/Index?noticeUID=CO1.NTC.9590124&amp;isFromPublicArea=True&amp;isModal=False</t>
  </si>
  <si>
    <t>https://community.secop.gov.co/Public/Tendering/OpportunityDetail/Index?noticeUID=CO1.NTC.9575876&amp;isFromPublicArea=True&amp;isModal=False</t>
  </si>
  <si>
    <t>https://community.secop.gov.co/Public/Tendering/OpportunityDetail/Index?noticeUID=CO1.NTC.9576167&amp;isFromPublicArea=True&amp;isModal=False</t>
  </si>
  <si>
    <t>https://community.secop.gov.co/Public/Tendering/OpportunityDetail/Index?noticeUID=CO1.NTC.9576736&amp;isFromPublicArea=True&amp;isModal=False</t>
  </si>
  <si>
    <t>https://community.secop.gov.co/Public/Tendering/OpportunityDetail/Index?noticeUID=CO1.NTC.9576842&amp;isFromPublicArea=True&amp;isModal=False</t>
  </si>
  <si>
    <t>https://community.secop.gov.co/Public/Tendering/OpportunityDetail/Index?noticeUID=CO1.NTC.9576708&amp;isFromPublicArea=True&amp;isModal=False</t>
  </si>
  <si>
    <t>https://community.secop.gov.co/Public/Tendering/OpportunityDetail/Index?noticeUID=CO1.NTC.9606616&amp;isFromPublicArea=True&amp;isModal=False</t>
  </si>
  <si>
    <t>https://community.secop.gov.co/Public/Tendering/OpportunityDetail/Index?noticeUID=CO1.NTC.9573944&amp;isFromPublicArea=True&amp;isModal=False</t>
  </si>
  <si>
    <t>https://community.secop.gov.co/Public/Tendering/OpportunityDetail/Index?noticeUID=CO1.NTC.9574036&amp;isFromPublicArea=True&amp;isModal=False</t>
  </si>
  <si>
    <t>https://community.secop.gov.co/Public/Tendering/OpportunityDetail/Index?noticeUID=CO1.NTC.9574080&amp;isFromPublicArea=True&amp;isModal=False</t>
  </si>
  <si>
    <t>https://community.secop.gov.co/Public/Tendering/OpportunityDetail/Index?noticeUID=CO1.NTC.9574635&amp;isFromPublicArea=True&amp;isModal=False</t>
  </si>
  <si>
    <t>https://community.secop.gov.co/Public/Tendering/OpportunityDetail/Index?noticeUID=CO1.NTC.9574774&amp;isFromPublicArea=True&amp;isModal=False</t>
  </si>
  <si>
    <t>https://community.secop.gov.co/Public/Tendering/OpportunityDetail/Index?noticeUID=CO1.NTC.9575344&amp;isFromPublicArea=True&amp;isModal=False</t>
  </si>
  <si>
    <t>https://community.secop.gov.co/Public/Tendering/OpportunityDetail/Index?noticeUID=CO1.NTC.9575738&amp;isFromPublicArea=True&amp;isModal=False</t>
  </si>
  <si>
    <t>https://community.secop.gov.co/Public/Tendering/OpportunityDetail/Index?noticeUID=CO1.NTC.9657118&amp;isFromPublicArea=True&amp;isModal=False</t>
  </si>
  <si>
    <t>https://community.secop.gov.co/Public/Tendering/OpportunityDetail/Index?noticeUID=CO1.NTC.9574215&amp;isFromPublicArea=True&amp;isModal=False</t>
  </si>
  <si>
    <t>https://community.secop.gov.co/Public/Tendering/OpportunityDetail/Index?noticeUID=CO1.NTC.9585442&amp;isFromPublicArea=True&amp;isModal=False</t>
  </si>
  <si>
    <t>https://community.secop.gov.co/Public/Tendering/OpportunityDetail/Index?noticeUID=CO1.NTC.9594589&amp;isFromPublicArea=True&amp;isModal=False</t>
  </si>
  <si>
    <t>https://community.secop.gov.co/Public/Tendering/OpportunityDetail/Index?noticeUID=CO1.NTC.9608825&amp;isFromPublicArea=True&amp;isModal=False</t>
  </si>
  <si>
    <t>https://community.secop.gov.co/Public/Tendering/OpportunityDetail/Index?noticeUID=CO1.NTC.9582281&amp;isFromPublicArea=True&amp;isModal=False</t>
  </si>
  <si>
    <t>https://community.secop.gov.co/Public/Tendering/OpportunityDetail/Index?noticeUID=CO1.NTC.9585142&amp;isFromPublicArea=True&amp;isModal=False</t>
  </si>
  <si>
    <t>https://community.secop.gov.co/Public/Tendering/OpportunityDetail/Index?noticeUID=CO1.NTC.9586390&amp;isFromPublicArea=True&amp;isModal=False</t>
  </si>
  <si>
    <t>https://community.secop.gov.co/Public/Tendering/OpportunityDetail/Index?noticeUID=CO1.NTC.9586578&amp;isFromPublicArea=True&amp;isModal=False</t>
  </si>
  <si>
    <t>https://community.secop.gov.co/Public/Tendering/OpportunityDetail/Index?noticeUID=CO1.NTC.9588866&amp;isFromPublicArea=True&amp;isModal=False</t>
  </si>
  <si>
    <t>https://community.secop.gov.co/Public/Tendering/OpportunityDetail/Index?noticeUID=CO1.NTC.9583238&amp;isFromPublicArea=True&amp;isModal=False</t>
  </si>
  <si>
    <t>https://community.secop.gov.co/Public/Tendering/OpportunityDetail/Index?noticeUID=CO1.NTC.9600755&amp;isFromPublicArea=True&amp;isModal=False</t>
  </si>
  <si>
    <t>https://community.secop.gov.co/Public/Tendering/OpportunityDetail/Index?noticeUID=CO1.NTC.9593709&amp;isFromPublicArea=True&amp;isModal=False</t>
  </si>
  <si>
    <t>https://community.secop.gov.co/Public/Tendering/OpportunityDetail/Index?noticeUID=CO1.NTC.9584947&amp;isFromPublicArea=True&amp;isModal=False</t>
  </si>
  <si>
    <t>https://community.secop.gov.co/Public/Tendering/OpportunityDetail/Index?noticeUID=CO1.NTC.9585749&amp;isFromPublicArea=True&amp;isModal=False</t>
  </si>
  <si>
    <t>https://community.secop.gov.co/Public/Tendering/OpportunityDetail/Index?noticeUID=CO1.NTC.9588966&amp;isFromPublicArea=True&amp;isModal=False</t>
  </si>
  <si>
    <t>https://community.secop.gov.co/Public/Tendering/OpportunityDetail/Index?noticeUID=CO1.NTC.9589882&amp;isFromPublicArea=True&amp;isModal=False</t>
  </si>
  <si>
    <t>https://community.secop.gov.co/Public/Tendering/OpportunityDetail/Index?noticeUID=CO1.NTC.9590193&amp;isFromPublicArea=True&amp;isModal=False</t>
  </si>
  <si>
    <t>https://community.secop.gov.co/Public/Tendering/OpportunityDetail/Index?noticeUID=CO1.NTC.9590555&amp;isFromPublicArea=True&amp;isModal=False</t>
  </si>
  <si>
    <t>https://community.secop.gov.co/Public/Tendering/OpportunityDetail/Index?noticeUID=CO1.NTC.9590691&amp;isFromPublicArea=True&amp;isModal=False</t>
  </si>
  <si>
    <t>https://community.secop.gov.co/Public/Tendering/OpportunityDetail/Index?noticeUID=CO1.NTC.9591258&amp;isFromPublicArea=True&amp;isModal=False</t>
  </si>
  <si>
    <t>https://community.secop.gov.co/Public/Tendering/OpportunityDetail/Index?noticeUID=CO1.NTC.9591343&amp;isFromPublicArea=True&amp;isModal=False</t>
  </si>
  <si>
    <t>https://community.secop.gov.co/Public/Tendering/OpportunityDetail/Index?noticeUID=CO1.NTC.9591628&amp;isFromPublicArea=True&amp;isModal=False</t>
  </si>
  <si>
    <t>https://community.secop.gov.co/Public/Tendering/OpportunityDetail/Index?noticeUID=CO1.NTC.9591675&amp;isFromPublicArea=True&amp;isModal=False</t>
  </si>
  <si>
    <t>https://community.secop.gov.co/Public/Tendering/OpportunityDetail/Index?noticeUID=CO1.NTC.9590854&amp;isFromPublicArea=True&amp;isModal=False</t>
  </si>
  <si>
    <t>https://community.secop.gov.co/Public/Tendering/OpportunityDetail/Index?noticeUID=CO1.NTC.9593908&amp;isFromPublicArea=True&amp;isModal=False</t>
  </si>
  <si>
    <t>https://community.secop.gov.co/Public/Tendering/OpportunityDetail/Index?noticeUID=CO1.NTC.9597048&amp;isFromPublicArea=True&amp;isModal=False</t>
  </si>
  <si>
    <t>https://community.secop.gov.co/Public/Tendering/OpportunityDetail/Index?noticeUID=CO1.NTC.9605810&amp;isFromPublicArea=True&amp;isModal=False</t>
  </si>
  <si>
    <t>https://community.secop.gov.co/Public/Tendering/OpportunityDetail/Index?noticeUID=CO1.NTC.9605163&amp;isFromPublicArea=True&amp;isModal=False</t>
  </si>
  <si>
    <t>https://community.secop.gov.co/Public/Tendering/OpportunityDetail/Index?noticeUID=CO1.NTC.9605234&amp;isFromPublicArea=True&amp;isModal=False</t>
  </si>
  <si>
    <t>https://community.secop.gov.co/Public/Tendering/OpportunityDetail/Index?noticeUID=CO1.NTC.9651903&amp;isFromPublicArea=True&amp;isModal=False</t>
  </si>
  <si>
    <t>https://community.secop.gov.co/Public/Tendering/OpportunityDetail/Index?noticeUID=CO1.NTC.9638804&amp;isFromPublicArea=True&amp;isModal=False</t>
  </si>
  <si>
    <t>https://community.secop.gov.co/Public/Tendering/OpportunityDetail/Index?noticeUID=CO1.NTC.9596145&amp;isFromPublicArea=True&amp;isModal=False</t>
  </si>
  <si>
    <t>https://community.secop.gov.co/Public/Tendering/OpportunityDetail/Index?noticeUID=CO1.NTC.9596765&amp;isFromPublicArea=True&amp;isModal=False</t>
  </si>
  <si>
    <t>https://community.secop.gov.co/Public/Tendering/OpportunityDetail/Index?noticeUID=CO1.NTC.9597420&amp;isFromPublicArea=True&amp;isModal=False</t>
  </si>
  <si>
    <t>https://community.secop.gov.co/Public/Tendering/OpportunityDetail/Index?noticeUID=CO1.NTC.9597725&amp;isFromPublicArea=True&amp;isModal=False</t>
  </si>
  <si>
    <t>https://community.secop.gov.co/Public/Tendering/OpportunityDetail/Index?noticeUID=CO1.NTC.9599621&amp;isFromPublicArea=True&amp;isModal=False</t>
  </si>
  <si>
    <t>https://community.secop.gov.co/Public/Tendering/OpportunityDetail/Index?noticeUID=CO1.NTC.9594364&amp;isFromPublicArea=True&amp;isModal=False</t>
  </si>
  <si>
    <t>https://community.secop.gov.co/Public/Tendering/OpportunityDetail/Index?noticeUID=CO1.NTC.9596187&amp;isFromPublicArea=True&amp;isModal=False</t>
  </si>
  <si>
    <t>https://community.secop.gov.co/Public/Tendering/OpportunityDetail/Index?noticeUID=CO1.NTC.9593832&amp;isFromPublicArea=True&amp;isModal=False</t>
  </si>
  <si>
    <t>https://community.secop.gov.co/Public/Tendering/OpportunityDetail/Index?noticeUID=CO1.NTC.9595876&amp;isFromPublicArea=True&amp;isModal=False</t>
  </si>
  <si>
    <t>https://community.secop.gov.co/Public/Tendering/OpportunityDetail/Index?noticeUID=CO1.NTC.9593513&amp;isFromPublicArea=True&amp;isModal=False</t>
  </si>
  <si>
    <t>https://community.secop.gov.co/Public/Tendering/OpportunityDetail/Index?noticeUID=CO1.NTC.9628071&amp;isFromPublicArea=True&amp;isModal=False</t>
  </si>
  <si>
    <t>https://community.secop.gov.co/Public/Tendering/OpportunityDetail/Index?noticeUID=CO1.NTC.9593451&amp;isFromPublicArea=True&amp;isModal=False</t>
  </si>
  <si>
    <t>https://community.secop.gov.co/Public/Tendering/OpportunityDetail/Index?noticeUID=CO1.NTC.9594044&amp;isFromPublicArea=True&amp;isModal=False</t>
  </si>
  <si>
    <t>https://community.secop.gov.co/Public/Tendering/OpportunityDetail/Index?noticeUID=CO1.NTC.9594821&amp;isFromPublicArea=True&amp;isModal=False</t>
  </si>
  <si>
    <t>https://community.secop.gov.co/Public/Tendering/OpportunityDetail/Index?noticeUID=CO1.NTC.9598334&amp;isFromPublicArea=True&amp;isModal=False</t>
  </si>
  <si>
    <t>https://community.secop.gov.co/Public/Tendering/OpportunityDetail/Index?noticeUID=CO1.NTC.9632896&amp;isFromPublicArea=True&amp;isModal=False</t>
  </si>
  <si>
    <t>https://community.secop.gov.co/Public/Tendering/OpportunityDetail/Index?noticeUID=CO1.NTC.9600309&amp;isFromPublicArea=True&amp;isModal=False</t>
  </si>
  <si>
    <t>https://community.secop.gov.co/Public/Tendering/OpportunityDetail/Index?noticeUID=CO1.NTC.9600706&amp;isFromPublicArea=True&amp;isModal=False</t>
  </si>
  <si>
    <t>https://community.secop.gov.co/Public/Tendering/OpportunityDetail/Index?noticeUID=CO1.NTC.9601348&amp;isFromPublicArea=True&amp;isModal=False</t>
  </si>
  <si>
    <t>https://community.secop.gov.co/Public/Tendering/OpportunityDetail/Index?noticeUID=CO1.NTC.9610302&amp;isFromPublicArea=True&amp;isModal=False</t>
  </si>
  <si>
    <t>https://community.secop.gov.co/Public/Tendering/OpportunityDetail/Index?noticeUID=CO1.NTC.9597116&amp;isFromPublicArea=True&amp;isModal=False</t>
  </si>
  <si>
    <t>https://community.secop.gov.co/Public/Tendering/OpportunityDetail/Index?noticeUID=CO1.NTC.9597177&amp;isFromPublicArea=True&amp;isModal=False</t>
  </si>
  <si>
    <t>https://community.secop.gov.co/Public/Tendering/OpportunityDetail/Index?noticeUID=CO1.NTC.9597756&amp;isFromPublicArea=True&amp;isModal=False</t>
  </si>
  <si>
    <t>https://community.secop.gov.co/Public/Tendering/OpportunityDetail/Index?noticeUID=CO1.NTC.9604779&amp;isFromPublicArea=True&amp;isModal=False</t>
  </si>
  <si>
    <t>https://community.secop.gov.co/Public/Tendering/OpportunityDetail/Index?noticeUID=CO1.NTC.9605807&amp;isFromPublicArea=True&amp;isModal=False</t>
  </si>
  <si>
    <t>https://community.secop.gov.co/Public/Tendering/OpportunityDetail/Index?noticeUID=CO1.NTC.9600713&amp;isFromPublicArea=True&amp;isModal=False</t>
  </si>
  <si>
    <t>https://community.secop.gov.co/Public/Tendering/OpportunityDetail/Index?noticeUID=CO1.NTC.9604769&amp;isFromPublicArea=True&amp;isModal=False</t>
  </si>
  <si>
    <t>https://community.secop.gov.co/Public/Tendering/OpportunityDetail/Index?noticeUID=CO1.NTC.9599117&amp;isFromPublicArea=True&amp;isModal=False</t>
  </si>
  <si>
    <t>https://community.secop.gov.co/Public/Tendering/OpportunityDetail/Index?noticeUID=CO1.NTC.9602186&amp;isFromPublicArea=True&amp;isModal=False</t>
  </si>
  <si>
    <t>https://community.secop.gov.co/Public/Tendering/OpportunityDetail/Index?noticeUID=CO1.NTC.9600643&amp;isFromPublicArea=True&amp;isModal=False</t>
  </si>
  <si>
    <t>https://community.secop.gov.co/Public/Tendering/OpportunityDetail/Index?noticeUID=CO1.NTC.9609534&amp;isFromPublicArea=True&amp;isModal=False</t>
  </si>
  <si>
    <t>https://community.secop.gov.co/Public/Tendering/OpportunityDetail/Index?noticeUID=CO1.NTC.9602276&amp;isFromPublicArea=True&amp;isModal=False</t>
  </si>
  <si>
    <t>https://community.secop.gov.co/Public/Tendering/OpportunityDetail/Index?noticeUID=CO1.NTC.9602611&amp;isFromPublicArea=True&amp;isModal=False</t>
  </si>
  <si>
    <t>https://community.secop.gov.co/Public/Tendering/OpportunityDetail/Index?noticeUID=CO1.NTC.9602729&amp;isFromPublicArea=True&amp;isModal=False</t>
  </si>
  <si>
    <t>https://community.secop.gov.co/Public/Tendering/OpportunityDetail/Index?noticeUID=CO1.NTC.9602257&amp;isFromPublicArea=True&amp;isModal=False</t>
  </si>
  <si>
    <t>https://community.secop.gov.co/Public/Tendering/OpportunityDetail/Index?noticeUID=CO1.NTC.9604078&amp;isFromPublicArea=True&amp;isModal=False</t>
  </si>
  <si>
    <t>https://community.secop.gov.co/Public/Tendering/OpportunityDetail/Index?noticeUID=CO1.NTC.9605590&amp;isFromPublicArea=True&amp;isModal=False</t>
  </si>
  <si>
    <t>https://community.secop.gov.co/Public/Tendering/OpportunityDetail/Index?noticeUID=CO1.NTC.9613469&amp;isFromPublicArea=True&amp;isModal=False</t>
  </si>
  <si>
    <t>https://community.secop.gov.co/Public/Tendering/OpportunityDetail/Index?noticeUID=CO1.NTC.9617506&amp;isFromPublicArea=True&amp;isModal=False</t>
  </si>
  <si>
    <t>https://community.secop.gov.co/Public/Tendering/OpportunityDetail/Index?noticeUID=CO1.NTC.9623514&amp;isFromPublicArea=True&amp;isModal=False</t>
  </si>
  <si>
    <t>https://community.secop.gov.co/Public/Tendering/OpportunityDetail/Index?noticeUID=CO1.NTC.9622146&amp;isFromPublicArea=True&amp;isModal=False</t>
  </si>
  <si>
    <t>https://community.secop.gov.co/Public/Tendering/OpportunityDetail/Index?noticeUID=CO1.NTC.9627842&amp;isFromPublicArea=True&amp;isModal=False</t>
  </si>
  <si>
    <t>https://community.secop.gov.co/Public/Tendering/OpportunityDetail/Index?noticeUID=CO1.NTC.9609420&amp;isFromPublicArea=True&amp;isModal=False</t>
  </si>
  <si>
    <t>https://community.secop.gov.co/Public/Tendering/OpportunityDetail/Index?noticeUID=CO1.NTC.9611213&amp;isFromPublicArea=True&amp;isModal=False</t>
  </si>
  <si>
    <t>https://community.secop.gov.co/Public/Tendering/OpportunityDetail/Index?noticeUID=CO1.NTC.9622759&amp;isFromPublicArea=True&amp;isModal=False</t>
  </si>
  <si>
    <t>https://community.secop.gov.co/Public/Tendering/OpportunityDetail/Index?noticeUID=CO1.NTC.9614752&amp;isFromPublicArea=True&amp;isModal=False</t>
  </si>
  <si>
    <t>https://community.secop.gov.co/Public/Tendering/OpportunityDetail/Index?noticeUID=CO1.NTC.9622859&amp;isFromPublicArea=True&amp;isModal=False</t>
  </si>
  <si>
    <t>https://community.secop.gov.co/Public/Tendering/OpportunityDetail/Index?noticeUID=CO1.NTC.9633553&amp;isFromPublicArea=True&amp;isModal=False</t>
  </si>
  <si>
    <t>https://community.secop.gov.co/Public/Tendering/OpportunityDetail/Index?noticeUID=CO1.NTC.9622868&amp;isFromPublicArea=True&amp;isModal=False</t>
  </si>
  <si>
    <t>https://community.secop.gov.co/Public/Tendering/OpportunityDetail/Index?noticeUID=CO1.NTC.9626757&amp;isFromPublicArea=True&amp;isModal=False</t>
  </si>
  <si>
    <t>https://community.secop.gov.co/Public/Tendering/OpportunityDetail/Index?noticeUID=CO1.NTC.9623992&amp;isFromPublicArea=True&amp;isModal=False</t>
  </si>
  <si>
    <t>https://community.secop.gov.co/Public/Tendering/OpportunityDetail/Index?noticeUID=CO1.NTC.9634031&amp;isFromPublicArea=True&amp;isModal=False</t>
  </si>
  <si>
    <t>https://community.secop.gov.co/Public/Tendering/OpportunityDetail/Index?noticeUID=CO1.NTC.9643622&amp;isFromPublicArea=True&amp;isModal=False</t>
  </si>
  <si>
    <t>https://community.secop.gov.co/Public/Tendering/OpportunityDetail/Index?noticeUID=CO1.NTC.9627981&amp;isFromPublicArea=True&amp;isModal=False</t>
  </si>
  <si>
    <t>https://community.secop.gov.co/Public/Tendering/OpportunityDetail/Index?noticeUID=CO1.NTC.9618639&amp;isFromPublicArea=True&amp;isModal=False</t>
  </si>
  <si>
    <t>https://community.secop.gov.co/Public/Tendering/OpportunityDetail/Index?noticeUID=CO1.NTC.9623406&amp;isFromPublicArea=True&amp;isModal=False</t>
  </si>
  <si>
    <t>https://community.secop.gov.co/Public/Tendering/OpportunityDetail/Index?noticeUID=CO1.NTC.9655654&amp;isFromPublicArea=True&amp;isModal=False</t>
  </si>
  <si>
    <t>https://community.secop.gov.co/Public/Tendering/OpportunityDetail/Index?noticeUID=CO1.NTC.9634233&amp;isFromPublicArea=True&amp;isModal=False</t>
  </si>
  <si>
    <t>https://community.secop.gov.co/Public/Tendering/OpportunityDetail/Index?noticeUID=CO1.NTC.9620105&amp;isFromPublicArea=True&amp;isModal=False</t>
  </si>
  <si>
    <t>https://community.secop.gov.co/Public/Tendering/OpportunityDetail/Index?noticeUID=CO1.NTC.9618682&amp;isFromPublicArea=True&amp;isModal=False</t>
  </si>
  <si>
    <t>https://community.secop.gov.co/Public/Tendering/OpportunityDetail/Index?noticeUID=CO1.NTC.9644069&amp;isFromPublicArea=True&amp;isModal=False</t>
  </si>
  <si>
    <t>https://community.secop.gov.co/Public/Tendering/OpportunityDetail/Index?noticeUID=CO1.NTC.9626490&amp;isFromPublicArea=True&amp;isModal=False</t>
  </si>
  <si>
    <t>https://community.secop.gov.co/Public/Tendering/OpportunityDetail/Index?noticeUID=CO1.NTC.9625348&amp;isFromPublicArea=True&amp;isModal=False</t>
  </si>
  <si>
    <t>https://community.secop.gov.co/Public/Tendering/OpportunityDetail/Index?noticeUID=CO1.NTC.9625852&amp;isFromPublicArea=True&amp;isModal=False</t>
  </si>
  <si>
    <t>https://community.secop.gov.co/Public/Tendering/OpportunityDetail/Index?noticeUID=CO1.NTC.9625126&amp;isFromPublicArea=True&amp;isModal=False</t>
  </si>
  <si>
    <t>https://community.secop.gov.co/Public/Tendering/OpportunityDetail/Index?noticeUID=CO1.NTC.9648899&amp;isFromPublicArea=True&amp;isModal=False</t>
  </si>
  <si>
    <t>https://community.secop.gov.co/Public/Tendering/OpportunityDetail/Index?noticeUID=CO1.NTC.9625044&amp;isFromPublicArea=True&amp;isModal=False</t>
  </si>
  <si>
    <t>https://community.secop.gov.co/Public/Tendering/OpportunityDetail/Index?noticeUID=CO1.NTC.9625469&amp;isFromPublicArea=True&amp;isModal=False</t>
  </si>
  <si>
    <t>https://community.secop.gov.co/Public/Tendering/OpportunityDetail/Index?noticeUID=CO1.NTC.9625850&amp;isFromPublicArea=True&amp;isModal=False</t>
  </si>
  <si>
    <t>https://community.secop.gov.co/Public/Tendering/OpportunityDetail/Index?noticeUID=CO1.NTC.9626426&amp;isFromPublicArea=True&amp;isModal=False</t>
  </si>
  <si>
    <t>https://community.secop.gov.co/Public/Tendering/OpportunityDetail/Index?noticeUID=CO1.NTC.9626564&amp;isFromPublicArea=True&amp;isModal=False</t>
  </si>
  <si>
    <t>https://community.secop.gov.co/Public/Tendering/OpportunityDetail/Index?noticeUID=CO1.NTC.9626898&amp;isFromPublicArea=True&amp;isModal=False</t>
  </si>
  <si>
    <t>https://community.secop.gov.co/Public/Tendering/OpportunityDetail/Index?noticeUID=CO1.NTC.9627522&amp;isFromPublicArea=True&amp;isModal=False</t>
  </si>
  <si>
    <t>https://community.secop.gov.co/Public/Tendering/OpportunityDetail/Index?noticeUID=CO1.NTC.9639535&amp;isFromPublicArea=True&amp;isModal=False</t>
  </si>
  <si>
    <t>https://community.secop.gov.co/Public/Tendering/OpportunityDetail/Index?noticeUID=CO1.NTC.9639977&amp;isFromPublicArea=True&amp;isModal=False</t>
  </si>
  <si>
    <t>https://community.secop.gov.co/Public/Tendering/OpportunityDetail/Index?noticeUID=CO1.NTC.9669903&amp;isFromPublicArea=True&amp;isModal=False</t>
  </si>
  <si>
    <t>https://community.secop.gov.co/Public/Tendering/OpportunityDetail/Index?noticeUID=CO1.NTC.9640580&amp;isFromPublicArea=True&amp;isModal=False</t>
  </si>
  <si>
    <t>https://community.secop.gov.co/Public/Tendering/OpportunityDetail/Index?noticeUID=CO1.NTC.9634630&amp;isFromPublicArea=True&amp;isModal=False</t>
  </si>
  <si>
    <t>https://community.secop.gov.co/Public/Tendering/OpportunityDetail/Index?noticeUID=CO1.NTC.9635692&amp;isFromPublicArea=True&amp;isModal=False</t>
  </si>
  <si>
    <t>https://community.secop.gov.co/Public/Tendering/OpportunityDetail/Index?noticeUID=CO1.NTC.9641782&amp;isFromPublicArea=True&amp;isModal=False</t>
  </si>
  <si>
    <t>https://community.secop.gov.co/Public/Tendering/OpportunityDetail/Index?noticeUID=CO1.NTC.9647181&amp;isFromPublicArea=True&amp;isModal=False</t>
  </si>
  <si>
    <t>https://community.secop.gov.co/Public/Tendering/OpportunityDetail/Index?noticeUID=CO1.NTC.9644674&amp;isFromPublicArea=True&amp;isModal=False</t>
  </si>
  <si>
    <t>https://community.secop.gov.co/Public/Tendering/OpportunityDetail/Index?noticeUID=CO1.NTC.9648036&amp;isFromPublicArea=True&amp;isModal=False</t>
  </si>
  <si>
    <t>https://community.secop.gov.co/Public/Tendering/OpportunityDetail/Index?noticeUID=CO1.NTC.9650644&amp;isFromPublicArea=True&amp;isModal=False</t>
  </si>
  <si>
    <t>https://community.secop.gov.co/Public/Tendering/OpportunityDetail/Index?noticeUID=CO1.NTC.9654605&amp;isFromPublicArea=True&amp;isModal=False</t>
  </si>
  <si>
    <t>https://community.secop.gov.co/Public/Tendering/OpportunityDetail/Index?noticeUID=CO1.NTC.9656349&amp;isFromPublicArea=True&amp;isModal=False</t>
  </si>
  <si>
    <t>https://community.secop.gov.co/Public/Tendering/OpportunityDetail/Index?noticeUID=CO1.NTC.9654075&amp;isFromPublicArea=True&amp;isModal=False</t>
  </si>
  <si>
    <t>https://community.secop.gov.co/Public/Tendering/OpportunityDetail/Index?noticeUID=CO1.NTC.9638191&amp;isFromPublicArea=True&amp;isModal=False</t>
  </si>
  <si>
    <t>https://community.secop.gov.co/Public/Tendering/OpportunityDetail/Index?noticeUID=CO1.NTC.9663489&amp;isFromPublicArea=True&amp;isModal=False</t>
  </si>
  <si>
    <t>https://community.secop.gov.co/Public/Tendering/OpportunityDetail/Index?noticeUID=CO1.NTC.9651999&amp;isFromPublicArea=True&amp;isModal=False</t>
  </si>
  <si>
    <t>https://community.secop.gov.co/Public/Tendering/OpportunityDetail/Index?noticeUID=CO1.NTC.9650449&amp;isFromPublicArea=True&amp;isModal=False</t>
  </si>
  <si>
    <t>https://community.secop.gov.co/Public/Tendering/OpportunityDetail/Index?noticeUID=CO1.NTC.9644340&amp;isFromPublicArea=True&amp;isModal=False</t>
  </si>
  <si>
    <t>https://community.secop.gov.co/Public/Tendering/OpportunityDetail/Index?noticeUID=CO1.NTC.9646628&amp;isFromPublicArea=True&amp;isModal=False</t>
  </si>
  <si>
    <t>https://community.secop.gov.co/Public/Tendering/OpportunityDetail/Index?noticeUID=CO1.NTC.9650955&amp;isFromPublicArea=True&amp;isModal=False</t>
  </si>
  <si>
    <t>https://community.secop.gov.co/Public/Tendering/OpportunityDetail/Index?noticeUID=CO1.NTC.9653214&amp;isFromPublicArea=True&amp;isModal=False</t>
  </si>
  <si>
    <t>https://community.secop.gov.co/Public/Tendering/OpportunityDetail/Index?noticeUID=CO1.NTC.9654088&amp;isFromPublicArea=True&amp;isModal=False</t>
  </si>
  <si>
    <t>https://community.secop.gov.co/Public/Tendering/OpportunityDetail/Index?noticeUID=CO1.NTC.9656359&amp;isFromPublicArea=True&amp;isModal=False</t>
  </si>
  <si>
    <t>https://community.secop.gov.co/Public/Tendering/OpportunityDetail/Index?noticeUID=CO1.NTC.9657948&amp;isFromPublicArea=True&amp;isModal=False</t>
  </si>
  <si>
    <t>https://community.secop.gov.co/Public/Tendering/OpportunityDetail/Index?noticeUID=CO1.NTC.9645274&amp;isFromPublicArea=True&amp;isModal=False</t>
  </si>
  <si>
    <t>https://community.secop.gov.co/Public/Tendering/OpportunityDetail/Index?noticeUID=CO1.NTC.9641756&amp;isFromPublicArea=True&amp;isModal=False</t>
  </si>
  <si>
    <t>https://community.secop.gov.co/Public/Tendering/OpportunityDetail/Index?noticeUID=CO1.NTC.9642336&amp;isFromPublicArea=True&amp;isModal=False</t>
  </si>
  <si>
    <t>https://community.secop.gov.co/Public/Tendering/OpportunityDetail/Index?noticeUID=CO1.NTC.9645561&amp;isFromPublicArea=True&amp;isModal=False</t>
  </si>
  <si>
    <t>https://community.secop.gov.co/Public/Tendering/OpportunityDetail/Index?noticeUID=CO1.NTC.9646588&amp;isFromPublicArea=True&amp;isModal=False</t>
  </si>
  <si>
    <t>https://community.secop.gov.co/Public/Tendering/OpportunityDetail/Index?noticeUID=CO1.NTC.9647902&amp;isFromPublicArea=True&amp;isModal=False</t>
  </si>
  <si>
    <t>https://community.secop.gov.co/Public/Tendering/OpportunityDetail/Index?noticeUID=CO1.NTC.9651820&amp;isFromPublicArea=True&amp;isModal=False</t>
  </si>
  <si>
    <t>https://community.secop.gov.co/Public/Tendering/OpportunityDetail/Index?noticeUID=CO1.NTC.9652377&amp;isFromPublicArea=True&amp;isModal=False</t>
  </si>
  <si>
    <t>https://community.secop.gov.co/Public/Tendering/OpportunityDetail/Index?noticeUID=CO1.NTC.9655893&amp;isFromPublicArea=True&amp;isModal=False</t>
  </si>
  <si>
    <t>https://community.secop.gov.co/Public/Tendering/OpportunityDetail/Index?noticeUID=CO1.NTC.9651826&amp;isFromPublicArea=True&amp;isModal=False</t>
  </si>
  <si>
    <t>https://community.secop.gov.co/Public/Tendering/OpportunityDetail/Index?noticeUID=CO1.NTC.9664262&amp;isFromPublicArea=True&amp;isModal=False</t>
  </si>
  <si>
    <t>https://community.secop.gov.co/Public/Tendering/OpportunityDetail/Index?noticeUID=CO1.NTC.9658829&amp;isFromPublicArea=True&amp;isModal=False</t>
  </si>
  <si>
    <t>https://community.secop.gov.co/Public/Tendering/OpportunityDetail/Index?noticeUID=CO1.NTC.9653062&amp;isFromPublicArea=True&amp;isModal=False</t>
  </si>
  <si>
    <t>https://community.secop.gov.co/Public/Tendering/OpportunityDetail/Index?noticeUID=CO1.NTC.9683412&amp;isFromPublicArea=True&amp;isModal=False</t>
  </si>
  <si>
    <t>https://community.secop.gov.co/Public/Tendering/OpportunityDetail/Index?noticeUID=CO1.NTC.9658996&amp;isFromPublicArea=True&amp;isModal=False</t>
  </si>
  <si>
    <t>https://community.secop.gov.co/Public/Tendering/OpportunityDetail/Index?noticeUID=CO1.NTC.9652480&amp;isFromPublicArea=True&amp;isModal=False</t>
  </si>
  <si>
    <t>https://community.secop.gov.co/Public/Tendering/OpportunityDetail/Index?noticeUID=CO1.NTC.9659646&amp;isFromPublicArea=True&amp;isModal=False</t>
  </si>
  <si>
    <t>https://community.secop.gov.co/Public/Tendering/OpportunityDetail/Index?noticeUID=CO1.NTC.9667592&amp;isFromPublicArea=True&amp;isModal=False</t>
  </si>
  <si>
    <t>https://community.secop.gov.co/Public/Tendering/OpportunityDetail/Index?noticeUID=CO1.NTC.9655550&amp;isFromPublicArea=True&amp;isModal=False</t>
  </si>
  <si>
    <t>https://community.secop.gov.co/Public/Tendering/OpportunityDetail/Index?noticeUID=CO1.NTC.9658918&amp;isFromPublicArea=True&amp;isModal=False</t>
  </si>
  <si>
    <t>https://community.secop.gov.co/Public/Tendering/OpportunityDetail/Index?noticeUID=CO1.NTC.9658210&amp;isFromPublicArea=True&amp;isModal=False</t>
  </si>
  <si>
    <t>https://community.secop.gov.co/Public/Tendering/OpportunityDetail/Index?noticeUID=CO1.NTC.9658954&amp;isFromPublicArea=True&amp;isModal=False</t>
  </si>
  <si>
    <t>https://community.secop.gov.co/Public/Tendering/OpportunityDetail/Index?noticeUID=CO1.NTC.9692511&amp;isFromPublicArea=True&amp;isModal=False</t>
  </si>
  <si>
    <t>https://community.secop.gov.co/Public/Tendering/OpportunityDetail/Index?noticeUID=CO1.NTC.9755325&amp;isFromPublicArea=True&amp;isModal=False</t>
  </si>
  <si>
    <t>https://community.secop.gov.co/Public/Tendering/OpportunityDetail/Index?noticeUID=CO1.NTC.9694036&amp;isFromPublicArea=True&amp;isModal=False</t>
  </si>
  <si>
    <t>https://community.secop.gov.co/Public/Tendering/OpportunityDetail/Index?noticeUID=CO1.NTC.9657791&amp;isFromPublicArea=True&amp;isModal=False</t>
  </si>
  <si>
    <t>https://community.secop.gov.co/Public/Tendering/OpportunityDetail/Index?noticeUID=CO1.NTC.9657199&amp;isFromPublicArea=True&amp;isModal=False</t>
  </si>
  <si>
    <t>https://community.secop.gov.co/Public/Tendering/OpportunityDetail/Index?noticeUID=CO1.NTC.9683709&amp;isFromPublicArea=True&amp;isModal=False</t>
  </si>
  <si>
    <t>https://community.secop.gov.co/Public/Tendering/OpportunityDetail/Index?noticeUID=CO1.NTC.9835669&amp;isFromPublicArea=True&amp;isModal=False</t>
  </si>
  <si>
    <t>https://community.secop.gov.co/Public/Tendering/OpportunityDetail/Index?noticeUID=CO1.NTC.9668172&amp;isFromPublicArea=True&amp;isModal=False</t>
  </si>
  <si>
    <t>https://community.secop.gov.co/Public/Tendering/OpportunityDetail/Index?noticeUID=CO1.NTC.9678538&amp;isFromPublicArea=True&amp;isModal=False</t>
  </si>
  <si>
    <t>https://community.secop.gov.co/Public/Tendering/OpportunityDetail/Index?noticeUID=CO1.NTC.9687434&amp;isFromPublicArea=True&amp;isModal=False</t>
  </si>
  <si>
    <t>https://community.secop.gov.co/Public/Tendering/OpportunityDetail/Index?noticeUID=CO1.NTC.9682637&amp;isFromPublicArea=True&amp;isModal=False</t>
  </si>
  <si>
    <t>https://community.secop.gov.co/Public/Tendering/OpportunityDetail/Index?noticeUID=CO1.NTC.9669877&amp;isFromPublicArea=True&amp;isModal=False</t>
  </si>
  <si>
    <t>https://community.secop.gov.co/Public/Tendering/OpportunityDetail/Index?noticeUID=CO1.NTC.9683303&amp;isFromPublicArea=True&amp;isModal=False</t>
  </si>
  <si>
    <t>https://community.secop.gov.co/Public/Tendering/OpportunityDetail/Index?noticeUID=CO1.NTC.9687855&amp;isFromPublicArea=True&amp;isModal=False</t>
  </si>
  <si>
    <t>https://community.secop.gov.co/Public/Tendering/OpportunityDetail/Index?noticeUID=CO1.NTC.9683584&amp;isFromPublicArea=True&amp;isModal=False</t>
  </si>
  <si>
    <t>https://community.secop.gov.co/Public/Tendering/OpportunityDetail/Index?noticeUID=CO1.NTC.9685436&amp;isFromPublicArea=True&amp;isModal=False</t>
  </si>
  <si>
    <t>https://community.secop.gov.co/Public/Tendering/OpportunityDetail/Index?noticeUID=CO1.NTC.9708834&amp;isFromPublicArea=True&amp;isModal=False</t>
  </si>
  <si>
    <t>https://community.secop.gov.co/Public/Tendering/OpportunityDetail/Index?noticeUID=CO1.NTC.9680846&amp;isFromPublicArea=True&amp;isModal=False</t>
  </si>
  <si>
    <t>https://community.secop.gov.co/Public/Tendering/OpportunityDetail/Index?noticeUID=CO1.NTC.9685518&amp;isFromPublicArea=True&amp;isModal=False</t>
  </si>
  <si>
    <t>https://community.secop.gov.co/Public/Tendering/OpportunityDetail/Index?noticeUID=CO1.NTC.9681321&amp;isFromPublicArea=True&amp;isModal=False</t>
  </si>
  <si>
    <t>https://community.secop.gov.co/Public/Tendering/OpportunityDetail/Index?noticeUID=CO1.NTC.9684326&amp;isFromPublicArea=True&amp;isModal=False</t>
  </si>
  <si>
    <t>https://community.secop.gov.co/Public/Tendering/OpportunityDetail/Index?noticeUID=CO1.NTC.9678113&amp;isFromPublicArea=True&amp;isModal=False</t>
  </si>
  <si>
    <t>https://community.secop.gov.co/Public/Tendering/OpportunityDetail/Index?noticeUID=CO1.NTC.9684521&amp;isFromPublicArea=True&amp;isModal=False</t>
  </si>
  <si>
    <t>https://community.secop.gov.co/Public/Tendering/OpportunityDetail/Index?noticeUID=CO1.NTC.9684605&amp;isFromPublicArea=True&amp;isModal=False</t>
  </si>
  <si>
    <t>https://community.secop.gov.co/Public/Tendering/OpportunityDetail/Index?noticeUID=CO1.NTC.9685022&amp;isFromPublicArea=True&amp;isModal=False</t>
  </si>
  <si>
    <t>https://community.secop.gov.co/Public/Tendering/OpportunityDetail/Index?noticeUID=CO1.NTC.9685618&amp;isFromPublicArea=True&amp;isModal=False</t>
  </si>
  <si>
    <t>https://community.secop.gov.co/Public/Tendering/OpportunityDetail/Index?noticeUID=CO1.NTC.9685911&amp;isFromPublicArea=True&amp;isModal=False</t>
  </si>
  <si>
    <t>https://community.secop.gov.co/Public/Tendering/OpportunityDetail/Index?noticeUID=CO1.NTC.9686603&amp;isFromPublicArea=True&amp;isModal=False</t>
  </si>
  <si>
    <t>https://community.secop.gov.co/Public/Tendering/OpportunityDetail/Index?noticeUID=CO1.NTC.9704959&amp;isFromPublicArea=True&amp;isModal=False</t>
  </si>
  <si>
    <t>https://community.secop.gov.co/Public/Tendering/OpportunityDetail/Index?noticeUID=CO1.NTC.9693480&amp;isFromPublicArea=True&amp;isModal=False</t>
  </si>
  <si>
    <t>https://community.secop.gov.co/Public/Tendering/OpportunityDetail/Index?noticeUID=CO1.NTC.9679169&amp;isFromPublicArea=True&amp;isModal=False</t>
  </si>
  <si>
    <t>https://community.secop.gov.co/Public/Tendering/OpportunityDetail/Index?noticeUID=CO1.NTC.9683717&amp;isFromPublicArea=True&amp;isModal=False</t>
  </si>
  <si>
    <t>https://community.secop.gov.co/Public/Tendering/OpportunityDetail/Index?noticeUID=CO1.NTC.9713236&amp;isFromPublicArea=True&amp;isModal=False</t>
  </si>
  <si>
    <t>https://community.secop.gov.co/Public/Tendering/OpportunityDetail/Index?noticeUID=CO1.NTC.9684047&amp;isFromPublicArea=True&amp;isModal=False</t>
  </si>
  <si>
    <t>https://community.secop.gov.co/Public/Tendering/OpportunityDetail/Index?noticeUID=CO1.NTC.9684502&amp;isFromPublicArea=True&amp;isModal=False</t>
  </si>
  <si>
    <t>https://community.secop.gov.co/Public/Tendering/OpportunityDetail/Index?noticeUID=CO1.NTC.9684430&amp;isFromPublicArea=True&amp;isModal=False</t>
  </si>
  <si>
    <t>https://community.secop.gov.co/Public/Tendering/OpportunityDetail/Index?noticeUID=CO1.NTC.9727930&amp;isFromPublicArea=True&amp;isModal=False</t>
  </si>
  <si>
    <t>https://community.secop.gov.co/Public/Tendering/OpportunityDetail/Index?noticeUID=CO1.NTC.9694119&amp;isFromPublicArea=True&amp;isModal=False</t>
  </si>
  <si>
    <t>https://community.secop.gov.co/Public/Tendering/OpportunityDetail/Index?noticeUID=CO1.NTC.9695131&amp;isFromPublicArea=True&amp;isModal=False</t>
  </si>
  <si>
    <t>https://community.secop.gov.co/Public/Tendering/OpportunityDetail/Index?noticeUID=CO1.NTC.9718799&amp;isFromPublicArea=True&amp;isModal=False</t>
  </si>
  <si>
    <t>https://community.secop.gov.co/Public/Tendering/OpportunityDetail/Index?noticeUID=CO1.NTC.9720495&amp;isFromPublicArea=True&amp;isModal=False</t>
  </si>
  <si>
    <t>https://community.secop.gov.co/Public/Tendering/OpportunityDetail/Index?noticeUID=CO1.NTC.9798390&amp;isFromPublicArea=True&amp;isModal=False</t>
  </si>
  <si>
    <t>https://community.secop.gov.co/Public/Tendering/OpportunityDetail/Index?noticeUID=CO1.NTC.9761371&amp;isFromPublicArea=True&amp;isModal=False</t>
  </si>
  <si>
    <t>https://community.secop.gov.co/Public/Tendering/OpportunityDetail/Index?noticeUID=CO1.NTC.9749716&amp;isFromPublicArea=True&amp;isModal=False</t>
  </si>
  <si>
    <t>https://community.secop.gov.co/Public/Tendering/OpportunityDetail/Index?noticeUID=CO1.NTC.9762627&amp;isFromPublicArea=True&amp;isModal=False</t>
  </si>
  <si>
    <t>https://community.secop.gov.co/Public/Tendering/OpportunityDetail/Index?noticeUID=CO1.NTC.9705748&amp;isFromPublicArea=True&amp;isModal=False</t>
  </si>
  <si>
    <t>https://community.secop.gov.co/Public/Tendering/OpportunityDetail/Index?noticeUID=CO1.NTC.9707154&amp;isFromPublicArea=True&amp;isModal=False</t>
  </si>
  <si>
    <t>https://community.secop.gov.co/Public/Tendering/OpportunityDetail/Index?noticeUID=CO1.NTC.9719679&amp;isFromPublicArea=True&amp;isModal=False</t>
  </si>
  <si>
    <t>https://community.secop.gov.co/Public/Tendering/OpportunityDetail/Index?noticeUID=CO1.NTC.9778849&amp;isFromPublicArea=True&amp;isModal=False</t>
  </si>
  <si>
    <t>https://community.secop.gov.co/Public/Tendering/OpportunityDetail/Index?noticeUID=CO1.NTC.9717596&amp;isFromPublicArea=True&amp;isModal=False</t>
  </si>
  <si>
    <t>https://community.secop.gov.co/Public/Tendering/OpportunityDetail/Index?noticeUID=CO1.NTC.9703884&amp;isFromPublicArea=True&amp;isModal=False</t>
  </si>
  <si>
    <t>https://community.secop.gov.co/Public/Tendering/OpportunityDetail/Index?noticeUID=CO1.NTC.9695798&amp;isFromPublicArea=True&amp;isModal=False</t>
  </si>
  <si>
    <t>https://community.secop.gov.co/Public/Tendering/OpportunityDetail/Index?noticeUID=CO1.NTC.9711366&amp;isFromPublicArea=True&amp;isModal=False</t>
  </si>
  <si>
    <t>https://community.secop.gov.co/Public/Tendering/OpportunityDetail/Index?noticeUID=CO1.NTC.9718992&amp;isFromPublicArea=True&amp;isModal=False</t>
  </si>
  <si>
    <t>https://community.secop.gov.co/Public/Tendering/OpportunityDetail/Index?noticeUID=CO1.NTC.9704269&amp;isFromPublicArea=True&amp;isModal=False</t>
  </si>
  <si>
    <t>https://community.secop.gov.co/Public/Tendering/OpportunityDetail/Index?noticeUID=CO1.NTC.9698755&amp;isFromPublicArea=True&amp;isModal=False</t>
  </si>
  <si>
    <t>https://community.secop.gov.co/Public/Tendering/OpportunityDetail/Index?noticeUID=CO1.NTC.9699653&amp;isFromPublicArea=True&amp;isModal=False</t>
  </si>
  <si>
    <t>https://community.secop.gov.co/Public/Tendering/OpportunityDetail/Index?noticeUID=CO1.NTC.9723301&amp;isFromPublicArea=True&amp;isModal=False</t>
  </si>
  <si>
    <t>https://community.secop.gov.co/Public/Tendering/OpportunityDetail/Index?noticeUID=CO1.NTC.9724600&amp;isFromPublicArea=True&amp;isModal=False</t>
  </si>
  <si>
    <t>https://community.secop.gov.co/Public/Tendering/OpportunityDetail/Index?noticeUID=CO1.NTC.9705042&amp;isFromPublicArea=True&amp;isModal=False</t>
  </si>
  <si>
    <t>https://community.secop.gov.co/Public/Tendering/OpportunityDetail/Index?noticeUID=CO1.NTC.9736706&amp;isFromPublicArea=True&amp;isModal=False</t>
  </si>
  <si>
    <t>https://community.secop.gov.co/Public/Tendering/OpportunityDetail/Index?noticeUID=CO1.NTC.9738519&amp;isFromPublicArea=True&amp;isModal=False</t>
  </si>
  <si>
    <t>https://community.secop.gov.co/Public/Tendering/OpportunityDetail/Index?noticeUID=CO1.NTC.9738126&amp;isFromPublicArea=True&amp;isModal=False</t>
  </si>
  <si>
    <t>https://community.secop.gov.co/Public/Tendering/OpportunityDetail/Index?noticeUID=CO1.NTC.9705101&amp;isFromPublicArea=True&amp;isModal=False</t>
  </si>
  <si>
    <t>https://community.secop.gov.co/Public/Tendering/OpportunityDetail/Index?noticeUID=CO1.NTC.9709435&amp;isFromPublicArea=True&amp;isModal=False</t>
  </si>
  <si>
    <t>https://community.secop.gov.co/Public/Tendering/OpportunityDetail/Index?noticeUID=CO1.NTC.9711676&amp;isFromPublicArea=True&amp;isModal=False</t>
  </si>
  <si>
    <t>https://community.secop.gov.co/Public/Tendering/OpportunityDetail/Index?noticeUID=CO1.NTC.9736101&amp;isFromPublicArea=True&amp;isModal=False</t>
  </si>
  <si>
    <t>https://community.secop.gov.co/Public/Tendering/OpportunityDetail/Index?noticeUID=CO1.NTC.9710535&amp;isFromPublicArea=True&amp;isModal=False</t>
  </si>
  <si>
    <t>https://community.secop.gov.co/Public/Tendering/OpportunityDetail/Index?noticeUID=CO1.NTC.9710766&amp;isFromPublicArea=True&amp;isModal=False</t>
  </si>
  <si>
    <t>https://community.secop.gov.co/Public/Tendering/OpportunityDetail/Index?noticeUID=CO1.NTC.9711485&amp;isFromPublicArea=True&amp;isModal=False</t>
  </si>
  <si>
    <t>https://community.secop.gov.co/Public/Tendering/OpportunityDetail/Index?noticeUID=CO1.NTC.9712251&amp;isFromPublicArea=True&amp;isModal=False</t>
  </si>
  <si>
    <t>https://community.secop.gov.co/Public/Tendering/OpportunityDetail/Index?noticeUID=CO1.NTC.9726491&amp;isFromPublicArea=True&amp;isModal=False</t>
  </si>
  <si>
    <t>https://community.secop.gov.co/Public/Tendering/OpportunityDetail/Index?noticeUID=CO1.NTC.9726363&amp;isFromPublicArea=True&amp;isModal=False</t>
  </si>
  <si>
    <t>https://community.secop.gov.co/Public/Tendering/OpportunityDetail/Index?noticeUID=CO1.NTC.9727155&amp;isFromPublicArea=True&amp;isModal=False</t>
  </si>
  <si>
    <t>https://community.secop.gov.co/Public/Tendering/OpportunityDetail/Index?noticeUID=CO1.NTC.9725510&amp;isFromPublicArea=True&amp;isModal=False</t>
  </si>
  <si>
    <t>https://community.secop.gov.co/Public/Tendering/OpportunityDetail/Index?noticeUID=CO1.NTC.9754713&amp;isFromPublicArea=True&amp;isModal=False</t>
  </si>
  <si>
    <t>https://community.secop.gov.co/Public/Tendering/OpportunityDetail/Index?noticeUID=CO1.NTC.9740300&amp;isFromPublicArea=True&amp;isModal=False</t>
  </si>
  <si>
    <t>https://community.secop.gov.co/Public/Tendering/OpportunityDetail/Index?noticeUID=CO1.NTC.9755470&amp;isFromPublicArea=True&amp;isModal=False</t>
  </si>
  <si>
    <t>https://community.secop.gov.co/Public/Tendering/OpportunityDetail/Index?noticeUID=CO1.NTC.9755760&amp;isFromPublicArea=True&amp;isModal=False</t>
  </si>
  <si>
    <t>https://community.secop.gov.co/Public/Tendering/OpportunityDetail/Index?noticeUID=CO1.NTC.9757668&amp;isFromPublicArea=True&amp;isModal=False</t>
  </si>
  <si>
    <t>https://community.secop.gov.co/Public/Tendering/OpportunityDetail/Index?noticeUID=CO1.NTC.9758939&amp;isFromPublicArea=True&amp;isModal=False</t>
  </si>
  <si>
    <t>https://community.secop.gov.co/Public/Tendering/OpportunityDetail/Index?noticeUID=CO1.NTC.9723796&amp;isFromPublicArea=True&amp;isModal=False</t>
  </si>
  <si>
    <t>https://community.secop.gov.co/Public/Tendering/OpportunityDetail/Index?noticeUID=CO1.NTC.9725014&amp;isFromPublicArea=True&amp;isModal=False</t>
  </si>
  <si>
    <t>https://community.secop.gov.co/Public/Tendering/OpportunityDetail/Index?noticeUID=CO1.NTC.9731855&amp;isFromPublicArea=True&amp;isModal=False</t>
  </si>
  <si>
    <t>https://community.secop.gov.co/Public/Tendering/OpportunityDetail/Index?noticeUID=CO1.NTC.9725461&amp;isFromPublicArea=True&amp;isModal=False</t>
  </si>
  <si>
    <t>https://community.secop.gov.co/Public/Tendering/OpportunityDetail/Index?noticeUID=CO1.NTC.9754193&amp;isFromPublicArea=True&amp;isModal=False</t>
  </si>
  <si>
    <t>https://community.secop.gov.co/Public/Tendering/OpportunityDetail/Index?noticeUID=CO1.NTC.9756421&amp;isFromPublicArea=True&amp;isModal=False</t>
  </si>
  <si>
    <t>https://community.secop.gov.co/Public/Tendering/OpportunityDetail/Index?noticeUID=CO1.NTC.9771732&amp;isFromPublicArea=True&amp;isModal=False</t>
  </si>
  <si>
    <t>https://community.secop.gov.co/Public/Tendering/OpportunityDetail/Index?noticeUID=CO1.NTC.9727284&amp;isFromPublicArea=True&amp;isModal=False</t>
  </si>
  <si>
    <t>https://community.secop.gov.co/Public/Tendering/OpportunityDetail/Index?noticeUID=CO1.NTC.9726765&amp;isFromPublicArea=True&amp;isModal=False</t>
  </si>
  <si>
    <t>https://community.secop.gov.co/Public/Tendering/OpportunityDetail/Index?noticeUID=CO1.NTC.9729203&amp;isFromPublicArea=True&amp;isModal=False</t>
  </si>
  <si>
    <t>https://community.secop.gov.co/Public/Tendering/OpportunityDetail/Index?noticeUID=CO1.NTC.9729992&amp;isFromPublicArea=True&amp;isModal=False</t>
  </si>
  <si>
    <t>https://community.secop.gov.co/Public/Tendering/OpportunityDetail/Index?noticeUID=CO1.NTC.9726355&amp;isFromPublicArea=True&amp;isModal=False</t>
  </si>
  <si>
    <t>https://community.secop.gov.co/Public/Tendering/OpportunityDetail/Index?noticeUID=CO1.NTC.9727480&amp;isFromPublicArea=True&amp;isModal=False</t>
  </si>
  <si>
    <t>https://community.secop.gov.co/Public/Tendering/OpportunityDetail/Index?noticeUID=CO1.NTC.9737722&amp;isFromPublicArea=True&amp;isModal=False</t>
  </si>
  <si>
    <t>https://community.secop.gov.co/Public/Tendering/OpportunityDetail/Index?noticeUID=CO1.NTC.9751037&amp;isFromPublicArea=True&amp;isModal=False</t>
  </si>
  <si>
    <t>https://community.secop.gov.co/Public/Tendering/OpportunityDetail/Index?noticeUID=CO1.NTC.9736775&amp;isFromPublicArea=True&amp;isModal=False</t>
  </si>
  <si>
    <t>https://community.secop.gov.co/Public/Tendering/OpportunityDetail/Index?noticeUID=CO1.NTC.9741672&amp;isFromPublicArea=True&amp;isModal=False</t>
  </si>
  <si>
    <t>https://community.secop.gov.co/Public/Tendering/OpportunityDetail/Index?noticeUID=CO1.NTC.9736028&amp;isFromPublicArea=True&amp;isModal=False</t>
  </si>
  <si>
    <t>https://community.secop.gov.co/Public/Tendering/OpportunityDetail/Index?noticeUID=CO1.NTC.9776995&amp;isFromPublicArea=True&amp;isModal=False</t>
  </si>
  <si>
    <t>https://community.secop.gov.co/Public/Tendering/OpportunityDetail/Index?noticeUID=CO1.NTC.9811371&amp;isFromPublicArea=True&amp;isModal=False</t>
  </si>
  <si>
    <t>https://community.secop.gov.co/Public/Tendering/OpportunityDetail/Index?noticeUID=CO1.NTC.9742495&amp;isFromPublicArea=True&amp;isModal=False</t>
  </si>
  <si>
    <t>https://community.secop.gov.co/Public/Tendering/OpportunityDetail/Index?noticeUID=CO1.NTC.9742891&amp;isFromPublicArea=True&amp;isModal=False</t>
  </si>
  <si>
    <t>https://community.secop.gov.co/Public/Tendering/OpportunityDetail/Index?noticeUID=CO1.NTC.9742523&amp;isFromPublicArea=True&amp;isModal=False</t>
  </si>
  <si>
    <t>https://community.secop.gov.co/Public/Tendering/OpportunityDetail/Index?noticeUID=CO1.NTC.9759859&amp;isFromPublicArea=True&amp;isModal=False</t>
  </si>
  <si>
    <t>https://community.secop.gov.co/Public/Tendering/OpportunityDetail/Index?noticeUID=CO1.NTC.9761919&amp;isFromPublicArea=True&amp;isModal=False</t>
  </si>
  <si>
    <t>https://community.secop.gov.co/Public/Tendering/OpportunityDetail/Index?noticeUID=CO1.NTC.9769453&amp;isFromPublicArea=True&amp;isModal=False</t>
  </si>
  <si>
    <t>https://community.secop.gov.co/Public/Tendering/OpportunityDetail/Index?noticeUID=CO1.NTC.9760361&amp;isFromPublicArea=True&amp;isModal=False</t>
  </si>
  <si>
    <t>https://community.secop.gov.co/Public/Tendering/OpportunityDetail/Index?noticeUID=CO1.NTC.9742020&amp;isFromPublicArea=True&amp;isModal=False</t>
  </si>
  <si>
    <t>https://community.secop.gov.co/Public/Tendering/OpportunityDetail/Index?noticeUID=CO1.NTC.9742875&amp;isFromPublicArea=True&amp;isModal=False</t>
  </si>
  <si>
    <t>https://community.secop.gov.co/Public/Tendering/OpportunityDetail/Index?noticeUID=CO1.NTC.9793350&amp;isFromPublicArea=True&amp;isModal=False</t>
  </si>
  <si>
    <t>https://community.secop.gov.co/Public/Tendering/OpportunityDetail/Index?noticeUID=CO1.NTC.9745027&amp;isFromPublicArea=True&amp;isModal=False</t>
  </si>
  <si>
    <t>https://community.secop.gov.co/Public/Tendering/OpportunityDetail/Index?noticeUID=CO1.NTC.9746305&amp;isFromPublicArea=True&amp;isModal=False</t>
  </si>
  <si>
    <t>https://community.secop.gov.co/Public/Tendering/OpportunityDetail/Index?noticeUID=CO1.NTC.9749191&amp;isFromPublicArea=True&amp;isModal=False</t>
  </si>
  <si>
    <t>https://community.secop.gov.co/Public/Tendering/OpportunityDetail/Index?noticeUID=CO1.NTC.9749809&amp;isFromPublicArea=True&amp;isModal=False</t>
  </si>
  <si>
    <t>https://community.secop.gov.co/Public/Tendering/OpportunityDetail/Index?noticeUID=CO1.NTC.9760313&amp;isFromPublicArea=True&amp;isModal=False</t>
  </si>
  <si>
    <t>https://community.secop.gov.co/Public/Tendering/OpportunityDetail/Index?noticeUID=CO1.NTC.9771619&amp;isFromPublicArea=True&amp;isModal=False</t>
  </si>
  <si>
    <t>https://community.secop.gov.co/Public/Tendering/OpportunityDetail/Index?noticeUID=CO1.NTC.9749740&amp;isFromPublicArea=True&amp;isModal=False</t>
  </si>
  <si>
    <t>https://community.secop.gov.co/Public/Tendering/OpportunityDetail/Index?noticeUID=CO1.NTC.9779430&amp;isFromPublicArea=True&amp;isModal=False</t>
  </si>
  <si>
    <t>https://community.secop.gov.co/Public/Tendering/OpportunityDetail/Index?noticeUID=CO1.NTC.9756069&amp;isFromPublicArea=True&amp;isModal=False</t>
  </si>
  <si>
    <t>https://community.secop.gov.co/Public/Tendering/OpportunityDetail/Index?noticeUID=CO1.NTC.9761884&amp;isFromPublicArea=True&amp;isModal=False</t>
  </si>
  <si>
    <t>https://community.secop.gov.co/Public/Tendering/OpportunityDetail/Index?noticeUID=CO1.NTC.9761031&amp;isFromPublicArea=True&amp;isModal=False</t>
  </si>
  <si>
    <t>https://community.secop.gov.co/Public/Tendering/OpportunityDetail/Index?noticeUID=CO1.NTC.9759590&amp;isFromPublicArea=True&amp;isModal=False</t>
  </si>
  <si>
    <t>https://community.secop.gov.co/Public/Tendering/OpportunityDetail/Index?noticeUID=CO1.NTC.9758241&amp;isFromPublicArea=True&amp;isModal=False</t>
  </si>
  <si>
    <t>https://community.secop.gov.co/Public/Tendering/OpportunityDetail/Index?noticeUID=CO1.NTC.9772664&amp;isFromPublicArea=True&amp;isModal=False</t>
  </si>
  <si>
    <t>https://community.secop.gov.co/Public/Tendering/OpportunityDetail/Index?noticeUID=CO1.NTC.9761019&amp;isFromPublicArea=True&amp;isModal=False</t>
  </si>
  <si>
    <t>https://community.secop.gov.co/Public/Tendering/OpportunityDetail/Index?noticeUID=CO1.NTC.9828723&amp;isFromPublicArea=True&amp;isModal=False</t>
  </si>
  <si>
    <t>https://community.secop.gov.co/Public/Tendering/OpportunityDetail/Index?noticeUID=CO1.NTC.9773512&amp;isFromPublicArea=True&amp;isModal=False</t>
  </si>
  <si>
    <t>https://community.secop.gov.co/Public/Tendering/OpportunityDetail/Index?noticeUID=CO1.NTC.9776168&amp;isFromPublicArea=True&amp;isModal=False</t>
  </si>
  <si>
    <t>https://community.secop.gov.co/Public/Tendering/OpportunityDetail/Index?noticeUID=CO1.NTC.9770894&amp;isFromPublicArea=True&amp;isModal=False</t>
  </si>
  <si>
    <t xml:space="preserve">https://community.secop.gov.co/Public/Tendering/OpportunityDetail/Index?noticeUID=CO1.NTC.9762402&amp;isFromPublicArea=True&amp;isModal=False
</t>
  </si>
  <si>
    <t>https://community.secop.gov.co/Public/Tendering/OpportunityDetail/Index?noticeUID=CO1.NTC.9757747&amp;isFromPublicArea=True&amp;isModal=False</t>
  </si>
  <si>
    <t>https://community.secop.gov.co/Public/Tendering/OpportunityDetail/Index?noticeUID=CO1.NTC.9796786&amp;isFromPublicArea=True&amp;isModal=False</t>
  </si>
  <si>
    <t>https://community.secop.gov.co/Public/Tendering/OpportunityDetail/Index?noticeUID=CO1.NTC.9759858&amp;isFromPublicArea=True&amp;isModal=False</t>
  </si>
  <si>
    <t>https://community.secop.gov.co/Public/Tendering/OpportunityDetail/Index?noticeUID=CO1.NTC.9758783&amp;isFromPublicArea=True&amp;isModal=False</t>
  </si>
  <si>
    <t>https://community.secop.gov.co/Public/Tendering/OpportunityDetail/Index?noticeUID=CO1.NTC.9773094&amp;isFromPublicArea=True&amp;isModal=False</t>
  </si>
  <si>
    <t>https://community.secop.gov.co/Public/Tendering/OpportunityDetail/Index?noticeUID=CO1.NTC.9781469&amp;isFromPublicArea=True&amp;isModal=False</t>
  </si>
  <si>
    <t>https://community.secop.gov.co/Public/Tendering/OpportunityDetail/Index?noticeUID=CO1.NTC.9763430&amp;isFromPublicArea=True&amp;isModal=False</t>
  </si>
  <si>
    <t>https://community.secop.gov.co/Public/Tendering/OpportunityDetail/Index?noticeUID=CO1.NTC.9766762&amp;isFromPublicArea=True&amp;isModal=False</t>
  </si>
  <si>
    <t>https://community.secop.gov.co/Public/Tendering/OpportunityDetail/Index?noticeUID=CO1.NTC.9767120&amp;isFromPublicArea=True&amp;isModal=False</t>
  </si>
  <si>
    <t>https://community.secop.gov.co/Public/Tendering/OpportunityDetail/Index?noticeUID=CO1.NTC.9806057&amp;isFromPublicArea=True&amp;isModal=False</t>
  </si>
  <si>
    <t>https://community.secop.gov.co/Public/Tendering/OpportunityDetail/Index?noticeUID=CO1.NTC.9769572&amp;isFromPublicArea=True&amp;isModal=False</t>
  </si>
  <si>
    <t>https://community.secop.gov.co/Public/Tendering/OpportunityDetail/Index?noticeUID=CO1.NTC.9781937&amp;isFromPublicArea=True&amp;isModal=False</t>
  </si>
  <si>
    <t>https://community.secop.gov.co/Public/Tendering/OpportunityDetail/Index?noticeUID=CO1.NTC.9782606&amp;isFromPublicArea=True&amp;isModal=False</t>
  </si>
  <si>
    <t>https://community.secop.gov.co/Public/Tendering/OpportunityDetail/Index?noticeUID=CO1.NTC.9770873&amp;isFromPublicArea=True&amp;isModal=False</t>
  </si>
  <si>
    <t>https://community.secop.gov.co/Public/Tendering/OpportunityDetail/Index?noticeUID=CO1.NTC.9771285&amp;isFromPublicArea=True&amp;isModal=False</t>
  </si>
  <si>
    <t>https://community.secop.gov.co/Public/Tendering/OpportunityDetail/Index?noticeUID=CO1.NTC.9771035&amp;isFromPublicArea=True&amp;isModal=False</t>
  </si>
  <si>
    <t>https://community.secop.gov.co/Public/Tendering/OpportunityDetail/Index?noticeUID=CO1.NTC.9777041&amp;isFromPublicArea=True&amp;isModal=False</t>
  </si>
  <si>
    <t>https://community.secop.gov.co/Public/Tendering/OpportunityDetail/Index?noticeUID=CO1.NTC.9784154&amp;isFromPublicArea=True&amp;isModal=False</t>
  </si>
  <si>
    <t>https://community.secop.gov.co/Public/Tendering/OpportunityDetail/Index?noticeUID=CO1.NTC.9773657&amp;isFromPublicArea=True&amp;isModal=False</t>
  </si>
  <si>
    <t>https://community.secop.gov.co/Public/Tendering/OpportunityDetail/Index?noticeUID=CO1.NTC.9775995&amp;isFromPublicArea=True&amp;isModal=False</t>
  </si>
  <si>
    <t>https://community.secop.gov.co/Public/Tendering/OpportunityDetail/Index?noticeUID=CO1.NTC.9827929&amp;isFromPublicArea=True&amp;isModal=False</t>
  </si>
  <si>
    <t>https://community.secop.gov.co/Public/Tendering/OpportunityDetail/Index?noticeUID=CO1.NTC.9782903&amp;isFromPublicArea=True&amp;isModal=False</t>
  </si>
  <si>
    <t>https://community.secop.gov.co/Public/Tendering/OpportunityDetail/Index?noticeUID=CO1.NTC.9785891&amp;isFromPublicArea=True&amp;isModal=False</t>
  </si>
  <si>
    <t>https://community.secop.gov.co/Public/Tendering/OpportunityDetail/Index?noticeUID=CO1.NTC.9779448&amp;isFromPublicArea=True&amp;isModal=False</t>
  </si>
  <si>
    <t>https://community.secop.gov.co/Public/Tendering/OpportunityDetail/Index?noticeUID=CO1.NTC.9779549&amp;isFromPublicArea=True&amp;isModal=False</t>
  </si>
  <si>
    <t>https://community.secop.gov.co/Public/Tendering/OpportunityDetail/Index?noticeUID=CO1.NTC.9784367&amp;isFromPublicArea=True&amp;isModal=False</t>
  </si>
  <si>
    <t>https://community.secop.gov.co/Public/Tendering/OpportunityDetail/Index?noticeUID=CO1.NTC.9792261&amp;isFromPublicArea=True&amp;isModal=False</t>
  </si>
  <si>
    <t>https://community.secop.gov.co/Public/Tendering/OpportunityDetail/Index?noticeUID=CO1.NTC.9782596&amp;isFromPublicArea=True&amp;isModal=False</t>
  </si>
  <si>
    <t>https://community.secop.gov.co/Public/Tendering/OpportunityDetail/Index?noticeUID=CO1.NTC.9781427&amp;isFromPublicArea=True&amp;isModal=False</t>
  </si>
  <si>
    <t>https://community.secop.gov.co/Public/Tendering/OpportunityDetail/Index?noticeUID=CO1.NTC.9795804&amp;isFromPublicArea=True&amp;isModal=False</t>
  </si>
  <si>
    <t>https://community.secop.gov.co/Public/Tendering/OpportunityDetail/Index?noticeUID=CO1.NTC.9799163&amp;isFromPublicArea=True&amp;isModal=False</t>
  </si>
  <si>
    <t xml:space="preserve">https://community.secop.gov.co/Public/Tendering/OpportunityDetail/Index?noticeUID=CO1.NTC.9785601&amp;isFromPublicArea=True&amp;isModal=False
</t>
  </si>
  <si>
    <t>https://community.secop.gov.co/Public/Tendering/OpportunityDetail/Index?noticeUID=CO1.NTC.9809273&amp;isFromPublicArea=True&amp;isModal=False</t>
  </si>
  <si>
    <t>https://community.secop.gov.co/Public/Tendering/OpportunityDetail/Index?noticeUID=CO1.NTC.9784073&amp;isFromPublicArea=True&amp;isModal=False</t>
  </si>
  <si>
    <t>https://community.secop.gov.co/Public/Tendering/OpportunityDetail/Index?noticeUID=CO1.NTC.9784692&amp;isFromPublicArea=True&amp;isModal=False</t>
  </si>
  <si>
    <t>https://community.secop.gov.co/Public/Tendering/OpportunityDetail/Index?noticeUID=CO1.NTC.9789234&amp;isFromPublicArea=True&amp;isModal=False</t>
  </si>
  <si>
    <t>https://community.secop.gov.co/Public/Tendering/OpportunityDetail/Index?noticeUID=CO1.NTC.9789995&amp;isFromPublicArea=True&amp;isModal=False</t>
  </si>
  <si>
    <t>https://community.secop.gov.co/Public/Tendering/OpportunityDetail/Index?noticeUID=CO1.NTC.9797490&amp;isFromPublicArea=True&amp;isModal=False</t>
  </si>
  <si>
    <t>https://community.secop.gov.co/Public/Tendering/OpportunityDetail/Index?noticeUID=CO1.NTC.9809659&amp;isFromPublicArea=True&amp;isModal=False</t>
  </si>
  <si>
    <t>https://community.secop.gov.co/Public/Tendering/OpportunityDetail/Index?noticeUID=CO1.NTC.9822134&amp;isFromPublicArea=True&amp;isModal=False</t>
  </si>
  <si>
    <t>https://community.secop.gov.co/Public/Tendering/OpportunityDetail/Index?noticeUID=CO1.NTC.9836706&amp;isFromPublicArea=True&amp;isModal=False</t>
  </si>
  <si>
    <t>https://community.secop.gov.co/Public/Tendering/OpportunityDetail/Index?noticeUID=CO1.NTC.9805519&amp;isFromPublicArea=True&amp;isModal=False</t>
  </si>
  <si>
    <t>https://community.secop.gov.co/Public/Tendering/OpportunityDetail/Index?noticeUID=CO1.NTC.9800533&amp;isFromPublicArea=True&amp;isModal=False</t>
  </si>
  <si>
    <t>https://community.secop.gov.co/Public/Tendering/OpportunityDetail/Index?noticeUID=CO1.NTC.9814277&amp;isFromPublicArea=True&amp;isModal=False</t>
  </si>
  <si>
    <t>https://community.secop.gov.co/Public/Tendering/OpportunityDetail/Index?noticeUID=CO1.NTC.9812478&amp;isFromPublicArea=True&amp;isModal=False</t>
  </si>
  <si>
    <t>https://community.secop.gov.co/Public/Tendering/OpportunityDetail/Index?noticeUID=CO1.NTC.9806904&amp;isFromPublicArea=True&amp;isModal=False</t>
  </si>
  <si>
    <t>https://community.secop.gov.co/Public/Tendering/OpportunityDetail/Index?noticeUID=CO1.NTC.9805943&amp;isFromPublicArea=True&amp;isModal=False</t>
  </si>
  <si>
    <t>https://community.secop.gov.co/Public/Tendering/OpportunityDetail/Index?noticeUID=CO1.NTC.9837127&amp;isFromPublicArea=True&amp;isModal=False</t>
  </si>
  <si>
    <t>https://community.secop.gov.co/Public/Tendering/OpportunityDetail/Index?noticeUID=CO1.NTC.9805980&amp;isFromPublicArea=True&amp;isModal=False</t>
  </si>
  <si>
    <t>https://community.secop.gov.co/Public/Tendering/OpportunityDetail/Index?noticeUID=CO1.NTC.9804026&amp;isFromPublicArea=True&amp;isModal=False</t>
  </si>
  <si>
    <t>https://community.secop.gov.co/Public/Tendering/OpportunityDetail/Index?noticeUID=CO1.NTC.9797220&amp;isFromPublicArea=True&amp;isModal=False</t>
  </si>
  <si>
    <t>https://community.secop.gov.co/Public/Tendering/OpportunityDetail/Index?noticeUID=CO1.NTC.9796424&amp;isFromPublicArea=True&amp;isModal=False</t>
  </si>
  <si>
    <t>https://community.secop.gov.co/Public/Tendering/OpportunityDetail/Index?noticeUID=CO1.NTC.9798219&amp;isFromPublicArea=True&amp;isModal=False</t>
  </si>
  <si>
    <t>https://community.secop.gov.co/Public/Tendering/OpportunityDetail/Index?noticeUID=CO1.NTC.9799334&amp;isFromPublicArea=True&amp;isModal=False</t>
  </si>
  <si>
    <t>https://community.secop.gov.co/Public/Tendering/OpportunityDetail/Index?noticeUID=CO1.NTC.9802952&amp;isFromPublicArea=True&amp;isModal=False</t>
  </si>
  <si>
    <t>https://community.secop.gov.co/Public/Tendering/OpportunityDetail/Index?noticeUID=CO1.NTC.9792194&amp;isFromPublicArea=True&amp;isModal=False</t>
  </si>
  <si>
    <t>https://community.secop.gov.co/Public/Tendering/OpportunityDetail/Index?noticeUID=CO1.NTC.9825118&amp;isFromPublicArea=True&amp;isModal=False</t>
  </si>
  <si>
    <t>https://community.secop.gov.co/Public/Tendering/OpportunityDetail/Index?noticeUID=CO1.NTC.9794761&amp;isFromPublicArea=True&amp;isModal=False</t>
  </si>
  <si>
    <t>https://community.secop.gov.co/Public/Tendering/OpportunityDetail/Index?noticeUID=CO1.NTC.9795145&amp;isFromPublicArea=True&amp;isModal=False</t>
  </si>
  <si>
    <t>https://community.secop.gov.co/Public/Tendering/OpportunityDetail/Index?noticeUID=CO1.NTC.9795990&amp;isFromPublicArea=True&amp;isModal=False</t>
  </si>
  <si>
    <t>https://community.secop.gov.co/Public/Tendering/OpportunityDetail/Index?noticeUID=CO1.NTC.9836703&amp;isFromPublicArea=True&amp;isModal=False</t>
  </si>
  <si>
    <t>https://community.secop.gov.co/Public/Tendering/OpportunityDetail/Index?noticeUID=CO1.NTC.9801100&amp;isFromPublicArea=True&amp;isModal=False</t>
  </si>
  <si>
    <t>https://community.secop.gov.co/Public/Tendering/OpportunityDetail/Index?noticeUID=CO1.NTC.9810072&amp;isFromPublicArea=True&amp;isModal=False</t>
  </si>
  <si>
    <t>https://community.secop.gov.co/Public/Tendering/OpportunityDetail/Index?noticeUID=CO1.NTC.9811144&amp;isFromPublicArea=True&amp;isModal=False</t>
  </si>
  <si>
    <t>https://community.secop.gov.co/Public/Tendering/OpportunityDetail/Index?noticeUID=CO1.NTC.9803646&amp;isFromPublicArea=True&amp;isModal=False</t>
  </si>
  <si>
    <t>https://community.secop.gov.co/Public/Tendering/OpportunityDetail/Index?noticeUID=CO1.NTC.9853105&amp;isFromPublicArea=True&amp;isModal=False</t>
  </si>
  <si>
    <t>https://community.secop.gov.co/Public/Tendering/OpportunityDetail/Index?noticeUID=CO1.NTC.9814635&amp;isFromPublicArea=True&amp;isModal=False</t>
  </si>
  <si>
    <t>https://community.secop.gov.co/Public/Tendering/OpportunityDetail/Index?noticeUID=CO1.NTC.9803194&amp;isFromPublicArea=True&amp;isModal=False</t>
  </si>
  <si>
    <t>https://community.secop.gov.co/Public/Tendering/OpportunityDetail/Index?noticeUID=CO1.NTC.9803756&amp;isFromPublicArea=True&amp;isModal=False</t>
  </si>
  <si>
    <t>https://community.secop.gov.co/Public/Tendering/OpportunityDetail/Index?noticeUID=CO1.NTC.9804303&amp;isFromPublicArea=True&amp;isModal=False</t>
  </si>
  <si>
    <t>https://community.secop.gov.co/Public/Tendering/OpportunityDetail/Index?noticeUID=CO1.NTC.9810244&amp;isFromPublicArea=True&amp;isModal=False</t>
  </si>
  <si>
    <t>https://community.secop.gov.co/Public/Tendering/OpportunityDetail/Index?noticeUID=CO1.NTC.9804487&amp;isFromPublicArea=True&amp;isModal=False</t>
  </si>
  <si>
    <t>https://community.secop.gov.co/Public/Tendering/OpportunityDetail/Index?noticeUID=CO1.NTC.9811202&amp;isFromPublicArea=True&amp;isModal=False</t>
  </si>
  <si>
    <t>https://community.secop.gov.co/Public/Tendering/OpportunityDetail/Index?noticeUID=CO1.NTC.9813950&amp;isFromPublicArea=True&amp;isModal=False</t>
  </si>
  <si>
    <t>https://community.secop.gov.co/Public/Tendering/OpportunityDetail/Index?noticeUID=CO1.NTC.9814295&amp;isFromPublicArea=True&amp;isModal=False</t>
  </si>
  <si>
    <t>https://community.secop.gov.co/Public/Tendering/OpportunityDetail/Index?noticeUID=CO1.NTC.9812698&amp;isFromPublicArea=True&amp;isModal=False</t>
  </si>
  <si>
    <t>https://community.secop.gov.co/Public/Tendering/OpportunityDetail/Index?noticeUID=CO1.NTC.9813794&amp;isFromPublicArea=True&amp;isModal=False</t>
  </si>
  <si>
    <t>https://community.secop.gov.co/Public/Tendering/OpportunityDetail/Index?noticeUID=CO1.NTC.9814366&amp;isFromPublicArea=True&amp;isModal=False</t>
  </si>
  <si>
    <t>https://community.secop.gov.co/Public/Tendering/OpportunityDetail/Index?noticeUID=CO1.NTC.9812755&amp;isFromPublicArea=True&amp;isModal=False</t>
  </si>
  <si>
    <t>https://community.secop.gov.co/Public/Tendering/OpportunityDetail/Index?noticeUID=CO1.NTC.9814458&amp;isFromPublicArea=True&amp;isModal=False</t>
  </si>
  <si>
    <t>https://community.secop.gov.co/Public/Tendering/OpportunityDetail/Index?noticeUID=CO1.NTC.9815655&amp;isFromPublicArea=True&amp;isModal=False</t>
  </si>
  <si>
    <t>https://community.secop.gov.co/Public/Tendering/OpportunityDetail/Index?noticeUID=CO1.NTC.9824911&amp;isFromPublicArea=True&amp;isModal=False</t>
  </si>
  <si>
    <t>https://community.secop.gov.co/Public/Tendering/OpportunityDetail/Index?noticeUID=CO1.NTC.9811669&amp;isFromPublicArea=True&amp;isModal=False</t>
  </si>
  <si>
    <t>https://community.secop.gov.co/Public/Tendering/OpportunityDetail/Index?noticeUID=CO1.NTC.9811803&amp;isFromPublicArea=True&amp;isModal=False</t>
  </si>
  <si>
    <t>https://community.secop.gov.co/Public/Tendering/OpportunityDetail/Index?noticeUID=CO1.NTC.9813192&amp;isFromPublicArea=True&amp;isModal=False</t>
  </si>
  <si>
    <t>https://community.secop.gov.co/Public/Tendering/OpportunityDetail/Index?noticeUID=CO1.NTC.9812727&amp;isFromPublicArea=True&amp;isModal=False</t>
  </si>
  <si>
    <t>https://community.secop.gov.co/Public/Tendering/OpportunityDetail/Index?noticeUID=CO1.NTC.9835471&amp;isFromPublicArea=True&amp;isModal=False</t>
  </si>
  <si>
    <t>https://community.secop.gov.co/Public/Tendering/OpportunityDetail/Index?noticeUID=CO1.NTC.9826002&amp;isFromPublicArea=True&amp;isModal=False</t>
  </si>
  <si>
    <t>https://community.secop.gov.co/Public/Tendering/OpportunityDetail/Index?noticeUID=CO1.NTC.9827428&amp;isFromPublicArea=True&amp;isModal=False</t>
  </si>
  <si>
    <t>https://community.secop.gov.co/Public/Tendering/OpportunityDetail/Index?noticeUID=CO1.NTC.9823890&amp;isFromPublicArea=True&amp;isModal=False</t>
  </si>
  <si>
    <t>https://community.secop.gov.co/Public/Tendering/OpportunityDetail/Index?noticeUID=CO1.NTC.9823102&amp;isFromPublicArea=True&amp;isModal=False</t>
  </si>
  <si>
    <t>https://community.secop.gov.co/Public/Tendering/OpportunityDetail/Index?noticeUID=CO1.NTC.9829445&amp;isFromPublicArea=True&amp;isModal=False</t>
  </si>
  <si>
    <t>https://community.secop.gov.co/Public/Tendering/OpportunityDetail/Index?noticeUID=CO1.NTC.9827313&amp;isFromPublicArea=True&amp;isModal=False</t>
  </si>
  <si>
    <t>https://community.secop.gov.co/Public/Tendering/OpportunityDetail/Index?noticeUID=CO1.NTC.9828522&amp;isFromPublicArea=True&amp;isModal=False</t>
  </si>
  <si>
    <t>https://community.secop.gov.co/Public/Tendering/OpportunityDetail/Index?noticeUID=CO1.NTC.9840183&amp;isFromPublicArea=True&amp;isModal=False</t>
  </si>
  <si>
    <t>https://community.secop.gov.co/Public/Tendering/OpportunityDetail/Index?noticeUID=CO1.NTC.9934150&amp;isFromPublicArea=True&amp;isModal=False</t>
  </si>
  <si>
    <t>https://community.secop.gov.co/Public/Tendering/OpportunityDetail/Index?noticeUID=CO1.NTC.9828363&amp;isFromPublicArea=True&amp;isModal=False</t>
  </si>
  <si>
    <t>https://community.secop.gov.co/Public/Tendering/OpportunityDetail/Index?noticeUID=CO1.NTC.9822295&amp;isFromPublicArea=True&amp;isModal=False</t>
  </si>
  <si>
    <t>https://community.secop.gov.co/Public/Tendering/OpportunityDetail/Index?noticeUID=CO1.NTC.9822619&amp;isFromPublicArea=True&amp;isModal=False</t>
  </si>
  <si>
    <t>https://community.secop.gov.co/Public/Tendering/OpportunityDetail/Index?noticeUID=CO1.NTC.9825260&amp;isFromPublicArea=True&amp;isModal=False</t>
  </si>
  <si>
    <t>https://community.secop.gov.co/Public/Tendering/OpportunityDetail/Index?noticeUID=CO1.NTC.9865835&amp;isFromPublicArea=True&amp;isModal=False</t>
  </si>
  <si>
    <t>https://community.secop.gov.co/Public/Tendering/OpportunityDetail/Index?noticeUID=CO1.NTC.9835000&amp;isFromPublicArea=True&amp;isModal=False</t>
  </si>
  <si>
    <t>https://community.secop.gov.co/Public/Tendering/OpportunityDetail/Index?noticeUID=CO1.NTC.9836936&amp;isFromPublicArea=True&amp;isModal=False</t>
  </si>
  <si>
    <t>https://community.secop.gov.co/Public/Tendering/OpportunityDetail/Index?noticeUID=CO1.NTC.9828708&amp;isFromPublicArea=True&amp;isModal=False</t>
  </si>
  <si>
    <t>https://community.secop.gov.co/Public/Tendering/OpportunityDetail/Index?noticeUID=CO1.NTC.9829246&amp;isFromPublicArea=True&amp;isModal=False</t>
  </si>
  <si>
    <t>https://community.secop.gov.co/Public/Tendering/OpportunityDetail/Index?noticeUID=CO1.NTC.9917104&amp;isFromPublicArea=True&amp;isModal=False</t>
  </si>
  <si>
    <t>https://community.secop.gov.co/Public/Tendering/OpportunityDetail/Index?noticeUID=CO1.NTC.9842928&amp;isFromPublicArea=True&amp;isModal=False</t>
  </si>
  <si>
    <t>https://community.secop.gov.co/Public/Tendering/OpportunityDetail/Index?noticeUID=CO1.NTC.9836751&amp;isFromPublicArea=True&amp;isModal=False</t>
  </si>
  <si>
    <t>https://community.secop.gov.co/Public/Tendering/OpportunityDetail/Index?noticeUID=CO1.NTC.9836276&amp;isFromPublicArea=True&amp;isModal=False</t>
  </si>
  <si>
    <t>https://community.secop.gov.co/Public/Tendering/OpportunityDetail/Index?noticeUID=CO1.NTC.9848844&amp;isFromPublicArea=True&amp;isModal=False</t>
  </si>
  <si>
    <t>https://community.secop.gov.co/Public/Tendering/OpportunityDetail/Index?noticeUID=CO1.NTC.9874531&amp;isFromPublicArea=True&amp;isModal=False</t>
  </si>
  <si>
    <t>https://community.secop.gov.co/Public/Tendering/OpportunityDetail/Index?noticeUID=CO1.NTC.9834241&amp;isFromPublicArea=True&amp;isModal=False</t>
  </si>
  <si>
    <t>https://community.secop.gov.co/Public/Tendering/OpportunityDetail/Index?noticeUID=CO1.NTC.9830396&amp;isFromPublicArea=True&amp;isModal=False</t>
  </si>
  <si>
    <t>https://community.secop.gov.co/Public/Tendering/OpportunityDetail/Index?noticeUID=CO1.NTC.9834619&amp;isFromPublicArea=True&amp;isModal=False</t>
  </si>
  <si>
    <t>https://community.secop.gov.co/Public/Tendering/OpportunityDetail/Index?noticeUID=CO1.NTC.9835138&amp;isFromPublicArea=True&amp;isModal=False</t>
  </si>
  <si>
    <t>https://community.secop.gov.co/Public/Tendering/OpportunityDetail/Index?noticeUID=CO1.NTC.9834500&amp;isFromPublicArea=True&amp;isModal=False</t>
  </si>
  <si>
    <t>https://community.secop.gov.co/Public/Tendering/OpportunityDetail/Index?noticeUID=CO1.NTC.9839407&amp;isFromPublicArea=True&amp;isModal=False</t>
  </si>
  <si>
    <t>https://community.secop.gov.co/Public/Tendering/OpportunityDetail/Index?noticeUID=CO1.NTC.9857417&amp;isFromPublicArea=True&amp;isModal=False</t>
  </si>
  <si>
    <t>https://community.secop.gov.co/Public/Tendering/OpportunityDetail/Index?noticeUID=CO1.NTC.9844918&amp;isFromPublicArea=True&amp;isModal=False</t>
  </si>
  <si>
    <t>https://community.secop.gov.co/Public/Tendering/OpportunityDetail/Index?noticeUID=CO1.NTC.9849643&amp;isFromPublicArea=True&amp;isModal=False</t>
  </si>
  <si>
    <t>https://community.secop.gov.co/Public/Tendering/OpportunityDetail/Index?noticeUID=CO1.NTC.9846250&amp;isFromPublicArea=True&amp;isModal=False</t>
  </si>
  <si>
    <t>https://community.secop.gov.co/Public/Tendering/OpportunityDetail/Index?noticeUID=CO1.NTC.9837745&amp;isFromPublicArea=True&amp;isModal=False</t>
  </si>
  <si>
    <t>https://community.secop.gov.co/Public/Tendering/OpportunityDetail/Index?noticeUID=CO1.NTC.9840489&amp;isFromPublicArea=True&amp;isModal=False</t>
  </si>
  <si>
    <t>https://community.secop.gov.co/Public/Tendering/OpportunityDetail/Index?noticeUID=CO1.NTC.9866406&amp;isFromPublicArea=True&amp;isModal=False</t>
  </si>
  <si>
    <t>https://community.secop.gov.co/Public/Tendering/OpportunityDetail/Index?noticeUID=CO1.NTC.9841313&amp;isFromPublicArea=True&amp;isModal=False</t>
  </si>
  <si>
    <t>https://community.secop.gov.co/Public/Tendering/OpportunityDetail/Index?noticeUID=CO1.NTC.9861933&amp;isFromPublicArea=True&amp;isModal=False</t>
  </si>
  <si>
    <t>https://community.secop.gov.co/Public/Tendering/OpportunityDetail/Index?noticeUID=CO1.NTC.9841677&amp;isFromPublicArea=True&amp;isModal=False</t>
  </si>
  <si>
    <t>https://community.secop.gov.co/Public/Tendering/OpportunityDetail/Index?noticeUID=CO1.NTC.9846426&amp;isFromPublicArea=True&amp;isModal=False</t>
  </si>
  <si>
    <t>https://community.secop.gov.co/Public/Tendering/OpportunityDetail/Index?noticeUID=CO1.NTC.9852592&amp;isFromPublicArea=True&amp;isModal=False</t>
  </si>
  <si>
    <t>https://community.secop.gov.co/Public/Tendering/OpportunityDetail/Index?noticeUID=CO1.NTC.9850394&amp;isFromPublicArea=True&amp;isModal=False</t>
  </si>
  <si>
    <t>https://community.secop.gov.co/Public/Tendering/OpportunityDetail/Index?noticeUID=CO1.NTC.9850524&amp;isFromPublicArea=True&amp;isModal=False</t>
  </si>
  <si>
    <t>https://community.secop.gov.co/Public/Tendering/OpportunityDetail/Index?noticeUID=CO1.NTC.9875494&amp;isFromPublicArea=True&amp;isModal=False</t>
  </si>
  <si>
    <t>https://community.secop.gov.co/Public/Tendering/OpportunityDetail/Index?noticeUID=CO1.NTC.9857937&amp;isFromPublicArea=True&amp;isModal=False</t>
  </si>
  <si>
    <t>https://community.secop.gov.co/Public/Tendering/OpportunityDetail/Index?noticeUID=CO1.NTC.9857122&amp;isFromPublicArea=True&amp;isModal=False</t>
  </si>
  <si>
    <t>https://community.secop.gov.co/Public/Tendering/OpportunityDetail/Index?noticeUID=CO1.NTC.9861726&amp;isFromPublicArea=True&amp;isModal=False</t>
  </si>
  <si>
    <t>https://community.secop.gov.co/Public/Tendering/OpportunityDetail/Index?noticeUID=CO1.NTC.9860333&amp;isFromPublicArea=True&amp;isModal=False</t>
  </si>
  <si>
    <t>https://community.secop.gov.co/Public/Tendering/OpportunityDetail/Index?noticeUID=CO1.NTC.9862447&amp;isFromPublicArea=True&amp;isModal=False</t>
  </si>
  <si>
    <t>https://community.secop.gov.co/Public/Tendering/OpportunityDetail/Index?noticeUID=CO1.NTC.9860563&amp;isFromPublicArea=True&amp;isModal=False</t>
  </si>
  <si>
    <t>https://community.secop.gov.co/Public/Tendering/OpportunityDetail/Index?noticeUID=CO1.NTC.9867041&amp;isFromPublicArea=True&amp;isModal=False</t>
  </si>
  <si>
    <t>https://community.secop.gov.co/Public/Tendering/OpportunityDetail/Index?noticeUID=CO1.NTC.9863170&amp;isFromPublicArea=True&amp;isModal=False</t>
  </si>
  <si>
    <t>https://community.secop.gov.co/Public/Tendering/OpportunityDetail/Index?noticeUID=CO1.NTC.9877469&amp;isFromPublicArea=True&amp;isModal=False</t>
  </si>
  <si>
    <t>https://community.secop.gov.co/Public/Tendering/OpportunityDetail/Index?noticeUID=CO1.NTC.9876616&amp;isFromPublicArea=True&amp;isModal=False</t>
  </si>
  <si>
    <t>https://community.secop.gov.co/Public/Tendering/OpportunityDetail/Index?noticeUID=CO1.NTC.9875085&amp;isFromPublicArea=True&amp;isModal=False</t>
  </si>
  <si>
    <t>https://community.secop.gov.co/Public/Tendering/OpportunityDetail/Index?noticeUID=CO1.NTC.9878178&amp;isFromPublicArea=True&amp;isModal=False</t>
  </si>
  <si>
    <t>https://community.secop.gov.co/Public/Tendering/OpportunityDetail/Index?noticeUID=CO1.NTC.9879648&amp;isFromPublicArea=True&amp;isModal=False</t>
  </si>
  <si>
    <t>https://community.secop.gov.co/Public/Tendering/OpportunityDetail/Index?noticeUID=CO1.NTC.9878668&amp;isFromPublicArea=True&amp;isModal=False</t>
  </si>
  <si>
    <t>https://community.secop.gov.co/Public/Tendering/OpportunityDetail/Index?noticeUID=CO1.NTC.9881078&amp;isFromPublicArea=True&amp;isModal=False</t>
  </si>
  <si>
    <t>https://community.secop.gov.co/Public/Tendering/OpportunityDetail/Index?noticeUID=CO1.NTC.9894885&amp;isFromPublicArea=True&amp;isModal=False</t>
  </si>
  <si>
    <t>https://community.secop.gov.co/Public/Tendering/OpportunityDetail/Index?noticeUID=CO1.NTC.9880518&amp;isFromPublicArea=True&amp;isModal=False</t>
  </si>
  <si>
    <t>https://community.secop.gov.co/Public/Tendering/OpportunityDetail/Index?noticeUID=CO1.NTC.9876588&amp;isFromPublicArea=True&amp;isModal=False</t>
  </si>
  <si>
    <t>https://community.secop.gov.co/Public/Tendering/OpportunityDetail/Index?noticeUID=CO1.NTC.9882409&amp;isFromPublicArea=True&amp;isModal=False</t>
  </si>
  <si>
    <t>https://community.secop.gov.co/Public/Tendering/OpportunityDetail/Index?noticeUID=CO1.NTC.9889989&amp;isFromPublicArea=True&amp;isModal=False</t>
  </si>
  <si>
    <t>https://community.secop.gov.co/Public/Tendering/OpportunityDetail/Index?noticeUID=CO1.NTC.9888936&amp;isFromPublicArea=True&amp;isModal=False</t>
  </si>
  <si>
    <t>https://community.secop.gov.co/Public/Tendering/OpportunityDetail/Index?noticeUID=CO1.NTC.9882346&amp;isFromPublicArea=True&amp;isModal=False</t>
  </si>
  <si>
    <t>https://community.secop.gov.co/Public/Tendering/OpportunityDetail/Index?noticeUID=CO1.NTC.9884427&amp;isFromPublicArea=True&amp;isModal=False</t>
  </si>
  <si>
    <t>https://community.secop.gov.co/Public/Tendering/OpportunityDetail/Index?noticeUID=CO1.NTC.9892138&amp;isFromPublicArea=True&amp;isModal=False</t>
  </si>
  <si>
    <t>https://community.secop.gov.co/Public/Tendering/OpportunityDetail/Index?noticeUID=CO1.NTC.9884880&amp;isFromPublicArea=True&amp;isModal=False</t>
  </si>
  <si>
    <t>https://community.secop.gov.co/Public/Tendering/OpportunityDetail/Index?noticeUID=CO1.NTC.9883820&amp;isFromPublicArea=True&amp;isModal=False</t>
  </si>
  <si>
    <t>https://community.secop.gov.co/Public/Tendering/OpportunityDetail/Index?noticeUID=CO1.NTC.9890732&amp;isFromPublicArea=True&amp;isModal=False</t>
  </si>
  <si>
    <t>https://community.secop.gov.co/Public/Tendering/OpportunityDetail/Index?noticeUID=CO1.NTC.9900745&amp;isFromPublicArea=True&amp;isModal=False</t>
  </si>
  <si>
    <t>https://community.secop.gov.co/Public/Tendering/OpportunityDetail/Index?noticeUID=CO1.NTC.9898451&amp;isFromPublicArea=True&amp;isModal=False</t>
  </si>
  <si>
    <t>https://community.secop.gov.co/Public/Tendering/OpportunityDetail/Index?noticeUID=CO1.NTC.9896214&amp;isFromPublicArea=True&amp;isModal=False</t>
  </si>
  <si>
    <t>https://community.secop.gov.co/Public/Tendering/OpportunityDetail/Index?noticeUID=CO1.NTC.9916035&amp;isFromPublicArea=True&amp;isModal=False</t>
  </si>
  <si>
    <t>https://community.secop.gov.co/Public/Tendering/OpportunityDetail/Index?noticeUID=CO1.NTC.9919669&amp;isFromPublicArea=True&amp;isModal=False</t>
  </si>
  <si>
    <t>https://community.secop.gov.co/Public/Tendering/OpportunityDetail/Index?noticeUID=CO1.NTC.9922871&amp;isFromPublicArea=True&amp;isModal=False</t>
  </si>
  <si>
    <t>https://community.secop.gov.co/Public/Tendering/OpportunityDetail/Index?noticeUID=CO1.NTC.9931074&amp;isFromPublicArea=True&amp;isModal=False</t>
  </si>
  <si>
    <t>https://community.secop.gov.co/Public/Tendering/OpportunityDetail/Index?noticeUID=CO1.NTC.9929027&amp;isFromPublicArea=True&amp;isModal=False</t>
  </si>
  <si>
    <t>https://community.secop.gov.co/Public/Tendering/OpportunityDetail/Index?noticeUID=CO1.NTC.9926087&amp;isFromPublicArea=True&amp;isModal=False</t>
  </si>
  <si>
    <t>https://community.secop.gov.co/Public/Tendering/OpportunityDetail/Index?noticeUID=CO1.NTC.9913410&amp;isFromPublicArea=True&amp;isModal=False</t>
  </si>
  <si>
    <t>https://community.secop.gov.co/Public/Tendering/OpportunityDetail/Index?noticeUID=CO1.NTC.9914980&amp;isFromPublicArea=True&amp;isModal=False</t>
  </si>
  <si>
    <t>https://community.secop.gov.co/Public/Tendering/OpportunityDetail/Index?noticeUID=CO1.NTC.9916699&amp;isFromPublicArea=True&amp;isModal=False</t>
  </si>
  <si>
    <t>https://community.secop.gov.co/Public/Tendering/OpportunityDetail/Index?noticeUID=CO1.NTC.9922718&amp;isFromPublicArea=True&amp;isModal=False</t>
  </si>
  <si>
    <t>https://community.secop.gov.co/Public/Tendering/OpportunityDetail/Index?noticeUID=CO1.NTC.9921926&amp;isFromPublicArea=True&amp;isModal=False</t>
  </si>
  <si>
    <t>https://community.secop.gov.co/Public/Tendering/OpportunityDetail/Index?noticeUID=CO1.NTC.9928838&amp;isFromPublicArea=True&amp;isModal=False</t>
  </si>
  <si>
    <t>https://community.secop.gov.co/Public/Tendering/OpportunityDetail/Index?noticeUID=CO1.NTC.9929457&amp;isFromPublicArea=True&amp;isModal=False</t>
  </si>
  <si>
    <t>https://community.secop.gov.co/Public/Tendering/OpportunityDetail/Index?noticeUID=CO1.NTC.9930350&amp;isFromPublicArea=True&amp;isModal=False</t>
  </si>
  <si>
    <t>https://operaciones.colombiacompra.gov.co/tienda-virtual-del-estado-colombiano/ordenes-compra/160113</t>
  </si>
  <si>
    <t xml:space="preserve">Prestar servicios profesionales al Despacho de la Vicepresidencia Administrativa y Financiera para apoyar la gestión administrativa, el
monitoreo y la articulación de los procesos requeridos para garantizar el desempeño eficiente de las coordinaciones a su cargo, así
como brindar acompañamiento y soporte técnico a los comités de la Vicepresidencia, contribuyendo al cumplimiento de los objetivos
institucionales y al fortalecimiento de la toma de decisiones.
</t>
  </si>
  <si>
    <t xml:space="preserve">PRESTAR SUS SERVICIOS PROFESIONALES, PARA APOYAR EN LA EJECUCIÓN, CONTROL, Y ANÁLISIS PRESUPUESTAL DE GASTOS Y INGRESOS
Código UNSPSC 80111600 
</t>
  </si>
  <si>
    <t xml:space="preserve">Prestar servicios profesionales de apoyo jurídico al Despacho de la Vicepresidencia Administrativa y Financiera (VAF), en la revisión y acompañamiento jurídico de las actuaciones administrativas a su cargo; así como realizar la asistencia a la Secretaría Técnica del Consejo Directivo, y demás asuntos que sean de su competencia del despacho de la VAF, así como en el seguimiento a los planes de mejora externos e internos. 
</t>
  </si>
  <si>
    <t xml:space="preserve">Prestar servicios profesionales al Despacho de la Vicepresidencia Administrativa y Financiera, para apoyar la asesoría, seguimiento y
validación de los aspectos presupuestales y financieros de la Entidad, así como el seguimiento a los planes de mejora de índole
financiero, tanto internos como externos.
</t>
  </si>
  <si>
    <t xml:space="preserve">PRESTAR SERVICIOS PROFESIONALES EN LOS TEMAS RELACIONADOS CON EL PROCESO DE GESTIÓN CONTRACTUAL
ADMINISTRATIVA Y DEMÁS ASUNTOS JURÍDICOS RELACIONADOS CON LAS ACTIVIDADES DE LA VICEPRESIDENCIA
ADMINISTRATIVA Y FINANCIERA
</t>
  </si>
  <si>
    <t xml:space="preserve">PRESTAR SERVICIOS PROFESIONALES A LA VAF EN LA REVISIÓN, SUSTANCIACIÓN E IMPULSO DE LOS PROCESOS DE
CONTRATACIÓN EN LAS ETAPAS PRECONTRACTUALES, CONTRACTUALES Y POSTCONTRACTUALES EN ALINEACIÓN CON
EL FORTALECIMIENTO DE LA IMPLEMENTACIÓN DEL MODELO DE PLANEACIÓN ESTRATEGICA DE LA ANM.
LINEA PAA: 500003126
</t>
  </si>
  <si>
    <t>PRESTAR SERVICIOS PROFESIONALES EN EL ACOMPAÑAMIENTO Y GESTIÓN JURIDICA EN LAS DIFERENTES ETAPAS DE LOS PROCESOS DE SELECCION QUE ADELANTA EL GRUPO DE CONTRATACION</t>
  </si>
  <si>
    <t xml:space="preserve">PRESTAR SERVICIOS PROFESIONALES EN EL ACOMPAÑAMIENTO Y GESTIÓN JURIDICA EN LAS DIFERENTES ETAPAS DE
LOS PROCESOS DE SELECCION QUE ADELANTA EL GRUPO DE CONTRATACION.
</t>
  </si>
  <si>
    <t xml:space="preserve">Prestar servicios de apoyo a la gestión en los trámites administrativos requeridos para el impulso, seguimiento y desarrollo de los
procesos contractuales de la ANM, garantizando su adecuada ejecución conforme a los lineamientos y procedimientos institucionales.
</t>
  </si>
  <si>
    <t xml:space="preserve">PRESTAR SERVICIOS PROFESIONALES EN LOS TEMAS RELACIONADOS CON EL PROCESO DE GESTIÓN CONTRACTUAL ADMINISTRATIVA Y DEMÁS ASUNTOS JURÍDICOS RELACIONADOS CON LAS ACTIVIDADES DE LA VICEPRESIDENCIA ADMINISTRATIVA Y FINANCIERA. </t>
  </si>
  <si>
    <t xml:space="preserve">PRESTAR SERVICIOS PROFESIONALES EN EL ACOMPAÑAMIENTO Y GESTIÓN JURIDICA EN LAS DIFERENTES ETAPAS DE
LOS PROCESOS DE SELECCION QUE ADELANTA EL GRUPO DE CONTRATACION
</t>
  </si>
  <si>
    <t>Prestar los servicios profesionales para el análisis, validación y registro de las operaciones asociadas a la ejecución presupuestal</t>
  </si>
  <si>
    <t xml:space="preserve">Prestación de servicios profesionales para apoyar las actividades de racionalización de trámites de la Entidad ante el DAFP, así como
apoyo a la gestión contractual y legal del Grupo de Planeación, mediante el suministro de la asistencia normativa necesaria para el
logro de los objetivos institucionales
</t>
  </si>
  <si>
    <t xml:space="preserve">Prestación de servicios profesionales para brindar acompañamiento a las dependencias en el uso y aplicación de la herramienta de
planeación presupuestal, asegurando el cumplimiento de los lineamientos y requisitos establecidos para la gestión presupuestal de la
Entidad, así como para apoyar la formulación, seguimiento y control del Plan Anual de Adquisiciones
</t>
  </si>
  <si>
    <t>Prestar los servicios profesionales para apoyar, acompañar, articular y efectuar el seguimiento a los procesos misionales de la Entidad que sean priorizados por el Despacho de la Presidencia, en el marco de las competencias institucionales</t>
  </si>
  <si>
    <t>Prestación de servicios profesionales para apoyar la administración y seguimiento del presupuesto institucional, la elaboración de informes y análisis financieros, y la gestión de los trámites presupuestales requeridos tanto al interior de la Entidad como ante el Ministerio de Hacienda y demás actores externos.</t>
  </si>
  <si>
    <t>Prestación de servicios profesionales para apoyar la gestión de los planes, proyectos y requerimientos del Grupo de Planeación,
brindar acompañamiento en la implementación y seguimiento del Sistema Integrado de Gestión, así como fortalecer la atención de
PQRS y las actividades asociadas al Sistema de Gestión Documental, incluyendo el desarrollo de acciones transversales que
demande la dinámica institucional. Línea PAA 500000526.</t>
  </si>
  <si>
    <t xml:space="preserve">Prestar servicios profesionales en la VAF en los asuntos relacionados con la estructuración financiera, elaboración,
revisión de los análisis del sector y los asuntos relacionados con la articulación de la política de compra y contratación
pública con el Modelo Integral de Planeación y Gestión
</t>
  </si>
  <si>
    <t xml:space="preserve">Prestar servicios profesionales para acompañar los procesos estratégicos de la ANM, facilitando la articulación interdependencial, el
seguimiento técnico de iniciativas y la consolidación de información estratégica, con el propósito de acompañar el adecuado
cumplimiento de los objetivos institucionales y las directrices emitidas por la Presidencia de la ANM.
</t>
  </si>
  <si>
    <t xml:space="preserve">Prestar servicios profesionales al GRCE para apoyar la formulación e implementación de estrategias orientadas al mejoramiento del
recaudo de las Contraprestaciones Económicas, así como al seguimiento y reporte de los resultados obtenidos. LÍNEA
PAA: 300002926
</t>
  </si>
  <si>
    <t xml:space="preserve">Prestar servicios profesionales al grupo de gestión del talento humano para la orientación normativa y fortalecimiento de los procesos jurídico-administrativos. </t>
  </si>
  <si>
    <t xml:space="preserve">Prestar servicios de apoyo a la gestión para la mejora del sistema de gestión de seguridad y salud en el trabajo -seguridad y riesgo. </t>
  </si>
  <si>
    <t xml:space="preserve">PRESTAR SERVICIOS PROFESIONALES PARA APOYAR AL GRF DE MANERA TRANSVERSAL EN TODOS LOS PROCESOS DE LA CADENA PRESUPUESTAL Y EN LA EVALUACIÓN Y REVISIÓN FINANCIERA DE LOS PROCESOS DE CONTRATACIÓN; ASÍ COMO EN LO RELACIONADO CON EL IMPULSO Y TRAMITE DE LOS CONTRATOS DE PRESTACION DE SERVICIOS DE
PRESTACION DE SERVICIOS A CARGO DEL GRF.
LINEA PAA 50000802601
</t>
  </si>
  <si>
    <t>Prestar servicios profesionales para la estructuración financiera de los procesos de contratación derivados de la ejecución de la anm, garantizando la adecuada articulación entre la política de compras y contratación pública y el modelo integrado de planeación y gestión (mipg).</t>
  </si>
  <si>
    <t xml:space="preserve">Prestar servicios profesionales al GRCE para apoyar el desarrollo de mejoras en los procesos y herramientas de seguimiento y control
de las Contraprestaciones Económicas, orientadas al mejoramiento del recaudo. LÍNEA PAA: 300001526
</t>
  </si>
  <si>
    <t>Prestar servicios profesionales especializados para la ejecución técnica, seguimiento y mejora continua del Sistema de Gestión de Seguridad y Salud en el Trabajo (SG-SST) de la ANM, fortaleciendo la gestión integral en salud mental, la prevención de riesgos psicosociales, así como el desarrollo de estrategias orientadas hacia la equidad de género.</t>
  </si>
  <si>
    <t xml:space="preserve">	
Prestar servicios profesionales en comunicación estratégica y gestión de contenidos para la ANM, mediante el diseño y optimización de mensajes que fortalezcan el relacionamiento con medios y la interacción ciudadana, incluyendo el acompañamiento directo a la Presidencia para potenciar la visibilidad y el posicionamiento institucional.</t>
  </si>
  <si>
    <t>Prestar servicios profesionales desde el componente jurídico para la gestión, trámite y seguimiento de los procesos de contratación, a lo largo de todas sus fases, así como en los demás asuntos legales asignados al Grupo de Servicios Administrativos .</t>
  </si>
  <si>
    <t>Prestar servicios profesionales al Grupo de Gestión del Talento Humano como enlace de contratación</t>
  </si>
  <si>
    <t xml:space="preserve">Prestar servicios profesionales al GRCE para apoyar el mejoramiento y ajuste a los métodos, procesos y herramientas establecidos
para el seguimiento y recaudo de las Contraprestaciones Económicas. LÍNEA PAA: 300000926
</t>
  </si>
  <si>
    <t>Prestar servicios profesionales para adelantar las actividades de análisis, implementación y soporte técnico de los sistemas de información de la ANM, principalmente aquellos relacionados con la gestión de WebSafi.</t>
  </si>
  <si>
    <t>PRESTAR SERVICIOS PROFESIONALES PARA LA PLANEACIÓN ASOCIADAS A LA IMPLEMENTACIÓN Y EJECUCIÓN DEL PLAN ANUAL DE ADQUISICIONES, GARANTIZANDO SU ADECUADA GESTIÓN CONFORME A LA NORMATIVA VIGENTE Y A LAS NECESIDADES DE LA ENTIDAD EN ALINEACIÓN CON EL FORTALECIMIENTO DE LA IMPLEMENTACIÓN DEL MODELO DE PLANEACIÓN ESTRATÉGICA DE LA ANM</t>
  </si>
  <si>
    <t xml:space="preserve">Prestar servicios profesionales al GRCE para brindar acompañamiento jurídico al equipo de trabajo, así como para la elaboración de conceptos y actos administrativos, en el marco del mejoramiento del recaudo de las Contraprestaciones Económicas. </t>
  </si>
  <si>
    <t>Prestar servicios profesionales al GRCE para apoyar la asistencia técnica a actores externos del sector minero, mediante el seguimiento de trámites, la atención y respuesta a PQRS, así como la elaboración y revisión de documentos jurídicos</t>
  </si>
  <si>
    <t>Prestar servicios profesionales en el seguimiento, actualización y gestión de la información administrada por la VAF, así como para la implementación de herramientas que optimicen la administración de bases de datos y permitan la generación de informes, estadísticas y demás productos de análisis requeridos por la entidad.</t>
  </si>
  <si>
    <t>Servicios profesionales para apoyar jurídicamente las actividades necesarias en los procesos de asignación de áreas para minerales estratégicos y actividades asociadas al aprovechamiento de los minerales estratégicos.</t>
  </si>
  <si>
    <t xml:space="preserve">Prestación de servicios profesionales para apoyar la planeación y gestión del presupuesto de inversión de la Entidad, incluyendo el
análisis y tramitación de requerimientos administrativos y presupuestales, así como el seguimiento técnico a los proyectos de
inversión, con el fin de asegurar una gestión adecuada de los recursos y su coherencia con las metas institucionales. Línea PAA
500000426.
</t>
  </si>
  <si>
    <t>PRESTAR SERVICIOS PROFESIONALES PARA APOYAR LA FORMULACIÓN, TRÁMITE, REGISTRO, EJECUCIÓN Y SEGUIMIENTO DEL PRESUPUESTO A CARGO DEL GRUPO DE SERVICIOS ADMINISTRATIVOS, EN ARMONÍA CON LA NORMATIVA VIGENTE Y LOS LINEAMIENTOS INSTITUCIONALES.</t>
  </si>
  <si>
    <t xml:space="preserve">Prestar servicios profesionales al Grupo de Gestión del Talento Humano en la ejecución de las actividades administrativas,
presupuestales y financieras relacionadas a la gestión de nómina, prestaciones sociales y seguridad social.
Línea PAA: 500004326
</t>
  </si>
  <si>
    <t xml:space="preserve">Prestar servicios profesionales al Grupo de Servicios Administrativos (GSA) orientados al acompañamiento jurídico de la actividad
contractual, comprendiendo la estructuración, trámite y desarrollo de los procesos de contratación derivados de las necesidades
previstas en el Plan Anual de Adquisiciones (PAA) de la vigencia 2026.LINEA PAA: 500013526
</t>
  </si>
  <si>
    <t xml:space="preserve">Prestar los servicios profesionales como arquitecto de Sistemas de Información que soporte la implementación de mejoras,
parametrizaciones y personalizaciones en los sistemas de información de la ANM, bajo los lineamientos de MINTIC.
</t>
  </si>
  <si>
    <t>Prestar servicios profesionales para apoyar las actividades de administración de la plataforma Linux, asi como el respaldo y
almacenamiento de la infraestructura tecnológica de la ANM. (Línea PAA: 130006526).</t>
  </si>
  <si>
    <t>PRESTAR SERVICIOS PROFESIONALES PARA ACTUAR COMO ARTICULADOR ESTRATÉGICO ENTRE LA ALTA DIRECCIÓN Y LA OFICINA DE TECNOLOGÍA DE LA INFORMACIÓN (OTI), APOYANDO LA ALINEACIÓN DE LOS EJERCICIOS DE ARQUITECTURA EMPRESARIAL CON LA ESTRATEGIA INSTITUCIONAL, LOS LINEAMIENTOS DE GOBIERNO DIGITAL Y EL PETIC, CON EL FIN DE SOPORTAR LA TRANSFORMACIÓN DIGITAL, LA GENERACIÓN DE VALOR PÚBLICO Y LA TOMA DE DECISIONES A NIVEL DIRECTIVO</t>
  </si>
  <si>
    <t>Prestar Servicios profesionales para la generación de información cartográfica para la delimitación declaración y adjudicación de las Áreas de Reserva para el desarrollo Minero.</t>
  </si>
  <si>
    <t>Prestar servicios profesionales para apoyar la articulación e implementación de los procesos del Sistema de Gestión Ambiental y de Seguridad y Salud en el Trabajo a cargo del Grupo de Servicios Administrativos de la ANM, incluyendo el acompañamiento técnico a los procesos de baja de bienes, en concordancia con la normativa vigente y los lineamientos institucionales.</t>
  </si>
  <si>
    <t>Prestar servicios profesionales como enlace de planeación en la Vicepresidencia Administrativa y Financiera de la Agencia Nacional de Minería, orientados a la articulación y fortalecimiento de la implementación del Modelo de Planeación Estratégica, en alineación con los objetivos institucionales y los lineamientos vigentes.</t>
  </si>
  <si>
    <t>Prestar servicios profesionales para apoyar las actividades de administración de la plataforma Azure, así como el control y seguimiento del respaldo de la información de la ANM</t>
  </si>
  <si>
    <t>Prestar servicios profesionales para apoyar jurídicamente los procesos de delimitación y declaración de Áreas de Reserva para el desarrollo minero, así como la estructuración de los procedimientos y procesos de selección para su adjudicación que contribuyan al aprovechamiento de minerales estratégicos</t>
  </si>
  <si>
    <t xml:space="preserve">Prestar servicios profesionales al GRCE para apoyar la atención y respuesta a las PQRS radicadas por actores externos, en el marco
de la asistencia técnica orientada al mejoramiento del recaudo de las Contraprestaciones Económicas
</t>
  </si>
  <si>
    <t xml:space="preserve">Prestar los servicios profesionales para adelantar las actividades de administración de las bases de datos de los Sistemas de
Información de la ANM. (Línea PAA: 130003726).
</t>
  </si>
  <si>
    <t xml:space="preserve">Prestar servicios profesionales para realizar la sistematización y análisis de la información derivada del acompañamiento técnico,
jurídico y organizacional realizado a pequeños mineros y mineros tradicionales en el marco de la ejecución del proyecto de inversión a
cargo del grupo de fomento.- LINEA PAA 400013226
</t>
  </si>
  <si>
    <t>Prestar servicios profesionales para estructurar, gestionar y realizar el seguimiento a los trámites y contratos relacionados con los servicios de transporte terrestre y aéreo, así como atender y tramitar las solicitudes asociadas a dichos servicios, en el marco de las funciones y responsabilidades del Grupo de Servicios Administrativos.</t>
  </si>
  <si>
    <t>Prestar servicios profesionales al GRCE para apoyar la revisión, liquidación y distribución de las Contraprestaciones Económicas recaudadas, así como la elaboración de instrumentos que consoliden la información y faciliten su análisis. LÍNEA PAA: 300000626</t>
  </si>
  <si>
    <t>Prestar servicios profesionales para apoyar al grupo de fomento en los procesos de planeación y gestión financiera, así como, en la consolidación y seguimiento de la información que se presente en el desarrollo del proyecto de inversión a cargo del grupo de fomento</t>
  </si>
  <si>
    <t xml:space="preserve">Prestar servicios profesionales para el seguimiento de planes de acción, programas, indicadores, y ejecución presupuestal del proyecto de inversión del Grupo de Promoción de la Agencia Nacional de Minería, así como lo relacionado con el reporte de datos asociados a la promoción de minerales estratégicos y las directrices del sector minero establecidas en el PND 2022–2026. </t>
  </si>
  <si>
    <t>Servicios profesionales para la estructuración de documentos, procesos y procedimientos que resulten necesarios para la asignación de Áreas para el Desarrollo Minero para minerales estratégicos</t>
  </si>
  <si>
    <t>Servicios profesionales para recopilar, analizar y generar información, datos económicos, financieros y estadísticos sobre los minerales estratégicos, que impacten el sector minero y los mecanismos para su aprovechamiento.</t>
  </si>
  <si>
    <t>Prestar servicios profesionales para elaborar, actualizar, administrar y realizar seguimiento a las bases de datos requeridas para el registro, control y análisis de la información relacionada con las metas y actividades del proyecto de inversión</t>
  </si>
  <si>
    <t xml:space="preserve">Prestar servicios profesionales para brindar orientación legal a pequeños mineros o mineros tradicionales y proyectar respuestas
relacionadas con el fortalecimiento a los procesos de formalización bajo esquemas asociativos. LINEA PAA 400015126
</t>
  </si>
  <si>
    <t xml:space="preserve">Prestar servicios profesionales orientados a la formulación y seguimiento de los planes institucionales y presupuestales, así como al
apoyo en las actividades relacionadas con la gestión de calidad, a cargo del Grupo de Servicios Administrativos de la Agencia Nacional
de Minería. Línea PAA 500013226
</t>
  </si>
  <si>
    <t>Servicios profesionales para apoyar jurídicamente las actividades necesarias en los procesos de asignación de áreas para minerales estratégicos y actividades asociadas al aprovechamiento de los minerales estratégicos</t>
  </si>
  <si>
    <t>Prestar servicios profesionales para gestionar los procesos contractuales, la atención y respuesta a PQRS y los demás tramites jurídicos necesarios para el cumplimiento de las metas del proyecto asociado al Grupo de Fomento en el marco del proyecto de inversión denominado consolidación de proyectos mineros viables y sustentables</t>
  </si>
  <si>
    <t>Prestar servicios profesionales para apoyar el diseño, ejecución y mejoramiento de casos de prueba manuales y automáticos, elaboración de manuales de usuario final y técnico, apoyar la transferencia de conocimiento mediante capacitaciones y soporte técnico directo a los diferentes actores de las plataformas</t>
  </si>
  <si>
    <t xml:space="preserve">Prestar servicios profesionales como psicóloga para apoyar a la Vicepresidencia Administrativa y Financiera en el fortalecimiento de la
comunicación interna, así como en el relacionamiento con actores externos.
</t>
  </si>
  <si>
    <t>Prestar servicios profesionales para adelantar las actividades de análisis, implementación y soporte técnico de los sistemas de información de la ANM, principalmente aquellos relacionados con el Sistema de Gestión Documental (SGD).</t>
  </si>
  <si>
    <t>PRESTAR SERVICIOS PROFESIONALES PARA APOYAR LA ADMINISTRACIÓN Y GESTIÓN DE LOS SERVICIOS DE RED, COMUNICACIONES Y DEMÁS COMPONENTES DE INFRAESTRUCTURA TECNOLÓGICA UTILIZADAS EN LA ANM</t>
  </si>
  <si>
    <t>Prestar servicios profesionales a la Vicepresidencia Administrativa y Financiera de la Agencia Nacional de Minería, en la
elaboración, análisis y consolidación de información relacionada con la gestión estratégica, mediante la preparación de
documentos de soporte, la revisión de insumos técnicos y la participación en actividades de seguimiento de procesos
institucionales de su competencia, con el fin de contribuir a la toma de decisiones del área.</t>
  </si>
  <si>
    <t>Prestar servicios profesionales para apoyar las actividades de administración de la plataforma Microsoft-Windows, así como el
respaldo y almacenamiento de la infraestructura tecnológica de la ANM.</t>
  </si>
  <si>
    <t>Prestar servicios de apoyo a la gestión orientados a la ejecución y control de las acciones operativas asociadas a la administración de
inventarios de la Agencia Nacional de Minería.</t>
  </si>
  <si>
    <t>Prestar servicios profesionales para estructurar, hacer seguimiento y brindar soporte a la supervisión contractual de los procesos de infraestructura, asociados al proyecto de inversión a cargo del grupo de servicios administrativos de la ANM.</t>
  </si>
  <si>
    <t>Prestar servicios de apoyo a la gestión para  realizar el seguimiento a los trámites asociados a los servicios generales y  apoyar la labor de supervisión, en el marco de las actividades, funciones y responsabilidades asignadas al Grupo de Servicios Administrativos.</t>
  </si>
  <si>
    <t xml:space="preserve">	
Prestar servicios profesionales para adelantar las actividades de análisis, desarrollo, implementación y soporte técnico de los sistemas de
información de la ANM, principalmente aquellos relacionados con las actividades Misionales.
(Línea PAA: 130000726).</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</si>
  <si>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</si>
  <si>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	
Prestar servicios profesionales de apoyo para la construcción de los componentes backend, APis, mediante la integración de tecnologías, la aplicación de arquitecturas y de estructuras de datos , alineada a las mejores prácticas y lineamientos del mercado en Plataforma Cloud (PaaS)</t>
  </si>
  <si>
    <t>Prestar servicios profesionales especializados para apoyar las actividades del proyecto de implementación del sistema de trazabilidad,
así como la estructuración, planeación, seguimiento de proyectos TIC a cargo de la OTI. (Línea PAA: 130001026).</t>
  </si>
  <si>
    <t>prestar servicios profesionales en el acompañamiento y gestión juridica en las diferentes etapas de los procesos de seleccion que adelanta el grupo de contratacion.</t>
  </si>
  <si>
    <t xml:space="preserve">
prestar servicios profesionales en el acompañamiento y gestión juridica en las diferentes etapas de los procesos de seleccion que adelanta el grupo de contratacion.</t>
  </si>
  <si>
    <t>Prestar los servicios profesionales para apoyar el cumplimiento de las normas de protección de datos personales, así como el apoyo
en los procesos pre y contractuales que adelanta la OTI, hasta la fase de gestión de liquidaciones</t>
  </si>
  <si>
    <t>Prestar servicios profesionales, con autonomía técnica y administrativa, para apoyar la planeación, ejecución y seguimiento de las actividades del proyecto de inversión orientado al mejoramiento y optimización de los inmuebles de propiedad de la Agencia Nacional de Minería a nivel nacional, en aspectos relacionados con la eficiencia energética y el reforzamiento estructural.</t>
  </si>
  <si>
    <t>Prestar servicios profesionales para orientar y apoyar jurídicamente al Despacho de la Vicepresidencia Administrativa y Financiera en la revisión, formulación y cumplimiento de los diferentes acuerdos sindicales —incluidos los convencionales, pactos colectivos y demás instrumentos de concertación laboral; así como en la actualización y fortalecimiento de las políticas de ética, integridad y transparencia institucional, a efectos de garantizar el adecuado relacionamiento con las organizaciones sindicales y el estricto acatamiento del marco normativo vigente.</t>
  </si>
  <si>
    <t>Prestar servicios profesionales para apoyar jurídicamente al Despacho de la Vicepresidencia Administrativa y Financiera en el ejercicio de las competencias delegadas en materia de contratación pública, mediante el análisis de legalidad de los procedimientos de selección y los actos administrativos contractuales, la verificación del cumplimiento de los requisitos normativos y la gestión de riesgos jurídicos asociados a la ejecución contractual, con el fin de garantizar decisiones oportunas y ajustadas al marco regulatorio vigente</t>
  </si>
  <si>
    <t>Prestar servicios profesionales al GRCE para apoyar la revisión, liquidación y distribución de las Contraprestaciones Económicas recaudadas, así como la elaboración de instrumentos que consoliden la información y faciliten su análisis.</t>
  </si>
  <si>
    <t xml:space="preserve">Prestar servicios profesionales para apoyar las actividades de operación de infraestructura tecnológica de la entidad, así
como la estructuración, planeación y seguimiento de proyectos tic a cargo de la OTI, principalmente relacionados con la
infraestructura tecnológica de la ANM. (Línea PAA: 130005126).
</t>
  </si>
  <si>
    <t>Prestar servicios profesionales de apoyo para la construcción de las soluciones tecnológicas, mediante la aplicación de arquitecturas y de estructuras de datos, alineada a las mejores prácticas y lineamientos del mercado en plataforma CLOUD (PAAS). Apoyar en el liderazgo de equipos de desarrollo.</t>
  </si>
  <si>
    <t>Prestación de servicios para realizar actividades requeridas a cargo del GRF, registro, análisis, conciliación y seguimiento de la información contable.</t>
  </si>
  <si>
    <t>Prestar servicios profesionales para el análisis de información geológica para la reserva de zonas con potencial y delimitación de áreas para minerales estratégicos, así como para la generación de valor agregado de los minerales estratégicos.</t>
  </si>
  <si>
    <t xml:space="preserve">Prestar servicios profesionales de carácter financiero en la gestión precontractual, contractual, post contractual, así como en la ejecución presupuestal del modelo integral de fortalecimiento y relacionamiento con la ciudadanía. </t>
  </si>
  <si>
    <t xml:space="preserve">Prestar los servicios profesionales para apoyar desde el componente técnico el levantamiento de requerimientos, análisis, diseño e
implementación de la Plataforma Tecnológica de Trazabilidad de la Agencia Nacional de Minería. (Línea PAA: 130000926).
</t>
  </si>
  <si>
    <t>Prestar servicios profesionales jurídicos para la orientación de las acciones de fortalecimiento y relacionamiento con la ciudadanía, así como el trámite de las actuaciones en todas las etapas contractuales, fungiendo como enlace de contratación conforme la política del GAPCC.</t>
  </si>
  <si>
    <t>PSP A LA VCT EN LA PROYECCIÓN, TRÁMITE Y SEGUIMIENTO DE LOS PROCESOS DE CONTRATACIÓN REQUERIDOS, ASÍ COMO EN EL ANÁLISIS DE LOS ASUNTOS JURÍDICOS REQUERIDOS EN DESARROLLO DEL PROYECTO DE INVERSIÓN PARA EL FORTALECIMIENTO DE LA PEQUEÑA Y MEDIANA MINERÍA.</t>
  </si>
  <si>
    <t>Prestar servicios profesionales para apoyar jurídicamente el desarrollo de los tramites asociados al procedimiento aplicable a la declaración y delimitación de Áreas de Reserva especial - LINEA PAA 200010826</t>
  </si>
  <si>
    <t>Prestar servicios profesionales a la Agencia Nacional de Minería, en la Oficina de Control Interno, realizando el seguimiento, control y evaluación de los proyectos de inversión de la entidad. Asimismo, se encargará de la implementación del Modelo Integrado de Planeación, la ejecución de auditorías especiales y la elaboración de los informes previstos en el Plan Anual de Auditoría Interna para la vigencia 2026.</t>
  </si>
  <si>
    <t xml:space="preserve">Prestar servicios profesionales a la Agencia Nacional de Minería desde la Oficina de Control Interno para ejecutar las auditorías, hacer
seguimientos y elaborar informes con componentes financieros y contables conforme lo previsto en el Plan Anual de Auditoría Interna
2026 para los procesos, procedimientos, planes, programas y proyectos de la Entidad
</t>
  </si>
  <si>
    <t>PRESTAR SERVICIOS PROFESIONALES ESPECIALIZADOS A LA OAJ EN ASUNTOS DE DERECHO, ELABORACION CONCEPTOS JURÍDICOS, RESPUESTAS A DERECHOS DE PETICIÓN, REVISION ACTOS ADMINISTRATIVOS Y EN APOYO EN ASUNTOS CONTRACTUALES Y ADMINISTRATIVOS QUE SE REQUIERAN EN LA DEPENDENCIA.</t>
  </si>
  <si>
    <t>PSP JURIDICOS AL GCMD PARA APOYAR EN LA ELABORACIÓN Y/O REVISIÓN DE ACTOS ADMINISTRATIVOS A PARTIR DE LA VERIFICACIÓN DE REQUISITOS, ASI COMO ACOMPAÑAR EL PROCESO DE ORIENTACIÓN Y CAPACITACIÓN A MINEROS, EN EL MARCO DE TITULACIÓN DE PEQUEÑA Y MEDIANA MINERÍA</t>
  </si>
  <si>
    <t>PRESTACIÓN DE SERVICIOS PARA REALIZAR ACTIVIDADES REQUERIDAS A CARGO DEL GRF, REGISTRO, ANÁLISIS,
CONCILIACIÓN Y SEGUIMIENTO DE LA INFORMACIÓN CONTABLE</t>
  </si>
  <si>
    <t>PSP AL GCMD PARA APOYAR LA PROYECCION DE EVALUACIONES Y/O INFORMES GEOLÓGICOS, ASI COMO ACOMPAÑAR
EL PROCESO DE CAPACITACIÓN A MINEROS REQUERIDOS EN LA GESTIÓN DE LAS SOLICITUDES DE TITULACIÓN PARA EL
FORTALECIMIENTO DE PEQUEÑA Y MEDIANA MINERÍA. linea paa 200009726</t>
  </si>
  <si>
    <t>Prestar servicios profesionales para apoyar desde el punto de vista jurídico la definición de lineamientos y estrategias, así como la validación de los trámites, documentos y actuaciones relacionadas con las solicitudes presentadas por mineros tradicionales, garantizando su coherencia con la normativa aplicable. LINEA PAA 200010926</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</si>
  <si>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</si>
  <si>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Prestar servicios profesionales para brindar orientación legal a la Agencia Nacional de Minería desde la Oficina de Control Interno desde la ejecución de las auditorías, seguimientos y evaluaciones previstos en el Plan Anual de Auditoría Interna 2026 para los procesos, procedimientos, planes, programas y proyectos de la Entidad. </t>
  </si>
  <si>
    <t xml:space="preserve">	
PSP JURÍDICOS PARA APOYAR A LA VCT EN LA IMPLEMENTACIÓN DE LINEAMIENTOS, ESTRATEGIAS, PROCEDIMIENTOS,
PLANES Y DEMÁS GESTIONES REQUERIDAS EN EL PROCESO DE TITULACIÓN MINERA, ASÍ COMO EN LAS ACTIVIDADES
DE CAPACITACIÓN Y/O ACOMPAÑAMIENTO QUE SE REQUIERAN PARA EL IMPULSO DE LA PEQUEÑA Y MEDIANA
MINERÍA.LINEA PAA 200010026</t>
  </si>
  <si>
    <t>Prestar servicios profesionales a la VAF en la revisión, sustanciación e impulso de los procesos de contratación en las etapas precontractuales, contractuales y postcontractuales</t>
  </si>
  <si>
    <t>PSP PARA APOYAR A LA VCT COMO ENLACE DE PLANEACION PARA LA FORMULACIÓN, EJECUCIÓN Y SEGUIMIENTO AL PROYECTO DE INVERSIÓN EN EL MARCO DEL PROCESO DE TITULACIÓN MINERA, ASÍ COMO A LOS ASUNTOS RELACIONADOS CON PRESUPUESTO Y DEMÁS PROCESOS DE GESTIÓN A CARGO DEL AREA REQUERIDOS PARA EL FORTALECIMIENTO DE LA PEQUEÑA Y MEDIANA MINERÍA.</t>
  </si>
  <si>
    <t>Psp tecnicos al gcmd para apoyar el proceso de caracterización y capacitación a mineros, así como realizar la evaluación y/o informes técnicos de las solicitudes de la titulacion minera para el fortalecimiento de pequeña y mediana minería</t>
  </si>
  <si>
    <t xml:space="preserve">	
Psp juridicos al gcmd para apoyar en la elaboración y/o revisión de actos administrativos a partir de la verificación de requisitos, asi como acompañar el proceso de orientación y capacitación a mineros, en el marco de titulación de pequeña y mediana minería</t>
  </si>
  <si>
    <t>Prestar servicios profesionales a la Vicepresidencia Administrativa y Financiera en lo relacionado con el proceso de Gestión Contractual Administrativa, así como en los demás asuntos jurídicos que se deriven de la misma</t>
  </si>
  <si>
    <t>Prestar servicios profesionales al GRCE para apoyar en la asignación de documentos, PQRS, declaraciones de producción y demás solicitudes radicadas, en el marco del mejoramiento del recaudo de las Contraprestaciones Económicas</t>
  </si>
  <si>
    <t xml:space="preserve">Prestar servicios profesionales para apoyar al Grupo Socio ambiental en los procesos de generación y rendición de informes relacionados con la actualización, seguimiento, ejecución presupuestal y realización de actividades propias del proyecto de inversión
del equipo de trabajo. Línea PAA 400016326
</t>
  </si>
  <si>
    <t>Renovar los servicios de soporte, actualización y mantenimiento del sistema administrativo y financiero WEBSAFI ERP que soporta a la ANM en la gestión administrativa, financiera, misional y en el cumplimiento de la función de fiscalización minera.</t>
  </si>
  <si>
    <t>Prestar servicios profesionales al GRCE para apoyar la implementación de herramientas y sistemas de información que consoliden y permitan realizar el seguimiento a las Contraprestaciones Económicas, así como brindar asistencia técnica a los actores involucrados.</t>
  </si>
  <si>
    <t xml:space="preserve">Prestar servicios profesionales al GRCE para apoyar el seguimiento, revisión y análisis de las Contraprestaciones Económicas, así
como el acompañamiento en la implementación de herramientas tecnológicas para su recaudo y control. LÍNEA PAA: 300000326
</t>
  </si>
  <si>
    <t xml:space="preserve">Prestar servicios profesionales para apoyar desde el punto de vista técnico la definición de lineamientos y estrategias, así como en la
validación de los trámites, documentos y actuaciones derivados de las solicitudes presentadas por mineros tradicionales, garantizando
su coherencia con la normativa aplicable
</t>
  </si>
  <si>
    <t xml:space="preserve">Prestar servicios profesionales para generar la información cartográfica, análisis multitemporal y geográfico requerido para sustentar
los trámites de solicitudes de mineros tradicionales conforme al marco normativo aplicable a la declaración y delimitación de Áreas de
Reserva especial.
</t>
  </si>
  <si>
    <t xml:space="preserve">PRESTAR SERVICIOS DE APOYO A LA GESTIÓN PARA REALIZAR ACTIVIDADES ORGANIZACIONALES, ADMINISTRATIVAS Y
PRESUPUESTALES EN LA GERENCIA DEL GRUPO DE CATASTRO Y REGISTRO MINERO, EN EL MARCO DEL SISTEMA
INTEGRAL DE GESTIÓN MINERA
</t>
  </si>
  <si>
    <t xml:space="preserve">Prestar servicios profesionales al GRCE para apoyar la revisión, liquidación y distribución de las Contraprestaciones Económicas
recaudadas, así como la gestión de bases de datos que consoliden los resultados generados. LÍNEA PAA: 300000426
</t>
  </si>
  <si>
    <t>PRESTAR SERVICIOS PROFESIONALES ESPECIALIZADOS A LA OAJ EN LAS DIFERENTES ETAPAS CONTRACTUALES, REALIZAR SEGUIMIENTO A LA EJECUCIÓN CONTRACTUAL DEL ÁREA Y APOYAR EN LAS ACTUACIONES RELACIONADAS CON ASUNTOS ADMINISTRATIVOS DE LA DEPENDENCIA</t>
  </si>
  <si>
    <t>PSP A LA GCM PARA APOYAR IMPLEMENTACIÓN DE ACCIONES DE ACERCAMIENTO QUE PERMITAN LA ARTICULACIÓN EN LA GESTIÓN DE LAS SOLICITUDES DE PEQUEÑA Y MEDIANA MINERÍA ASÍ COMO LA ELABORACIÓN Y/O REVISIÓN DE INFORMES AMBIENTALES REQUERIDOS.</t>
  </si>
  <si>
    <t>PSP PARA APOYAR LA ATENCIÓN DE SOLICITUDES INTERNAS Y EXTERNAS DE CARÁCTER JURÍDICO QUE SURJAN A PARTIR DE LA NOTIFICACIÓN DE ACTOS ADMINISTRATIVOS REQUERIDOS EN EL MARCO DEL FORTALECIMIENTO DE LA PEQUEÑA Y MEDIANA MINERÍA</t>
  </si>
  <si>
    <t>Prestar servicios profesionales para apoyar la gestión integral de la información técnica de los inmuebles de la Agencia Nacional de Minería y acompañar los procesos contractuales asociados.</t>
  </si>
  <si>
    <t>Servicios profesionales para el análisis, identificación y generación de información que impulse el desarrollo de procesos de agregación de valor de los minerales estratégicos</t>
  </si>
  <si>
    <t>Prestar servicios profesionales para la generación de información cartográfica en desarrollo de las actividades para las áreas estratégicas mineras.</t>
  </si>
  <si>
    <t>Prestar servicios profesionales al GRCE para apoyar la implementación de mecanismos de seguimiento y trazabilidad a la
comercialización de minerales, en el marco del mejoramiento del recaudo de las Contraprestaciones Económicas.</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</si>
  <si>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</si>
  <si>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 xml:space="preserve">Prestar servicios profesionales para apoyar desde el punto de vista jurídico la definición de lineamientos y estrategias de
acompañamiento y asistencia jurídica e impulsar los tramites que adelantan los pequeños mineros y mineros tradicionales al interior de
la ANM. LINEA PAA 400012726.
</t>
  </si>
  <si>
    <t>PSP PARA APOYAR A LA GCM EN LA DEFINICIÓN DE ESTRATEGIAS Y LINEAMIENTOS JURÍDICOS, ASÍ COMO EN LA PROYECCION Y/O REVISION DE SUSTANCIACIÓN DE ACTOS ADMINISTRATIVOS Y DEMÁS GESTIONES QUE CONTRIBUYAN CON LA ORIENTACIÓN Y ACOMPAÑAMIENTO REQUERIDO EN LOS PROCESOS DE TITULACIÓN MINERA.</t>
  </si>
  <si>
    <t>PRESTACION DE SERVICIOS PROFESIONALES PARA REALIZAR ACTIVIDADES DE GESTION CONTABLE Y TRIBUTARIA ATENDIENDO EL DEBIDO CUMPLIMIENTO DE LOS MISMOS EN LA ANM CON RESPECTO A LOS ASUNTOS TRIBUTARIOS QUE LE SEAN APLICABLES.</t>
  </si>
  <si>
    <t>Prestar servicios profesionales para apoyar los programas de fomento a la pequeña minería en lo relacionado con la sostenibilidad ambiental en la actividad minera y la implementación de buenas práctica</t>
  </si>
  <si>
    <t>Prestar servicios profesionales para brindar orientación legal a pequeños mineros o mineros tradicionales y proyectar respuestas relacionadas con el fortalecimiento a los procesos de formalización bajo esquemas asociativos.</t>
  </si>
  <si>
    <t>Prestar servicios profesionales al GRCE para apoyar el seguimiento de las Contraprestaciones Económicas derivadas de la explotación de minerales y aquellas asociadas a su comercialización, en el marco del mejoramiento del recaudo</t>
  </si>
  <si>
    <t>Prestar servicios profesionales para apoyar al grupo Socio ambiental en los procesos de contratación de prestación de servicios profesionales del grupo, temas administrativos asociados la ejecución contractual de los contratos y procesos de comunicación organizacional transversales al equipo de trabajo para el fortalecimiento de la presencia institucional de la ANM</t>
  </si>
  <si>
    <t>Prestar servicios profesionales para apoyar la implementación y seguimiento de las políticas contables aplicables, así como para fortalecer la administración, control y depuración de los inventarios de la Agencia Nacional de Minería, de conformidad con la normatividad vigente y los lineamientos institucionales</t>
  </si>
  <si>
    <t>Prestar servicios profesionales para la creación de estrategias en materia audiovisual, así como, la realización, producción y edición de vídeos y fotografías de las actividades y eventos externos e internos de la ANM.</t>
  </si>
  <si>
    <t xml:space="preserve">Prestar servicios profesionales para apoyar la administración, mantenimiento y seguimiento de la gestión de la plataforma tecnológica
de equipos, comunicaciones y seguridad informática, necesaria para el cumplimiento de las labores de la ANM
Línea PAA 130003626
</t>
  </si>
  <si>
    <t>Prestar servicios profesionales para proyectar procesos contractuales y apoyar las respuesta a peticiones, ordenes judiciales y requerimientos de órganos de control en el marco del Sistema Integra de gestión Minera.</t>
  </si>
  <si>
    <t xml:space="preserve">Prestar los servicios profesionales periodísticos para la elaboración y gestión de contenidos informativos, enlace con el operador logístico y apoyando a la supervisión de las actividades del Grupo de Atención, Participación Ciudadana y Comunicaciones, conforme a los lineamientos institucionales.
</t>
  </si>
  <si>
    <t>PSP A LA GCM PARA APOYAR LA IMPLEMENTACIÓN DE ESPACIOS DE CAPACITACIÓN Y CARACTERIZACIÓN A MINEROS EN TEMAS ECONÓMICOS Y FINANCIEROS, ASÍ COMO REVISAR Y/O ELABORAR ESTUDIOS E INFORMES A PARTIR DE LA GESTIÓN DE LAS SOLICITUDES DE TITULACIÓN MINERA</t>
  </si>
  <si>
    <t>Prestar servicios profesionales para apoyar la proyección y seguimiento a la respuesta de las peticiones, quejas, reclamos y solicitudes (PQRs) derivadas de los tramites de procesos de formalización de la actividad minera</t>
  </si>
  <si>
    <t xml:space="preserve">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 </t>
  </si>
  <si>
    <t xml:space="preserve">Prestar servicios profesionales al GRCE para apoyar la revisión, liquidación y distribución de las Contraprestaciones Económicas derivadas de la explotación y exportación de minerales, en el marco del mejoramiento del recaudo de dichas contraprestaciones. </t>
  </si>
  <si>
    <t>PSP AL GCM PARA APOYAR EL DESARROLLO DEL PROCEDIMIENTO DE AUDIENCIA PUBLICA MINERA, ASÍ COMO LOS DEMÁS ASUNTOS DE ORDEN SOCIAL QUE GARANTICEN LA PARTICIPACION CIUDADANA REQUERIDA EN EL PROCESO DE TITULACIÓN DE PEQUEÑA Y MEDIANA MINERIA. LINEA PAA 200022826</t>
  </si>
  <si>
    <t xml:space="preserve">PSP JURÍDICOS PARA APOYAR A LA VCT EN LA ORIENTACIÓN Y DEFINICIÓN DE LINEAMIENTOS, ESTRATEGIAS, PROCEDIMIENTOS, PLANES Y DEMÁS GESTIONES REQUERIDAS EN EL DESARROLLO DE LA MISIONALIDAD DE LA
VICEPRESIDENCIA. LINEA PAA 200028526
</t>
  </si>
  <si>
    <t>Prestar servicios profesionales especializados para acompañar las actividades de seguimiento, monitoreo y control de la ejecución presupuestal proyectos tecnológicos de los recursos de la OTI</t>
  </si>
  <si>
    <t>Psp jurídicos para apoyar a la vct en la proyeccion y seguimiento de actos administrativos y demás asuntos requeridos en el marco de los procesos de la vicepresidencia.</t>
  </si>
  <si>
    <t xml:space="preserve">Prestar servicios profesionales para brindar orientación legal a pequeños mineros o mineros tradicionales y proyectar respuestas
relacionadas con el fortalecimiento a los procesos de formalización bajo esquemas asociativos
</t>
  </si>
  <si>
    <t>Prestar servicios profesionales al Grupo Socio ambiental para apoyar temas administrativos, manejo estadístico de la información y de apoyo transversal al grupo en los demás temas relacionados con la disminución de la conflictividad asociada a la actividad minera.</t>
  </si>
  <si>
    <t xml:space="preserve">Prestar servicios profesionales para brindar apoyo jurídico al Grupo Socioambiental en asuntos de preformalización, en la atención y
trámite de la conflictividad asociada a la actividad minera, así como en otros temas transversales a su gestión. Línea PAA 400016726
</t>
  </si>
  <si>
    <t xml:space="preserve">PRESTAR LOS SERVICIOS PROFESIONALES JURÍDICOS PARA ACOMPAÑAR A LA OFICINA DE TENCOLOGÍA E
INFORMACIÓN EN TODAS LAS ETAPAS DE LOS PROCESOS CONTRACTUALES REQUERIDOS PARA LA ADQUISICIÓN DE
BIENES Y SERVICIOS TIC. (Línea PAA: 130008426).
</t>
  </si>
  <si>
    <t xml:space="preserve">PSP AL GCM PARA APOYAR LAS GESTIONES ADMINISTRATIVAS Y/O FINANCIERAS RELACIONADAS CON EL PROYECTO DE
INVERSIÓN QUE CONTRIBUYE AL FORTALECIMIENTO DE LA PEQUEÑA Y MEDIANA MINERÍA. LINEA PAA 200027026
</t>
  </si>
  <si>
    <t xml:space="preserve">Prestar servicios profesionales al GRCE para apoyar la revisión y distribución de las Contraprestaciones Económicas recaudadas, en
el marco de la verificación y validación del cumplimiento de las obligaciones económicas a cargo de los titulares mineros
</t>
  </si>
  <si>
    <t>Prestar servicios profesionales de diseño gráfico para la estrategia, producción y adaptación de piezas de comunicación institucional dando cumplimiento al modelo de identidad visual y accesibilidad, en el marco del fortalecimiento y relacionamiento con la ciudadanía, conforme a la política de atención y participación ciudadana de la ANM.</t>
  </si>
  <si>
    <t>Prestar servicios profesionales para validar e impulsar técnicamente los tramites requeridos para la declaración y delimitación de áreas de reserva especial a comunidades mineras, conforme a la normatividad vigente.</t>
  </si>
  <si>
    <t xml:space="preserve">PSP AL GCM PARA APOYAR EL DESARROLLO DEL PROCEDIMIENTO DE AUDIENCIA PUBLICA MINERA, ASÍ COMO LOS DEMÁS ASUNTOS DE ORDEN SOCIAL QUE GARANTICEN LA PARTICIPACION CIUDADANA REQUERIDA EN EL PROCESO DE
TITULACIÓN DE PEQUEÑA Y MEDIANA MINERIA. LINEA PAA 200022726
</t>
  </si>
  <si>
    <t>Prestar servicios profesionales al GRCE para apoyar desde el componente jurídico la elaboración de conceptos, el seguimiento a trámites y la atención y respuesta a PQRS, en el marco del mejoramiento del recaudo de las Contraprestaciones Económicas</t>
  </si>
  <si>
    <t xml:space="preserve">PSP AL GCM PARA APOYAR EL DESARROLLO DEL PROCEDIMIENTO DE AUDIENCIA PUBLICA MINERA, ASÍ COMO LOS
DEMÁS ASUNTOS DE ORDEN SOCIAL QUE GARANTICEN LA PARTICIPACION CIUDADANA REQUERIDA EN EL PROCESO DE
TITULACIÓN DE PEQUEÑA Y MEDIANA MINERIA
</t>
  </si>
  <si>
    <t>Prestar servicios profesionales para adelantar las actividades de análisis, desarrollo, implementación y soporte técnico de los sistemas de información de la ANM, principalmente aquellos relacionados con la actividad de fiscalización minera.</t>
  </si>
  <si>
    <t>Prestar servicios de apoyo a la gestión en el desarrollo de actividades operativas y asistenciales asociadas al proyecto de inversión 2026</t>
  </si>
  <si>
    <t xml:space="preserve">Prestar servicios profesionales al GRCE para apoyar el seguimiento de las Contraprestaciones Económicas derivadas de la
explotación de minerales y aquellas asociadas a su comercialización, en el marco del mejoramiento del recaudo
</t>
  </si>
  <si>
    <t xml:space="preserve">PSP JURÍDICOS PARA APOYAR EL DESARROLLO DEL PROCEDIMIENTO DE AUDIENCIA PÚBLICA MINERA, ASÍ COMO LA
DEFINICIÓN DE LINEAMIENTOS, PROCEDIMIENTOS Y REVISION DE ACTOS ADMINISTRATIVOS Y DEMÁS ASUNTOS QUE
CONTRIBUYAN AL RELACIONAMIENTO CON EL TERRITORIO EN EL PROCESO DE TITULACIÓN MINERA.
</t>
  </si>
  <si>
    <t>Servicios profesionales para apoyar los procesos de promoción de mecanismos para el aprovechamiento de minerales estratégicos, delimitación y declaración de áreas y otras zonas de interés, así como en asuntos a cargo de la VPF.</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</si>
  <si>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</si>
  <si>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PSP PARA APOYAR EL PROCESO DE AUDIENCIA PÚBLICA MINERA, ASÍ COMO EN LA IMPLEMENTACION DE LINEAMIENTOS, ESTRATEGIAS, PROCEDIMIENTOS E INFORMES DE ORDEN SOCIAL QUE IMPULSEN EL RELACIONAMIENTO CON EL TERRITORIO EN EL PROCESO DE TITULACIÓN MINERA. LINEA PAA: 200023626</t>
  </si>
  <si>
    <t xml:space="preserve">Prestar servicios profesionales para apoyar jurídicamente el desarrollo de los tramites asociados al procedimiento aplicable a la
declaración y delimitación de Áreas de Reserva especial. LÍNEA PAA 200012826.
</t>
  </si>
  <si>
    <t>Servicios profesionales para apoyar a la Vicepresidencia de Promoción y Fomento en las actividades relacionadas con el análisis de información geológica que contribuya al aprovechamiento de los minerales estratégicos</t>
  </si>
  <si>
    <t xml:space="preserve">Prestar servicios profesionales para validar e impulsar técnicamente los tramites requeridos para la declaración y delimitación de áreas
de reserva especial a comunidades mineras, conforme a la normatividad vigente
</t>
  </si>
  <si>
    <t>PSP A LA VCT EN LA IMPLEMENTACION DE LINEAMIENTOS, ESTRATEGIAS, PLANES E INFORMES DE FORTALECIMIENTO DEL RELACIONAMIENTO COMUNICACIONAL, REQUERIDOS EN EL DESARROLLO DE LAS FUNCIONES QUE CONFORMAN LA MISIONALIDAD DE LA VICEPRESIDENCIA</t>
  </si>
  <si>
    <t>Prestar servicios profesionales para brindar acompañamiento y asistencia técnico /geológica a los proyectos mineros asignados</t>
  </si>
  <si>
    <t>Prestar servicios profesionales para realizar acompañamiento social en el marco de la asistencia técnica brindada a pequeños mineros y mineros tradicionales a para la mejora de capacidades</t>
  </si>
  <si>
    <t>Prestar servicios profesionales para brindar acompañamiento y asistencia técnico /geológica a los proyectos mineros asignados.</t>
  </si>
  <si>
    <t>PSP AL GCM PARA APOYAR JURÍDICAMENTE EN LA ELABORACIÓN Y/O REVISIÓN DE ACTOS ADMINISTRATIVOS A PARTIR DE LA VERIFICACIÓN DE REQUISITOS EN EL DESARROLLO DE LA CARACTERIZACIÓN Y CAPACITACIÓN A MINEROS PARA EL FORTALECIMIENTO DE LA TITULACIÓN DE PEQUEÑA Y MEDIANA MINERÍA.</t>
  </si>
  <si>
    <t>Prestar servicios profesionales para apoyar la estructuración, planeación y trámite de los procesos de contratación asociados a la gestión de la planta física de la entidad, así como brindar soporte técnico en la formulación, implementación y seguimiento del plan de mantenimiento, de acuerdo con la normativa vigente y los lineamientos institucionales</t>
  </si>
  <si>
    <t>PRESTAR LOS SERVICIOS PROFESIONALES EN LA PLANEACIÓN, EJECUCIÓN Y SEGUIMIENTO   EN EL TRAMITÉ DE LAS COMISIONES NECESARIAS PARA EL GRUPO DE SEGURIDAD Y SALVAMENTO MINERO.</t>
  </si>
  <si>
    <t xml:space="preserve">PSP PARA APOYAR EL PROCESO DE AUDIENCIA PÚBLICA MINERA, ASÍ COMO EN LA IMPLEMENTACION DE LINEAMIENTOS, ESTRATEGIAS, PROCEDIMIENTOS E INFORMES DE ORDEN SOCIAL QUE IMPULSEN EL RELACIONAMIENTO CON EL TERRITORIO EN EL PROCESO DE TITULACIÓN MINERA.  </t>
  </si>
  <si>
    <t>Prestar servicios profesionales para apoyar jurídicamente el desarrollo de los tramites asociados al procedimiento aplicable a la declaración y delimitación de Áreas de Reserva especial.</t>
  </si>
  <si>
    <t>PSP PARA APOYAR A LA VCT EN EL SEGUIMIENTO A LOS ASUNTOS RELACIONADOS CON PRESUPUESTO,CUMPLIMIENTO DE METAS, PLANEACIÓN ESTRATÉGICA Y DEMÁS PROCESOS DE GESTIÓN DEL PROYECTO DE INVERSION REQUERIDOS PARA EL FORTALECIMIENTO DE LA PEQUEÑA Y MEDIANA MINERÍA.</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</si>
  <si>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</si>
  <si>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Prestación de servicios de servicios profesionales para la apoyar la proyección de respuestas a PQRS y gestionar la correspondencia vinculada a trámite de AR</t>
  </si>
  <si>
    <t>Prestación de servicios profesionales para contribuir al mantenimiento, seguimiento y mejora del Sistema Integrado de Gestión, en particular la implementación de la norma ISO 45001 - SST -, asegurando la coherencia del sistema con las políticas institucionales y su integración con el Modelo Integrado de Planeación y Gestión, en concordancia con el proyecto Fortalecimiento de la Implementación del Modelo de Planeación Estratégica de la ANM a Nivel Nacional.</t>
  </si>
  <si>
    <t>Prestación de servicios profesionales para orientar y articular la planeación estratégica de la Entidad, mediante la definición, seguimiento y evaluación de indicadores así como seguimiento a las metas del Plan Estratégico y del Plan de Acción, elaboración de informes y productos analíticos que respalden la toma de decisiones, en concordancia con el proyecto Fortalecimiento de la Implementación del Modelo de Planeación Estratégica de la ANM a Nivel Nacional.</t>
  </si>
  <si>
    <t>PSP AL GCM EN LOS ASUNTOS SOCIALES QUE PERMITAN IMPULSAR LA PARTICIPACIÓN CIUDADANA Y LA APLICACIÓN DE LOS PRINCIPIOS DE COORDINACIÓN Y CONCURRENCIA EN EL PROCESO DE TITULACIÓN, EN DESARROLLO DEL PROCEDIMIENTO DE AUDIENCIA PUBLICA MINERA.</t>
  </si>
  <si>
    <t xml:space="preserve">PS de apoyo a la gestión a la VSCSM en actividades de seguimiento y control de las actuaciones administrativas, control de la
correspondencia, consolidación de información de los procesos de planeación o gestión del grupo y demás tareas de apoyo operativo.
</t>
  </si>
  <si>
    <t xml:space="preserve">Prestación de servicios profesionales para apoyar la gestión del proyecto de inversión Fortalecimiento de la Implementación del
Modelo de Planeación Estratégica de la ANM a Nivel Nacional, mediante el análisis y seguimiento de planes, programas, proyectos y
presupuesto, así como el acompañamiento en la implementación y articulación del Modelo Integrado de Planeación y Gestión
MIPG.. 
</t>
  </si>
  <si>
    <t xml:space="preserve">PRESTAR SERVICIOS DE APOYO A LA GESTIÓN AL GEMTM EN LOS TRÁMITES ADMINISTRATIVOS REQUERIDOS EN LAS
ACTIVIDADES DE ORIENTACIÓN Y VERIFICACIÓN DIRIGIDO A MINEROS EN EL MARCO DEL FORTALECIMIENTO DE LA
PEQUEÑA Y MEDIANA MINERÍA
</t>
  </si>
  <si>
    <t>PSP JURÍDICOS PARA APOYAR EL PROCESO DE NOTIFICACIÓN DE LOS ACTOS ADMINISTRATIVOS EXPEDIDOS POR LA VCT COMO RESULTADO DE LA GESTIÓN DE LAS SOLICITUDES DE TITULACIÓN DE PEQUEÑA Y MEDIANA MINERÍA</t>
  </si>
  <si>
    <t>Prestar los servicios profesionales en la administración de la operación del canal de atención virtual, adelantando el seguimiento a los proyectos, PQRS y control a los trámites y servicios, proponiendo acciones de mejora sobre la gestión integral del canal garantizando una adecuada relación con la ciudadanía</t>
  </si>
  <si>
    <t>PSP AL GCM EN LOS ASUNTOS SOCIALES QUE PERMITAN IMPULSAR LA PARTICIPACIÓN CIUDADANA Y LA APLICACIÓN DE LOS PRINCIPIOS DE COORDINACIÓN Y CONCURRENCIA EN EL PROCESO DE TITULACIÓN, EN DESARROLLO DEL PROCEDIMIENTO DE AUDIENCIA PUBLICA MINERA</t>
  </si>
  <si>
    <t xml:space="preserve">Prestar servicios profesionales a la Agencia Nacional de Minería desde la Oficina de Control Interno en la organización, verificación y
evaluación del Sistema de Control Interno desde la ejecución de auditorías, seguimientos, evaluaciones e informes previstos en el Plan
Anual de Auditoria 2026 de la Entidad. Linea PAA: 110000326
</t>
  </si>
  <si>
    <t xml:space="preserve">Prestar servicios profesionales para apoyar técnicamente al Grupo Socio ambiental en la caracterización de los contextos, actores y
dinámicas territoriales, con el fin de elaborar insumos y acompañar espacios que faciliten la incorporación del componente minero en
los instrumentos de ordenamiento territorial y ambiental. Línea PAA 400020226
</t>
  </si>
  <si>
    <t xml:space="preserve">Prestar servicios profesionales para el análisis de información geológica para la reserva de zonas con potencial y delimitación de áreas para minerales estratégicos, así como para la generación de valor agregado de los minerales estratégicos.
Línea PAA 400003126
</t>
  </si>
  <si>
    <t>Prestar servicios profesionales para analizar información geológica para la reservar, delimitar y declarar áreas para minerales estratégicos y estudiar mecanismos para el aprovechamiento de minerales</t>
  </si>
  <si>
    <t xml:space="preserve">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 
LINEA PAA 120000726
</t>
  </si>
  <si>
    <t>PSP JURÍDICOS AL GCM PARA APOYAR LAS ACTIVIDADES REQUERIDAS EN EL DESARROLLO DEL PROCEDIMIENTO DE AUDIENCIA PÚBLICA MINERA, ASÍ COMO LOS DEMÁS ASUNTOS QUE CONTRIBUYAN A GARANTIZAR LA PARTICIPACIÓN CIUDADANA EN LOS PROCESOS DE TITULACIÓN MINERA</t>
  </si>
  <si>
    <t>PSP AL GCM PARA APOYAR EL DESARROLLO DEL PROCEDIMIENTO DE AUDIENCIA PUBLICA MINERA, ASÍ COMO LOS DEMÁS ASUNTOS DE ORDEN SOCIAL QUE GARANTICEN LA PARTICIPACION CIUDADANA REQUERIDA EN EL PROCESO DE TITULACIÓN DE PEQUEÑA Y MEDIANA MINERIA</t>
  </si>
  <si>
    <t>Prestar servicios profesionales para apoyar el diseño y aplicación de estrategias de diálogo y de relacionamiento con las comunidades y entidades del estado, para fortalecer la presencia institucional en territorio y promover la disminución de la conflictividad asociada a la actividad minera</t>
  </si>
  <si>
    <t>PSP PARA APOYAR A LA VCT EN LA IMPLEMENTACION Y DESARROLLO DE MODALIDADES DE COMUNICACION QUE PERMITAN LA IDENTIFICACIÓN Y ARTICULACIÓN CON ACTORES ESTRATÉGICOS REQUERIDOS EN EL PROCESO DE RELACIONAMIENTO CON EL TERRITORIO PARA LA TITULACIÓN MINERA</t>
  </si>
  <si>
    <t>Prestar servicios profesionales para apoyar técnicamente al Grupo Socioambiental en la consolidación, análisis e interpretación de información geográfica y cartográfica relacionada con las actividades del GSA</t>
  </si>
  <si>
    <t>Prestación de servicios profesionales para brindar acompañamiento jurídico el marco de la asistencia técnica integral e impulsar los trámites de solicitudes de grupos étnicos que cursen al interior de la entidad, en cumplimiento de las garantías legales y constitucionales asociadas a la actividad minera en territorios étnicos.</t>
  </si>
  <si>
    <t>Servicios profesionales para adelantar las actividades necesarias en desarrollo de los procesos de asignación de áreas para minerales estratégicos y articulación con los diferentes actores para la promoción de minerales estratégicos.</t>
  </si>
  <si>
    <t>Prestar servicios profesionales para apoyar al Grupo Socioambiental en temas relacionados con la inclusión del uso minero en los instrumentos de ordenamiento territorial y ambiental mediante la caracterización de contextos, actores y dinámicas propias del territorio.</t>
  </si>
  <si>
    <t xml:space="preserve">Prestar servicios profesionales en territorio para generar y atender espacios efectivos de diálogo relacionados con la conflictividad socioambiental que se derive de la actividad minera y otros espacios que fortalezcan la presencia institucional de la ANM. </t>
  </si>
  <si>
    <t>Prestar servicios profesionales para apoyar la estructuración, la supervisión y el seguimiento de los contratos relacionados con la infraestructura a cargo del Grupo de Servicios Administrativos, así como para elaborar y gestionar las liquidaciones correspondientes, de conformidad con la normativa vigente y los procedimientos institucionales</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</si>
  <si>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ACTUALIZACIÓN, DE BASES DE DATOS DEL GRUPO DE DEFENSA JURÍDICA, ACTUALIZACIÓN DE
EXPEDIENTES JUDICIALES.
</t>
  </si>
  <si>
    <t xml:space="preserve">PSP AL GCM PARA APOYAR LAS ACTIVIDADES DE RELACIONAMIENTO CON EL TERRITORIO EN DESARROLLO DEL
PROCEDIMIENTO DE AUDIENCIA PÚBLICA MINERA EN EL MARCO DE LA TITULACIÓN DE LA PEQUEÑA Y MEDIANA MINERÍA.
</t>
  </si>
  <si>
    <t>PSP PARA APOYAR AL GEMTM EN EL PROCESO DE RADICACIÓN Y EVALUACIÓN FINANCIERA DE SOLICITUDES MINERAS Y DEMÁS ASUNTOS REQUERIDOS PARA LA TITULACIÓN DE PEQUEÑA Y MEDIANA MINERÍA.</t>
  </si>
  <si>
    <t>PSP AL GCM PARA APOYAR TÉCNICAMENTE EL DESARROLLO DE LA CARACTERIZACIÓN Y CAPACITACIÓN A MINEROS, ASÍ COMO REALIZAR LA EVALUACIÓN Y/O INFORMES TÉCNICOS DE LAS SOLICITUDES MINERAS PARA EL FORTALECIMIENTO DE PEQUEÑA Y MEDIANA MINERÍA.</t>
  </si>
  <si>
    <t xml:space="preserve">PSP PARA APOYAR A LA VCT EN LA DEFINICIÓN DE ESTRATEGIAS Y LINEAMIENTOS JURÍDICOS, ASÍ COMO EN LA
PROYECCION Y/O REVISION DE SUSTANCIACIÓN DE ACTOS ADMINISTRATIVOS Y DEMÁS GESTIONES QUE CONTRIBUYAN
CON LA ORIENTACIÓN Y ACOMPAÑAMIENTO REQUERIDO EN LOS PROCESOS DE TITULACIÓN MINERA. LINEA
PAA 200016126
</t>
  </si>
  <si>
    <t>Prestar los servicios profesionales en la estructuración, seguimiento y realización de todos los documentos necesarios en la etapa precontractual, contractual y postcontractual de los procesos y demás apoyo jurídico que requiera el grupo de seguridad y salvamento minero, principalmente en los procesos contractuales relacionados con el producto "SERVICIO DE ATENCIÓN DE EMERGENCIAS", en la actividad RENOVAR TECNOLOGIA Y ADQUIRIR EQUIPOS, ELEMENTOS E INSUMOS PARA LA FORMACIÓN EN SEGURIDAD Y SALVAMENTO MINERO, del proyecto de inversión C-2104-1900-11 “CONSTRUCCIÓN DE CONOCIMIENTO PARA LA GESTION DE RIESGOS MINEROS Y AUMENTO DE LA CAPACIDAD DE RESPUESTA SEGURA EN LA ATENCIÓN DE EMERGENCIAS MINERAS EN EL TERRITORIO NACIONAL”, identificado con el código BPIN N° 2022011000050</t>
  </si>
  <si>
    <t xml:space="preserve">Prestar servicios profesionales para analizar información técnica dentro de los procesos de delimitación y declaración de AEM y apoyar en el
desarrollo de mecanismos para el aprovechamiento de minerales estratégicos.
Línea PAA 400000926
</t>
  </si>
  <si>
    <t xml:space="preserve">Prestar servicios profesionales en medicina laboral y preventiva para apoyar la ejecución de las actividades del Sistema de Gestión de
Seguridad y Salud en el Trabajo de la ANM.  
</t>
  </si>
  <si>
    <t xml:space="preserve">PSP PARA APOYAR AL GCM EN LA DEFINICIÓN DE ESTRATEGIAS Y LINEAMIENTOS TÉCNICOS, ASÍ COMO EN LA REVISIÓN
Y/O PROYECCIÓN DE CONCEPTOS Y GESTIONES  QUE CONTRIBUYAN CON LA CAPACITACIÓN Y ACOMPAÑAMIENTO
REQUERIDO EN LOS PROCESOS DE TITULACIÓN MINERA
</t>
  </si>
  <si>
    <t xml:space="preserve">PRESTAR LOS SERVICIOS PROFESIONALES EN LA ESTRUCTURACIÓN, SEGUIMIENTO Y VERIFICACION DEL
PROYECTO DE INVERSIÓN, CON EL FIN DE LOGRAR EL CUMPLIMIENTO DE LAS METAS DEL GRUPO DE
SEGURIDAD Y SALVAMENTO MINERO.
</t>
  </si>
  <si>
    <t xml:space="preserve">Prestar servicios profesionales al GRCE para apoyar la elaboración de documentos técnicos orientados al mejoramiento del recaudo
de las Contraprestaciones Económicas, así como el seguimiento de trámites y la atención y respuesta a las PQRS.
</t>
  </si>
  <si>
    <t>Prestar servicios profesionales para atender técnicamente espacios que se relacionen con temas de preformalización, conflictividad y demás espacios de relacionamiento con las comunidades para fortalecer la presencia institucional de la ANM</t>
  </si>
  <si>
    <t xml:space="preserve">Prestar servicios profesionales al Grupo de Gestión del Talento Humano en la ejecución del Plan Institucional de Capacitación
(PIC), y la atención de requerimientos de información en el marco de las competencias del Grupo en la ANM.
Línea PAA: 500016526
</t>
  </si>
  <si>
    <t>Prestar servicios profesionales para estructurar técnica y operacionalmente el proceso de contratación del servicio de atención a la ciudadanía de la Agencia Nacional de Minería, en el marco del acuerdo marco de precios BPO-III.</t>
  </si>
  <si>
    <t>PSP AL GCM PARA APOYAR EN LOS ASUNTOS ADMINISTRATIVOS Y DE GESTION CON OTRAS DEPENDENCIAS, ASÍ COMO LA ELABORACION DE INFORMES REQUERIDOS EN EL MARCO DEL FORTALECIMIENTO A LA PEQUEÑA Y MEDIANA MINERIA</t>
  </si>
  <si>
    <t>Prestar servicios profesionales para apoyar al Grupo Socio ambiental en temas relacionados con el manejo del operador logístico y procesos de comunicación organizacional para el fortalecimiento de la presencia institucional de la ANM</t>
  </si>
  <si>
    <t>Prestar servicios profesionales en territorio para generar y atender espacios efectivos de diálogo relacionados con la conflictividad socioambiental que se derive de la actividad minera y otros espacios que fortalezcan la presencia institucional de la ANM</t>
  </si>
  <si>
    <t>PRESTAR SERVICIOS PROFESIONALES PARA APOYAR PROCESAMIENTO Y ANÁLISIS DE INFORMACIÓN EN LOS PROCESOS DE GESTION FINANCIERA ASÍ COMO LA ELABORACIÓN DE INFORMES REQUERIDO.</t>
  </si>
  <si>
    <t>PRESTAR SERVICIOS DE APOYO A LA GESTION AL GCMD EN LOS TRÁMITES ADMINISTRATIVOS REQUERIDOS EN LAS ACTIVIDADES DE CAPACITACIÓN A MINEROS Y DE GESTIÓN DE LAS SOLICITUDES DE TITULACIÓN EN EL MARCO DEL FORTALECIMIENTO DE LA PEQUEÑA Y MEDIANA MINERÍA.</t>
  </si>
  <si>
    <t>PSP A LA VCT EN LAS GESTIONES ADMINISTRATIVAS Y TRAMITES DE COMISIONES REQUERIDAS EN EL MARCO DE LA GESTIÓN DE LAS SOLICITUDES DE TITULACIÓN MINERA PARA EL FORTALECIMIENTO DE LA PEQUEÑA Y MEDIANA MINERÍA. LINEA PAA 200027726</t>
  </si>
  <si>
    <t>PRESTAR SERVICIOS PROFESIONALES PARA ADELANTAR LAS ACTIVIDADES DE ANÁLISIS, DOCUMENTACIÓN, PRUEBAS TÉCNICAS, CAPACITACIONES Y SOPORTE TÉCNICO DE LA PLATAFORMA DE TRAZABILIDAD DE MINERALES Y LOS DEMAS SISTEMAS DE INFORMACIÓN DE LA ANM.</t>
  </si>
  <si>
    <t xml:space="preserve">Prestar servicios profesionales para apoyar de forma administrativa y técnica los convenios con las autoridades ambientales que
conlleven al fortalecimiento de la capacidad institucional de los entes territoriales.
</t>
  </si>
  <si>
    <t>Prestar servicios de apoyo a la gestión y seguimiento permanente al Sistema de Gestión Documental – SGD, correo institucional del equipo de trabajo y apoyo en los temas operativos priorizados desde la Coordinación del Grupo, en el marco del fortalecimiento de la presencia institucional de la ANM en territorio</t>
  </si>
  <si>
    <t>Prestar servicios profesionales para apoyar al grupo Socio ambiental en el diseño y creación de piezas gráficas y contenido visual con el propósito de contribuir y fortalecer la comunicación derivada de las actividades realizadas en territorio para asegurar una adecuada presencia institucional de la ANM</t>
  </si>
  <si>
    <t>Prestar servicios profesionales para apoyar al grupo socioambiental en la atención y manejo de temas relacionados con comunidades étnicas, manejo de conflictividad y temas socioambientales derivados de la actividad minera para fortalecer la presencia institucional y disminución de la conflictividad en territorio</t>
  </si>
  <si>
    <t xml:space="preserve">Prestar servicios profesionales para generar y atender espacios efectivos de diálogo que se relacionen con temas de preformalización,
conflictividad y demás espacios de relacionamiento con las comunidades y entidades estatales para fortalecer la presencia institucional
de la ANM.
</t>
  </si>
  <si>
    <t>Prestar Servicios profesionales para adelantar las actividades necesarias para la formulación, implementación y seguimiento a iniciativas de cooperación, relacionamiento y articulación con organismos nacionales e internacionales, para el impulso de la actividad minera hacia una economía productiva</t>
  </si>
  <si>
    <t>Prestar servicios profesionales para apoyar, desde el componente técnico y arquitectónico, la gestión, supervisión y seguimiento de las actividades relacionadas con la infraestructura de la entidad, en concordancia con la normatividad vigente, los lineamientos institucionales, los procedimientos internos y las instrucciones impartidas por el supervisor del contrato. Línea PAA: 500015426</t>
  </si>
  <si>
    <t xml:space="preserve">GF-PRESTAR SERVICIOS PROFESIONALES PARA EL ACOMPAÑAMIENTO CONTABLE EN EL PROCESO DE GESTIÓN DE CARTERA EN TODO LOS ASPECTOS DE LA DEPURACIÓN Y ANÁLISIS DE LA CARTERA. Código UNSPSC 80111600 </t>
  </si>
  <si>
    <t xml:space="preserve">Prestar servicios profesionales de apoyo jurídico al Despacho de la Vicepresidencia Administrativa y Financiera para la atención, sustanciación y trámite de las actuaciones disciplinarias a su cargo, en el marco de lo dispuesto en la Ley 1952 de 2019 y demás normativa aplicable, así como para la elaboración, revisión y fortalecimiento de las fichas técnicas y demás insumos requeridos para la adecuada preparación de los asuntos sometidos a consideración del Comité de Conciliación y Defensa Judicial. </t>
  </si>
  <si>
    <t>Prestar servicios profesionales para apoyar la gestión administrativa y presupuestal de los proyectos de inversión a cargo de la Entidad, mediante la verificación de trámites, requisitos y soportes exigidos por los órganos de control, así como el seguimiento, supervisión, control y evaluación del presupuesto de inversión en alineación con el proyecto Fortalecimiento de la Implementación del Modelo de Planeación Estratégica de la ANM a Nivel Nacional</t>
  </si>
  <si>
    <t>Prestación de Servicios de Apoyo a la Gestión al Grupo de Recursos Financieros para apoyar las actividades de legalización de comisiones correspondientes avances para viáticos y gastos de viaje recursos girados a funcionarios y contratistas de la Entidad</t>
  </si>
  <si>
    <t xml:space="preserve">Prestar servicios profesionales para realizar el seguimiento al sistema de gestión documental, las comunicaciones y PQRS del GAPCC en el marco del fortalecimiento de la estrategia de participación ciudadana de la ANM. </t>
  </si>
  <si>
    <t xml:space="preserve">Prestar servicios profesionales para brindar acompañamiento y asistencia técnica /minera a los proyectos mineros asignados. </t>
  </si>
  <si>
    <t xml:space="preserve">Prestar servicios profesionales para coordinar los entregables asociados al proyecto Fortalecimiento de la Implementación del Modelo de Planeación Estratégica de la ANM a Nivel Nacional,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t>
  </si>
  <si>
    <t>Prestar servicios profesionales para apoyar al grupo Socio ambiental en la atención y manejo de temas relacionados con comunidades étnicas, manejo de conflictividad y temas socio ambientales relacionados con la actividad minera para fortalecer la presencia institucional y disminución de la conflictividad en territorio. Línea PAA 400019826</t>
  </si>
  <si>
    <t>PSP AL GCM PARA APOYAR TÉCNICAMENTE EL DESARROLLO DE LA CARACTERIZACIÓN Y CAPACITACIÓN A MINEROS, ASÍ COMO REALIZAR LA EVALUACIÓN Y/O INFORMES TÉCNICOS DE LAS SOLICITUDES MINERAS PARA EL FORTALECIMIENTO DE PEQUEÑA Y MEDIANA MINERÍA</t>
  </si>
  <si>
    <t>PS de apoyo a la gestión a la VSCSM en actividades de seguimiento y control de las actuaciones administrativas, control de la correspondencia, consolidación de información de los procesos de planeación o gestión del grupo y demás tareas de apoyo operativo.</t>
  </si>
  <si>
    <t>Prestar Servicios Profesionales Para Adelantar Las Actividades De Análisis, Desarrollo, Implementación Y Soporte Técnico Del Sistema De Información Sisgestion Y Demás Sistemas De Información De La Anm, En El Marco De La Arquitectura Empresarial De La Oti.</t>
  </si>
  <si>
    <t>Prestar servicios profesionales en territorio para generar y atender espacios efectivos de diálogo relacionados con la
conflictividad socioambiental que se derive de la actividad minera y otros espacios que fortalezcan la presencia
institucional de la ANM. Línea PAA 400017926</t>
  </si>
  <si>
    <t>PSP AL GCMD PARA APOYAR LA PROYECCION DE EVALUACIONES Y/O INFORMES GEOLÓGICOS, ASI COMO
ACOMPAÑAR EL PROCESO DE CAPACITACIÓN A MINEROS REQUERIDOS EN LA GESTIÓN DE LAS
SOLICITUDES DE TITULACIÓN PARA EL FORTALECIMIENTO DE PEQUEÑA Y MEDIANA MINERÍA. LINEA
PAA 200019926</t>
  </si>
  <si>
    <t xml:space="preserve">PSP A LA VCT PARA APOYAR EN LA EVALUACION Y REQUERIMIENTOS PRECONTRACTUALES Y CONTRACTUALES DE LOS
PROCESOS DE CONTRATACION REQUERIDOS, ASÍ COMO LOS DEMAS ASUNTOS JURÍDICOS NECESARIOS EN EL MARCO
DEL PROYECTO DE INVERSION PARA EL FORTALECIMIENTO DE LA PEQUEÑA Y MEDIANA MINERIA.
</t>
  </si>
  <si>
    <t xml:space="preserve">Prestar servicios profesionales para brindar acompañamiento y asistencia técnica en aspectos ambientales a los
proyectos mineros asignados
</t>
  </si>
  <si>
    <t xml:space="preserve">Prestar servicios profesionales para brindar acompañamiento y asistencia técnica en aspectos ambientales a los
proyectos mineros asignados.
</t>
  </si>
  <si>
    <t xml:space="preserve">Prestar servicios profesionales jurídicos al Grupo de Gestión del Talento Humano, en el marco de la planeación
estratégica institucional, para analizar, estructurar y fortalecer los instrumentos normativos y administrativos del área, y
atender los diversos requerimientos jurídicos.
</t>
  </si>
  <si>
    <t>Prestar servicios profesionales para adelantar las actividades de análisis, desarrollo, implementación y soporte técnico de los sistemas de información de la ANM</t>
  </si>
  <si>
    <t>Prestar los servicios de apoyo a la gestión en la OTI mediante el desarrollo de actividades operativas tendientes a administrar y tramitar la información documental que se requiera para el óptimo funcionamiento de los sistemas de información e infraestructura tecnológica de la ANM (Línea PAA: 130006426).</t>
  </si>
  <si>
    <t>Prestar servicios profesionales para apoyar jurídicamente el desarrollo de los tramites asociados al procedimiento aplicable a la declaración y delimitación de Áreas de Reserva especial. LÍNEA PAA 200012726</t>
  </si>
  <si>
    <t xml:space="preserve">PSP AL GCM PARA APOYAR EN LA IMPLEMENTACIÓN DE ACCIONES DE ACERCAMIENTO CON LOS ACTORES INVOLUCRADOS EN LA
GESTIÓN DE LAS SOLICITUDES DE TITULACIÓN MINERA ASI COMO LA ELABORACIÓN DE LOS INFORMES AMBIENTALES QUE SE
REQUIERAN. LINEA PAA 200017726
</t>
  </si>
  <si>
    <t>Prestar servicios profesionales para apoyar técnicamente al Grupo Socio ambiental en análisis de información geográfica, temas de preformalización minera, espacios efectivos de diálogo con comunidades mineras y demás temas que conlleven a disminuir la conflictividad en territorio y aumentar el conocimiento institucional en los territorios</t>
  </si>
  <si>
    <t>Prestar servicios profesionales para apoyar al Grupo Socio ambiental en el diseño e implementación de procesos pedagógicos que conlleven a la transformación social del territorio en donde se lleven a cabo espacios efectivos de diálogo y tratamiento de la conflictividad socioambiental derivada de la actividad minera</t>
  </si>
  <si>
    <t>Prestar servicios profesionales para apoyar técnicamente al Grupo Socio ambiental en el análisis y levantamiento de información geográfica, con el fin de elaborar insumos que faciliten la incorporación del componente minero en los instrumentos de ordenamiento territorial y ambiental, así como en los procesos de formalización</t>
  </si>
  <si>
    <t>Prestar servicios profesionales para apoyar técnicamente la atención de las comunidades mineras de Marmato- Caldas en temas de formalización y demás asuntos relacionados con espacios efectivos de diálogo para fortalecer la presencia institucional y disminuir la conflictividad asociada a la actividad minera en territorio</t>
  </si>
  <si>
    <t>Prestar servicios profesionales para apoyar la gestión, revisión y seguimiento de los asuntos jurídicos y administrativos a cargo de la Vicepresidencia de Promoción y Fomento, relacionados con la gestión del grupo Socio ambiental, de igual manera apoyar los temas estratégicos priorizados desde la coordinación del grupo de trabajo que le sean asignados, en el marco del fortalecimiento de la presencia institucional de la ANM en territorio</t>
  </si>
  <si>
    <t>Prestar servicios profesionales para apoyar jurídicamente al grupo Socio ambiental en los procesos de contratación, temas de preformalización, atención y trámite de la conflictividad socioambiental asociada a la actividad minera y otros temas transversales al grupo</t>
  </si>
  <si>
    <t>Prestar servicios profesionales al GRCE para apoyar la programación, organización y ejecución de eventos de divulgación dirigidos a actores externos del sector minero, así como la consolidación de los resultados obtenidos en el marco del mejoramiento del recaudo de las Contraprestaciones Económicas.</t>
  </si>
  <si>
    <t xml:space="preserve">Psp para apoyar a la vct en la definición de estrategias y lineamientos ambientales y/o técnicos, así como en la revisión de informes y demás gestiones que contribuyan con la capacitación y acompañamiento requerido en los procesos de titulación minera. </t>
  </si>
  <si>
    <t xml:space="preserve">Psp al gcm para apoyar las actividades de relacionamiento con el territorio en los asuntos jurídicos que contribuyan con la atención y participación de las comunicades étnicas y demás poblaciones como actores estratégicos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</si>
  <si>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t>
  </si>
  <si>
    <t>Prestar servicios de apoyo a la gestión para realizar el seguimiento y trámite de los procesos administrativos y contractuales asociados a la administración, operación y mantenimiento del parque automotor de la Entidad, de conformidad con los lineamientos y requerimientos del Grupo de Servicios Administrativos</t>
  </si>
  <si>
    <t>Prestar servicios profesionales para brindar acompañamiento y asistencia técnica /minera a los proyectos mineros asignados.</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</si>
  <si>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</si>
  <si>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</si>
  <si>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apoyar técnica y operativamente el análisis y gestión de la información requerida en los trámites
relacionados con la declaratoria de Áreas de Reserva Especial.
</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</si>
  <si>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</si>
  <si>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apoyar actividades de compilación y procesamiento de información, así como en la organización
y acompañamiento de jornadas de capacitación y promoción de buenas prácticas mineras, en el marco de los programas de asistencia
técnica y asociatividad.
</t>
  </si>
  <si>
    <t xml:space="preserve">PSP PARA APOYAR AL GCM EN LA DEFINICIÓN DE ESTRATEGIAS Y LINEAMIENTOS TÉCNICOS, ASÍ COMO EN LA REVISIÓN
Y/O PROYECCIÓN DE CONCEPTOS Y GESTIONES QUE CONTRIBUYAN CON LA CAPACITACIÓN Y ACOMPAÑAMIENTO
REQUERIDO EN LOS PROCESOS DE TITULACIÓN MINERA. LINEA PAA 200017126
</t>
  </si>
  <si>
    <t>Prestar servicios profesionales para brindar acompañamiento y asistencia en aspectos organizacionales y financieros con enfoque en esquemas asociativos, a los proyectos mineros asignados en el marco de la asistencia técnica integral que adelanta el grupo de fomento</t>
  </si>
  <si>
    <t>Prestar servicios de apoyo a la gestión dentro de las dependencias que requieran, desarrollando actividades de actualización del EMD,
en el marco del Sistema Integral de Gestión Minera.</t>
  </si>
  <si>
    <t>Prestar servicios profesionales para el análisis, revisión y generación de informes técnicos sobre el potencial geológico minero para la delimitación, declaración y adjudicación de AEM e información para el impulso de los minerales estratégicos</t>
  </si>
  <si>
    <t>PRESTAR SERVICIOS PROFESIONALES AL GRUPO DE COBRO COACTIVO DE LA OFICINA ASESORA JURÍDICA, EN
PROCURA DE QUE EL RECAUDO DE LA CARTERA A FAVOR DE LA AGENCIA SEA EFICIENTE, GESTIONANDO
OPORTUNAMENTE LOS PROCESOS DE COBRO COACTIVO Y GENERANDO TODAS LAS ACTUACIONES PROCESALES
PROPIAS DE DICHO PROCESO INCLUYENDO COMITE DE CARTERA, ATENDIENDO LA NORMATIVIDAD APLICABLE</t>
  </si>
  <si>
    <t>Prestación de servicios profesionales en gestión documental para la elaboración, seguimiento y acompañamiento a planes, procedimientos, transferencias, contratos y acciones orientadas al fortalecimiento archivístico de la ANM</t>
  </si>
  <si>
    <t>PSP AL GCM PARA APOYAR EL ANÁLISIS, ELABORACIÓN Y GENERACIÓN DE PRODUCTOS CARTOGRAFICOS, ASÍ COMO DE LOS DOCUMENTOS DE CARACTERIZACIÓN Y SOCIALIZACIÓN REQUERIDOS PARA EL RELACIONAMIENTO CON EL TERRITORIO PARA LA TITULACIÓN MINERA.</t>
  </si>
  <si>
    <t xml:space="preserve">Prestar servicios profesionales para el soporte de los sistemas de información en los que intervengan componentes geográficos en la ANM y diseño y desarrollo de modelos de datos georreferenciados, principalmente en lo relacionado con el Sistema Integral de Gestión Minera. </t>
  </si>
  <si>
    <t xml:space="preserve">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 INCLUYENDO LA RECEPCIÓN, REVISIÓN Y
REGISTRO DE TÍTULOS EJECUTIVOS A TRAVÉS DEL SISTEMA WEB SAFI, ASÍ COMO LA ELABORACIÓN DE INFORMES
PERIÓDICOS REQUERIDOS POR LA INSPECCIÓN DE AUDITORÍA Y SEGUIMIENTO. 
</t>
  </si>
  <si>
    <t xml:space="preserve">PRESTAR SERVICIOS PROFESIONALES AL GRUPO DE COBRO COACTIVO DE LA OFICINA ASESORA JURÍDICA, ORIENTADOS A
FORTALECER LA EFICIENCIA EN EL RECAUDO DE LA CARTERA A FAVOR DE LA AGENCIA, MEDIANTE LA GESTIÓN OPORTUNA DE
LOS PROCESOS DE COBRO COACTIVO, LA ELABORACIÓN DE LAS ACTUACIONES PROCESALES CORRESPONDIENTES CONFORME
A LA NORMATIVIDAD VIGENTE, LA ACTUALIZACIÓN DE LAS BASES DE DATOS RELACIONADAS CON DICHOS PROCESOS Y LA
COLABORACIÓN EN LA PREPARACIÓN DE INFORMES CUANDO ASÍ LO REQUIERA LA ENTIDAD
</t>
  </si>
  <si>
    <t xml:space="preserve">Prestar servicios profesionales para apoyar técnicamente a la ANM el diseño, ejecución y mejoramiento de casos de
prueba manuales y automáticos, elaboración de Manuales de usuario final y técnico, apoyar la transferencia de
conocimiento para Servicios de Analitica de Datos.
</t>
  </si>
  <si>
    <t xml:space="preserve">Prestar servicios profesionales para el desarrollo de información geológica y cartográfica para la delimitación,
declaración y adjudicación de áreas estratégicas mineras.
</t>
  </si>
  <si>
    <t xml:space="preserve">Prestar servicios profesionales para apoyar jurídicamente el desarrollo de los tramites asociados al procedimiento aplicable a la
declaración y delimitación de Áreas de Reserva especial. LÍNEA PAA 200012226.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</si>
  <si>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400013326
</t>
  </si>
  <si>
    <t>Prestar servicios profesionales como enlace para estructurar jurídicamente los procesos contractuales del Grupo de Catastro y Registro Minero y realizar las modificaciones contractuales a que haya lugar</t>
  </si>
  <si>
    <t>PSP AL GCM EN LA PROYECCION DE RESPUESTAS A REQUERIMIENTOS, DERECHOS DE PETICIÓN Y DEMÁS SOLICITUDES NECESARIAS EN EL PROCESO DE FORTALECIMIENTO DE LA PEQUEÑA Y MEDIANA MINERÍA.</t>
  </si>
  <si>
    <t>PSP AL GCM PARA APOYAR JURÍDICAMENTE EN LA ELABORACIÓN Y/O REVISIÓN DE DERECHOS DE PETICIÓN Y REQUERIMIENTOS DE ENTES DE CONTROL RELACIONADOS CON EL PROCESO DE VERIFICACION DE CARACTERIZACIÓN Y CAPACITACIÓN A MINEROS PARA EL FORTALECIMIENTO DE LA TITULACIÓN DE PEQUEÑA Y MEDIANA MINERÍA</t>
  </si>
  <si>
    <t>PSP TECNICOS PARA APOYAR AL GCMD EN LA DEFINICIÓN DE ESTRATEGIAS Y LINEAMIENTOS, ASÍ COMO EN LA PROYECCIÓN Y/O REVISIÓN DE CONCEPTOS Y DEMÁS ACTIVIDADES QUE CONTRIBUYAN CON LA ORIENTACIÓN Y ACOMPAÑAMIENTO REQUERIDOS EN LOS PROCESOS DE FORMALIZACIÓN MINERA</t>
  </si>
  <si>
    <t>Prestar servicios profesionales en las actividades requeridas para realizar la coordinación, planeación, ejecución en los eventos del Grupo de Seguridad y Salvamento Minero.</t>
  </si>
  <si>
    <t xml:space="preserve">Prestar Servicios de Apoyo a la Gestión dentro de las dependencias que requieran, para apoyar actividades relacionadas con la
actualización del expediente minero digital, en el marco del Sistema Integral de Gestión Minera
Línea PAA 200007426
</t>
  </si>
  <si>
    <t xml:space="preserve">Prestar Servicios de apoyo a la gestión en la Vicepresidencia de Contratación y Titulación, ejecutando obligaciones
administrativas y de gestión con otras dependencias de la entidad, así como atender asuntos requeridos por el supervisor o
quien este designe, en el marco del Sistema Integral de Gestión Minera
</t>
  </si>
  <si>
    <t>PRESTAR SERVICIOS PROFESIONALES EN EL DESARROLLO DE   CAPACITACIONES  Y  ELABORACION DE INSUMOS NECESARIOS  SOBRE LOS ESTÁNDARES DE COMPETENCIA EN SALVAMENTO MINERO Y GESTIÓN DEL RIESGO DEL GSSM</t>
  </si>
  <si>
    <t>Prestar servicios de apoyo a la gestión para realizar actividades de mantenimiento, consolidación y actualización del expediente digital, en el marco de la ejecución del proyecto Consolidación del Sistema Integral de Gestión Minera a Nivel Nacional.</t>
  </si>
  <si>
    <t>Prestar servicios de apoyo a la gestión dentro de las dependencias que requieran, desarrollando actividades de actualización del EMD, en el marco del Sistema Integral de Gestión Minera</t>
  </si>
  <si>
    <t>Prestación de servicios de servicios profesionales para la apoyar la proyección de respuestas a PQRS y gestionar la correspondencia vinculada a trámite de ARE.</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</si>
  <si>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APOYO A LA SECRETARIA TÉCNICA DEL COMITÉ DE CONCILIACIÓN, SEGUIMIENTO A LA POLITICA DE PREVENCIÓN DEL DAÑO ANTIJURIDICO, RESPUESTAS A DERECHOS DE PETICIONES Y ACTUALIZACIÓN DE FORMATOS DEL GRUPO DE DEFENSA JURÍDICA. LINEAPAA 120000826
</t>
  </si>
  <si>
    <t xml:space="preserve">Prestar servicios profesionales para apoyar el tema de relacionamiento con las autoridades ambientales y realización de actividades que conlleven al fortalecimiento de la capacidad institucional de los entes territoriales.  
Línea PAA 400019926
</t>
  </si>
  <si>
    <t xml:space="preserve">Prestar servicios profesionales como psicóloga al Grupo de Gestión del Talento Humano orientados al acompañamiento de los
procesos organizacionales y administrativos, de conformidad con los lineamientos institucionales.
LINEA PAA: 500017126
</t>
  </si>
  <si>
    <t xml:space="preserve">Prestar servicios profesionales de apoyo a las actividades de seguridad informática y protección de datos de la Agencia Nacional de
Minería
</t>
  </si>
  <si>
    <t xml:space="preserve">Prestar servicios profesionales en la generación de productos, servicios, documentación y reportes asociados a la información
geográfica en el Marco del Sistema Integral Minera.
Línea PAA: 200003426
</t>
  </si>
  <si>
    <t xml:space="preserve">Prestar servicios profesionales a la Agencia Nacional de Minería desde la Oficina de Control Interno para ejecutar las auditorías,
realizar seguimientos y elaborar informes que requieran un componente técnico conforme a lo previsto en el Plan Anual de Auditoría
Interna 2026 para los procesos, procedimientos, planes, programas y proyectos de la Entidad. Linea PAA 110000926
</t>
  </si>
  <si>
    <t>PSP AL GCM PARA APOYAR JURÍDICAMENTE EL DESARROLLO DE LA CARACTERIZACIÓN Y CAPACITACIÓN A MINEROS, ASÍ COMO REALIZAR LA EVALUACIÓN DE LOS TRÁMITES REQUERIDOS PARA EL FORTALECIMIENTO DE PEQUEÑA Y MEDIANA MINERÍA . LINEA PAA 200015626</t>
  </si>
  <si>
    <t>Servicios profesionales para apoyar el análisis y generación de información para la promoción del sector minero y las áreas para el desarrollo minero</t>
  </si>
  <si>
    <t>PSP AL GCMD PARA APOYAR EL DESARROLLO DE CARACTERIZACIÓN Y CAPACITACIÓN A MINEROS EN TEMAS ECONÓMICOS FINANCIEROS, ASÍ COMO ELABORAR ESTUDIOS E INFORMES REQUERIDOS EN LA GESTIÓN DE LAS SOLICITUDES DE TITULACIÓN DE PEQUEÑA Y MEDIANA MINERÍA.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</si>
  <si>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t>
  </si>
  <si>
    <t>PRESTAR SERVICIOS DE APOYO A LA GESTIÓN AL GCM EN LOS TEMAS ADMINISTRATIVOS REQUERIDOS EN
EL MARCO DE LAS ACTIVIDADES DE CAPACITACIÓN A MINEROS Y DE GESTIÓN DE LAS SOLICITUDES DE
PEQUEÑA Y MEDIANA MINERÍA</t>
  </si>
  <si>
    <t xml:space="preserve">Servicios profesionales para apoyar el análisis y generación de información para la promoción del sector minero y las áreas para el desarrollo minero.
Línea PAA 400001926
</t>
  </si>
  <si>
    <t xml:space="preserve">Prestación de servicios de apoyo a la gestión para realizar la gestión de expedientes, reportes y demás tramites de índole
administrativo a cargo del Grupo de Control Interno Disciplinario de la ANM. El apoyo se centrará en la organización documental de
los expedientes disciplinarios activos, tanto físicos como en su componente digital.
Línea PAA 500020026
</t>
  </si>
  <si>
    <t xml:space="preserve">Prestar servicios profesionales para apoyar jurídicamente el desarrollo de los tramites asociados al procedimiento aplicable a la
declaración y delimitación de Áreas de Reserva especial. LÍNEA PAA 200012126.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</si>
  <si>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400013526
</t>
  </si>
  <si>
    <t xml:space="preserve">PRESTAR SERVICIOS DE APOYO A LA GESTIÓN EN EL PROCESO DE RADICACIÓN Y ASIGNACIÓN DOCUMENTAL DEL
GRUPO DE CATASTRO Y REGISTRO MINERO, EN EL MARCO DEL SISTEMA INTEGRAL DE GESTIÓN MINERA.
Línea PAA: 200000526
</t>
  </si>
  <si>
    <t>Prestar Servicios Profesionales para el acompañamiento jurídico en el proceso de gestión de cartera y procesos de fiscalizaciones la elaboración, notificación y comunicación de actuaciones administrativas además resolución de los asuntos jurídicos del GRF.</t>
  </si>
  <si>
    <t>Prestar servicios profesionales para atender técnicamente espacios que se relacionen con temas de preformalización, conflictividad y demás espacios de relacionamiento con las comunidades para fortalecer la presencia institucional de la ANM y la capacidad institucional de los entes territoriales</t>
  </si>
  <si>
    <t xml:space="preserve">Prestar servicios profesionales al GRCE para apoyar la revisión, análisis y segmentación de las Contraprestaciones Económicas, así
como la consolidación de los resultados obtenidos en el marco del mejoramiento del recaudo. LÍNEA PAA: 300000826
</t>
  </si>
  <si>
    <t xml:space="preserve">PARA ATENDER LA NECESIDAD, SE REQUIERE CONTRATAR LA PRESTACIÓN DE SERVICIOS PROFESIONALES PARA LA IMPLEMENTACIÓN DE LOS LINEAMIENTOS EN MATERIA ARCHIVÍSTICA, EL PROCESO DE GESTIÓN DOCUMENTAL DEL SISTEMA INTEGRADO DE GESTIÓN; ASÍ COMO EL SEGUIMIENTO A LA ORGANIZACIÓN DE ARCHIVOS Y ALISTAMIENTO DE TRANSFERENCIAS DOCUMENTALES. </t>
  </si>
  <si>
    <t>PRESTAR SERVICIOS PROFESIONALES A LA OAJ EN LA ELABORACIÓN DE RESPUESTA A DERECHOS DE PETICIÓN, EMISIÓN DE CONCEPTOS JURÍDICOS, ASÍ COMO ACTUACIONES JURÍDICAS, ADMINISTRATIVAS Y DE PLANEACIÓN DE LA DEPENDENCIA</t>
  </si>
  <si>
    <t xml:space="preserve">Prestar servicios profesionales de apoyo a las actividades de seguridad informática y protección de datos de la Agencia Nacional de
Minería. 
</t>
  </si>
  <si>
    <t>PRESTAR SERVICIOS PROFESIONALES EN LAS ACTIVIDADES JURÍDICAS RELACIONADAS CON EL PROCESO DE NOTIFICACIÓN Y GESTIÓN DOCUMENTAL, ASÍ COMO LA CONSOLIDACIÓN DE INFORMES Y RESPUESTA A SOLICITUDES INTERNAS Y EXTERNAS EN EL GGDN</t>
  </si>
  <si>
    <t>Prestar servicios profesionales para apoyar al grupo socioambiental en la atención y manejo de temas relacionados con comunidades étnicas y acompañamiento a procesos de consulta previa derivados de la actividad minera para fortalecer la presencia institucional y disminución de la conflictividad en territorio. Línea PAA 400019426</t>
  </si>
  <si>
    <t>Prestar servicios profesionales en territorio para acompañar espacios de diálogo relacionados con situaciones de conflictividad derivadas de la actividad minera y para apoyar las acciones que contribuyan a la presencia institucional de la ANM.</t>
  </si>
  <si>
    <t>PRESTAR SERVICIOS PROFESIONALES AL GRUPO DE COBRO COACTIVO DE LA OFICINA ASESORA JURÍDICA, ASUMIENDO LA GESTIÓN INTEGRAL DEL COMPONENTE CONTABLE Y FINANCIERO, INCLUYENDO LA ELABORACIÓN DE LIQUIDACIONES, CONCILIACIONES, REPORTES, Y APOYO CONTABLE AL COMITE DE CARTERA CONFORME A LOS LINEAMIENTOS INSTITUCIONALES Y EL MARCO NORMATIVO VIGENTE</t>
  </si>
  <si>
    <t xml:space="preserve">Prestar servicios profesionales para apoyar al Grupo de Gestión del Talento Humano en el diseño y producción de piezas y contenidos gráficos y audiovisuales que fortalezcan la comunicación institucional de conformidad a los lineamientos establecidos por el Grupo de Atención, participación ciudadana y comunicaciones de la ANM.
LINEA PAA: 500016626
</t>
  </si>
  <si>
    <t>Prestar servicios profesionales para apoyar a la entidad en la estructuración de procesos de contratación de infraestructura tecnológica acorde al Plan Anual de Adquisiciones de la ANM.</t>
  </si>
  <si>
    <t>Prestar servicios profesionales para apoyar técnica y operativamente el análisis y gestión de la información requerida en los trámites relacionados con la declaratoria de Áreas de Reserva Especial</t>
  </si>
  <si>
    <t>Prestar servicios profesionales para brindar asistencia técnica y acompañamiento a los trámites adelantados por pequeños mineros y mineros con prerrogativas de explotación ante la Agencia Nacional de Minería – ANM</t>
  </si>
  <si>
    <t>Prestar servicios profesionales para adelantar las actividades de estructuración, planeación y seguimiento de proyectos TIC a cargo de la OTI, principalmente los relacionados con la actividad del Sistema Integrado de Gestión Minera.</t>
  </si>
  <si>
    <t>Prestación de servicios profesionales al Grupo de Planeación de la VAF para apoyar la revisión, análisis y consolidación de documentos e insumos relacionados con la gestión estratégica de la entidad, contribuyendo al fortalecimiento y ejecución del modelo de planeación estratégica de la ANM a nivel nacional.</t>
  </si>
  <si>
    <t>PSP A LA VCT PARA APOYAR EL DISEÑO E IMPLEMENTACIÓN DE ESTRATEGIAS PARA FORTALECER LA ORIENTACIÓN Y CAPACITACIÓN A MINEROS, ASÍ COMO LA PLANEACION ESTRATEGICA Y SEGUIMIENTO AL OPERADOR LOGISTICO QUE PRESTA SERVICIOS EN LOS ASUNTOS REQUERIDOS PARA EL RELACIONAMIENTO CON EL TERRITORIO COMO PARTE DEL PROCESO DE TITULACIÓN MINERA</t>
  </si>
  <si>
    <t>Prestación de servicios profesionales para fortalecer el componente ambiental del Sistema Integrado de Gestión, mediante el seguimiento y mejora de los requisitos de la norma ISO 14001 y su articulación con el SIG y MIPG, incluyendo la documentación de procesos y la elaboración de planes e informes ambientales, en concordancia con el proyecto Fortalecimiento de la Implementación del Modelo de Planeación Estratégica de la ANM a Nivel Nacional</t>
  </si>
  <si>
    <t>Prestar servicios profesionales para realizar acompañamiento jurídico en el marco de la asistencia y acompañamiento brindado apequeños mineros y mineros tradicionales para la mejora de capacidades</t>
  </si>
  <si>
    <t>Prestar servicios profesionales para para realizar la consolidación estratégica y el análisis cualitativo de los resultados delacompañamiento técnico brindado a pequeños mineros y mineros tradicionales, para la mejora de capacidades</t>
  </si>
  <si>
    <t xml:space="preserve">Prestar servicios profesionales para la generación de información cartográfica en desarrollo de las actividades para las áreas estratégicas
mineras.
</t>
  </si>
  <si>
    <t xml:space="preserve">Prestar servicios profesionales para la revisión y validación de informes geológicos de evaluación de potencial para minerales
estratégicos para la delimitación, declaración y adjudicación de Áreas Estratégicas Mineras, incluyendo análisis metodológicos y de
datos.
</t>
  </si>
  <si>
    <t>Prestar servicios de apoyo a la gestión de la agencia nacional de minería desde la oficina de control interno en aspectos administrativos y operativos para atender los requerimientos internos y externos de manera oportuna</t>
  </si>
  <si>
    <t>Prestar servicios profesionales para apoyar la atención de las comunidades mineras en temas de preformalización y otros temas relacionados con espacios efectivos de diálogo para fortalecer la presencia institucional y disminuir la conflictividad asociada a la actividad minera en territorio.</t>
  </si>
  <si>
    <t>PSP A LA VCT PARA APOYAR EN LA EVALUACION Y REQUERIMIENTOS PRECONTRACTUALES Y CONTRACTUALES DE LOS PROCESOS DE CONTRATACION REQUERIDOS, ASÍ COMO LOS DEMAS ASUNTOS JURÍDICOS NECESARIOS EN EL MARCO DEL PROYECTO DE INVERSION PARA EL FORTALECIMIENTO DE LA PEQUEÑA Y MEDIANA MINERIA</t>
  </si>
  <si>
    <t>Prestar los servicios profesionales en el componente técnico del Expediente Minero Digital, así como el acompañamiento en el levantamiento de requerimientos y pruebas de los SI, principalmente aquellos que soportan los procesos estratégicos y de apoyo. (Línea PAA: 130000126).</t>
  </si>
  <si>
    <t xml:space="preserve">Prestar servicios profesionales para realizar acompañamiento social en el marco de la asistencia técnica brindada a pequeños mineros y mineros tradicionales a para la mejora de capacidades. </t>
  </si>
  <si>
    <t xml:space="preserve">PSP AL GCM PARA APOYAR EL DESARROLLO DEL PROCEDIMIENTO DE AUDIENCIA PÚBLICA MINERA, ASÍ COMO LOS DEMÁS ASUNTOS DE ORDEN SOCIAL QUE GARANTICEN LA PARTICIPACIÓN CIUDADANA REQUERIDA EN EL PROCESO DE TITULACIÓN DE PEQUEÑA Y MEDIANA MINERÍA. </t>
  </si>
  <si>
    <t>Prestar servicios de apoyo a la gestión a la Coordinación del Grupo de Gestión de Talento Humano, a través del acompañamiento administrativo a los procesos misionales del grupo y la articulación operativa de las actividades asociadas a la administración del talento humano.</t>
  </si>
  <si>
    <t>PSP AL GCMD PARA APOYAR JURÍDICAMENTE EL DESARROLLO DE LA CARACTERIZACIÓN Y CAPACITACIÓN A MINEROS, ASÍ COMO REALIZAR LA EVALUACIÓN DE LOS TRÁMITES REQUERIDOS PARA EL FORTALECIMIENTO DE PEQUEÑA Y MEDIANA MINERÍA</t>
  </si>
  <si>
    <t>PSP AL GCMD PARA APOYAR LA PROYECCION DE EVALUACIONES Y/O INFORMES GEOLÓGICOS, ASI COMO ACOMPAÑAR EL PROCESO DE CAPACITACIÓN A MINEROS REQUERIDOS EN LA GESTIÓN DE LAS SOLICITUDES DE TITULACIÓN PARA EL FORTALECIMIENTO DE PEQUEÑA Y MEDIANA MINERÍA. LINEA PAA: 200020326</t>
  </si>
  <si>
    <t>PSP AL GCMD PARA APOYAR JURÍDICAMENTE EL DESARROLLO DE LA CARACTERIZACIÓN Y CAPACITACIÓN A MINEROS, ASÍ COMO REALIZAR LA EVALUACIÓN DE LOS TRÁMITES REQUERIDOS PARA EL FORTALECIMIENTO DE PEQUEÑA Y MEDIANA MINERÍA. LINEA PAA: 200018626.</t>
  </si>
  <si>
    <t xml:space="preserve">PSP a la agencia nacional de minería desde la oficina de control interno para ejecutar las auditoria, realizar seguimientos y elaborar informes que requieran un componente técnico conforme a lo previsto en el plan anual. </t>
  </si>
  <si>
    <t>Prestar servicios profesionales para brindar orientación legal a pequeños mineros o mineros tradicionales y proyectar respuestas relacionadas con el fortalecimiento a los procesos de formalización bajo esquemas asociativos. LÍNEA PAA 400015826</t>
  </si>
  <si>
    <t>PSP AL GCM PARA APOYAR EL ANÁLISIS, ELABORACIÓN Y GENERACIÓN DE PRODUCTOS CARTOGRAFICOS, ASÍ COMO DE LOS DOCUMENTOS DE CARACTERIZACIÓN Y SOCIALIZACIÓN REQUERIDOS PARA EL RELACIONAMIENTO CON EL TERRITORIO PARA LA TITULACIÓN MINERA</t>
  </si>
  <si>
    <t>Prestar servicios profesionales periodísticos para apoyar la presentación, producción, redacción y edición de contenidos informativos de la ANM, orientados a la comunicación interna y externa conforme a los lineamientos del GAPCC.</t>
  </si>
  <si>
    <t xml:space="preserve">Prestar servicios profesionales en territorio para generar y atender espacios efectivos de diálogo relacionados con la conflictividad
socioambiental que se derive de la actividad minera y otros espacios que fortalezcan la presencia institucional de la ANM. Línea PAA
400017726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</si>
  <si>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400013626
</t>
  </si>
  <si>
    <t xml:space="preserve">PRESTAR SERVICIOS PROFESIONALES PARA APOYAR JURIDICAMENTE EL COMPONENTE EXPEDIENTE MINERO DIGITAL Y
DEMÁS TEMAS RELACIONADOS CON EL SISTEMA INTEGRAL DE GESTIÓN MINERA
</t>
  </si>
  <si>
    <t xml:space="preserve">Prestar servicios profesionales para realizar el levantamiento de requerimientos, ejecución de pruebas, estabilización y apoyo técnico a
usuarios internos y externos en actividades relacionadas con el Sistema Integral de Gestión Minera.
Línea PAA 200002226
</t>
  </si>
  <si>
    <t>Prestar servicios profesionales para brindar acompañamiento y asistencia técnica en aspectos ambientales a los proyectos mineros</t>
  </si>
  <si>
    <t>Contratar los servicios de apoyo a la gestión en las actividades que resulten durante la estructuración y ejecución de los procesos para adquisición de equipos, adecuaciones eléctricas y mantenimiento general de la infraestructura física de la entidad</t>
  </si>
  <si>
    <t>Prestar servicios profesionales para generar y atender espacios efectivos de diálogo que se relacionen con temas de conflictividad derivada de la actividad minera y demás espacios de relacionamiento con las comunidades y entidades estatales para fortalecer la presencia institucional de la ANM.</t>
  </si>
  <si>
    <t xml:space="preserve">Prestar servicios profesionales para atender, proyectar y evaluar documentos jurídicos con el fin de responder las solicitudes de
trámites, proceso e información relacionada con el Sistema Integral de Gestión Minera
</t>
  </si>
  <si>
    <t xml:space="preserve">Prestar servicios profesionales en el proceso de implementación de la estrategia "Cero Mercurio", orientada a la transferencia de
buenas prácticas mineras y el acompañamiento técnico, para el cumplimiento de las metas de erradicación de sustancias
contaminantes en proyectos de minería tradicional y de pequeña escala
</t>
  </si>
  <si>
    <t>Prestar los servicios profesionales, para el desarrollo e implementación de las actividades de comunicación externa e interna de la entidad, con el objetivo de divulgar la gestión institucional de la ANM a través de sus medios y canales en el marco del fortalecimiento del modelo de planeación estratégica y relacionamiento con la ciudadanía</t>
  </si>
  <si>
    <t xml:space="preserve">PSP AL GCM PARA APOYAR JURÍDICAMENTE EL DESARROLLO DE LA CARACTERIZACIÓN Y CAPACITACIÓN A MINEROS,
ASÍ COMO REALIZAR LA EVALUACIÓN DE LOS TRÁMITES REQUERIDOS PARA EL FORTALECIMIENTO DE PEQUEÑA Y
MEDIANA MINERÍA
</t>
  </si>
  <si>
    <t>Prestar los servicios profesionales de Web Master para administrar el portal web institucional y los micrositios temáticos de la Agencia Nacional de Minería, garantizando su correcto funcionamiento, seguridad, accesibilidad y alineación con los lineamientos de comunicación e imagen institucional.</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</si>
  <si>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</si>
  <si>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PSP JURÍDICOS PARA APOYAR A LA VCT EN LA ORIENTACIÓN Y DEFINICIÓN DE LINEAMIENTOS, ESTRATEGIAS, PROCEDIMIENTOS, PLANES Y DEMÁS GESTIONES REQUERIDAS EN EL DESARROLLO DE LA MISIONALIDAD DE LA VICEPRESIDENCIA. </t>
  </si>
  <si>
    <t>Prestar los servicios profesionales para diseñar, desarrollar y adaptar piezas gráficas y visuales que apoyen la estrategia de comunicación institucional de la Agencia Nacional de Minería, en el marco de las acciones del Grupo de Atención, Participación Ciudadana y Comunicaciones.</t>
  </si>
  <si>
    <t xml:space="preserve">Prestación de servicios profesionales para apoyar la implementación del Modelo Integrado de Planeación y Gestión, el fortalecimiento del Sistema Integrado de Gestión y la gestión de riesgos institucionales, en el marco de las normas técnicas de calidad aplicables a la Entidad y contribuyendo al avance del proyecto del Modelo de Planeación Estratégica de la ANM a nivel nacional. </t>
  </si>
  <si>
    <t xml:space="preserve">Prestar servicios profesionales en las actividades jurídicas relacionadas con el proceso de notificación y gestión documental en el GGDN Clasificación de Bienes y Servicios UNSPSC Código 80111600 Servicios de Personal Temporal.
Línea PAA: 500024926
</t>
  </si>
  <si>
    <t>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t>
  </si>
  <si>
    <t xml:space="preserve"> Prestar servicios profesionales para acompañar en territorio espacios de relacionamiento orientados al fortalecimiento de la presencia institucional de la ANM, así como para apoyar la atención de situaciones socioambientales asociadas a la actividad minera</t>
  </si>
  <si>
    <t>Prestar servicios profesionales para apoyar al grupo de Fomento, en el seguimiento y ejecución de las actividades necesarias para avanzar en el desarrollo de los programas de Fomento a la pequeña minería.</t>
  </si>
  <si>
    <t xml:space="preserve">Prestar los servicios profesionales en actividades atinentes a los procesoscontractuales que adelantael GGDN así como
apoyoen el seguimiento a la ejecución presupuestal de la dependencia. 
</t>
  </si>
  <si>
    <t xml:space="preserve">PSP AL GCMD PARA APOYAR JURÍDICAMENTE EL DESARROLLO DE LA CARACTERIZACIÓN Y CAPACITACIÓN
A MINEROS, ASÍ COMO REALIZAR LA EVALUACIÓN DE LOS TRÁMITES REQUERIDOS PARA EL
FORTALECIMIENTO DE PEQUEÑA Y MEDIANA MINERÍA.
</t>
  </si>
  <si>
    <t xml:space="preserve">Prestar los servicios profesionales periodísticos y comunicacionales para la elaboración y gestión de contenidos
informativos, sirviendo como enlace comunicacional a la presidencia de la ANM, en el marco de las estrategias y
lineamientos del grupo de atención, participación ciudadana y comunicaciones
</t>
  </si>
  <si>
    <t xml:space="preserve">Prestar servicios profesionales brindar asistencia jurídica y gestionar los tramites que adelantan los pequeños mineros, mineros con
prerrogativas de explotación y comunidades étnicas al interior de la ANM.
</t>
  </si>
  <si>
    <t>Prestar servicios profesionales para apoyar jurídicamente al grupo Socio ambiental en la atención y trámite de la conflictividad asociada a la actividad minera y otros temas transversales al grupo.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</si>
  <si>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</si>
  <si>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PS TECNICOS DE APOYO A LA GESTION AL GRUPO DE CONTROL INTERNO DISCIPLINARIO DE LA VICEPRESIDENCIA ADMINISTRATIVA Y FINANCIERA DE LA AGENCIA NACIONAL MINERA EN LA ADMINISTRACIÓN DE LAS BASES DE DATOS Y LA ELABORACIÓN DE LOS DOCUMENTOS</t>
  </si>
  <si>
    <t xml:space="preserve">Prestar servicios profesionales para fortalecer la comunicación estratégica en la Agencia Nacional de Minería, incentivando el fortalecimiento de la imagen institucional, gestionando relaciones con los medios de comunicación, implementando el diseño y creación de estrategias de difusión y divulgación de la información, promoviendo acciones comunicativas de la Presidencia y las demás áreas de la entidad. </t>
  </si>
  <si>
    <t>Prestar los servicios profesionales para planear, redactar, y producir contenidos informativos y estratégicos que fortalezcan la comunicación interna y externa de la ANM, en el marco del fortalecimiento y relacionamiento con la ciudadanía, conforme a la política de atención y participación ciudadana de la ANM</t>
  </si>
  <si>
    <t>PRESTAR SERVICIOS DE APOYO A LA GESTIÓN EN LAS ACTIVIDADES ADMINISTRATIVAS Y OPERATIVAS REQUERIDAS EN LA ESTACIÓN DEL GRUPO DE SEGURIDAD Y SALVAMENTO MINERO CON EL FIN DE INCREMENTAR LA CAPACIDAD OPERATIVA E IMPLEMENTACION DE TECNOLOGIAS MAS SEGURAS Y AVANZADAS PARA LA GESTION DE EMERGENCIAS MINERAS</t>
  </si>
  <si>
    <t>Prestar servicios profesionales al grupo de gestión documental y notificaciones de la Agencia Nacional De Mineria -ANM para apoyar los trámites y procedimientos relacionados con la notificación de actos administrativos en línea con la implementación del modelo de planeación estratégica de la ANM a nivel nacional.</t>
  </si>
  <si>
    <t>Prestar servicios profesionales para apoyar la documentación, análisis y presentación de propuestas, desde el ámbito jurídico, en temas relacionados con el uso de plataformas tecnológicas y su aplicación en el Sistema Integral de gestión minera. Línea PAA 200001126</t>
  </si>
  <si>
    <t>PSP AL GCM EN LA CONSTRUCCIÓN,PRODUCCIÓN Y SOCIALIZACIÓN DE CONTENIDOS MULTIMEDIA QUE CONTRIBUYAN A IMPULSAR LA PARTICIPACIÓN CIUDADANA EN EL PROCESO DE GESTIÓN DE SOLICITUDES DE TITULACIÓN MINERA</t>
  </si>
  <si>
    <t>Prestar servicios profesionales altamente especializados a la Agencia Nacional de Minería (ANM) para liderar el diseño y desarrollo de soluciones de Inteligencia Artificial (IA) que optimicen la gestión operativa y estratégica de la Agencia</t>
  </si>
  <si>
    <t>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t>
  </si>
  <si>
    <t>Prestar servicios profesionales para apoyar la estructuración y gestión de los procesos relacionados con los inmuebles donde funcionan las sedes de la entidad, así como el seguimiento y soporte a las actividades de mantenimiento asociadas a los mismos, de conformidad con la normativa vigente, los procedimientos institucionales y las directrices impartidas por la supervisión del contrato. Línea PAA:  500012726</t>
  </si>
  <si>
    <t>Prestar servicios profesionales para analizar y responder jurídicamente solicitudes relacionadas con el registro minero nacional, en el marco del SIGM</t>
  </si>
  <si>
    <t>Prestar servicios profesionales como periodista, orientados a la recopilación y verificación de información, así como a la elaboración y publicación de contenidos en los canales institucionales de la ANM, en el marco de la política de atención y participación ciudadana</t>
  </si>
  <si>
    <t xml:space="preserve">Prestar servicios profesionales para soportar y acompañar el análisis, exploración, identificación, obtención, consulta, monitoreo, procesamiento, comunicación, clasificación, aplicación y/o transformación de datos que se almacenan a través del SIGM y demás sistemas relacionados e interconectados.
(Línea PAA: 130003826).
</t>
  </si>
  <si>
    <t>Prestar servicios profesionales para realizar acompañamiento social en el marco de la asistencia técnica brindada a pequeños mineros y mineros tradicionales a para la mejora de capacidades. Línea PAA 400012326</t>
  </si>
  <si>
    <t>PRESTAR SERVICIOS PROFESIONALES EN LA PLANEACION E IMPLEMENTACIÓN DE PROGRAMAS DE PREVENCIÓN Y CAPACITACIÓN EN SEGURIDAD MINERA, ENFOCADOS EN LA GESTIÓN DEL RIESGO PSICOSOCIAL Y ATENCIÓN PSICOLOGÍCA DEL GRUPO DE SEGURIDAD Y SALVAMENTO MINERO.</t>
  </si>
  <si>
    <t xml:space="preserve">Prestar los servicios profesionales para desarrollar y organizar la producción audiovisual institucional del Grupo de Atención,
Participación Ciudadana y Comunicaciones de la ANM.
</t>
  </si>
  <si>
    <t xml:space="preserve">Prestar servicios profesionales para apoyar a la OTI en las actividades relacionadas con el Sistema Integrado de Gestión, uso y
apropiación de T.I., así como el seguimiento y control de los planes o acciones de mejora
</t>
  </si>
  <si>
    <t xml:space="preserve">Prestar servicios profesionales para brindar acompañamiento y asistencia técnica en aspectos ambientales a los proyectos mineros
asignados.
</t>
  </si>
  <si>
    <t>PSP AL GCM PARA APOYAR TÉCNICAMENTE EL DESARROLLO DE LA CARACTERIZACIÓN Y CAPACITACIÓN A MINEROS, ASÍ COMO REALIZAR LA EVALUACIÓN Y/O INFORMES TÉCNICOS DE LAS SOLICITUDES MINERAS PARA EL FORTALECIMIENTO DE PEQUEÑA Y MEDIANA MINERÍA. LINEA PAA: 200016326</t>
  </si>
  <si>
    <t>Prestar servicios profesionales para brindar acompañamiento y asistencia técnica /minera a los proyectos mineros asignados</t>
  </si>
  <si>
    <t>Prestar servicios de apoyo a la gestión para recepcionar y digitalizar documento en los sistemas de gestión documental instucionales, en el marco del sistema integral de gestión minera.</t>
  </si>
  <si>
    <t>Prestar servicios profesionales para apoyar jurídicamente a la Vicepresidencia de Contratación y Titulación y sus grupos de trabajo en los temas relacionados con contratación, bajo sus diferentes modalidades, aportando análisis, reportes y propuestas para la optimización de los temas misionales de la VCT</t>
  </si>
  <si>
    <t>PSP AL GCM EN LA CREACIÓN,PRODUCCIÓN Y SOCIALIZACIÓN DE CONTENIDOS MULTIMEDIA QUE CONTRIBUYAN A IMPULSAR LA PARTICIPACIÓN CIUDADANA EN EL PROCESO DE GESTIÓN DE SOLICITUDES DE TITULACIÓN MINERA.</t>
  </si>
  <si>
    <t>Prestar servicios profesionales para apoyar técnicamente la estructuración e implementación de instrumentos, contratos y/o convenios requeridos para impulsar alianzas público-privadas y populares para la innovación y transferencia de tecnología en la pequeña minería y minería tradiciona</t>
  </si>
  <si>
    <t>Prestar servicios profesionales para apoyar actividades relacionadas con la gestión, documentación y divulgación de la información geográfica en el marco del sistema integral de gestión minera.</t>
  </si>
  <si>
    <t>PSP AL GCMD PARA APOYAR JURÍDICAMENTE EL DESARROLLO DE LA CARACTERIZACIÓN Y CAPACITACIÓN A MINEROS, ASÍ COMO REALIZAR LA EVALUACIÓN DE LOS TRÁMITES REQUERIDOS PARA EL FORTALECIMIENTO DE PEQUEÑA Y MEDIANA MINERÍA.</t>
  </si>
  <si>
    <t>Prestar servicios profesionales para realizar seguimiento y apoyar la estructuración y ejecución de los contratos de infraestructura asociados al proyecto de inversión denominado "mejoramiento de las sedes de la agencia en aspectos tales como eficiencia energética a nivel nacional" a cargo del grupo de servicios administrativos de la ANM. 500015226</t>
  </si>
  <si>
    <t xml:space="preserve">PRESTAR SERVICIOS PROFESIONALES AL GRUPO DE GESTIÓN DEL TALENTO HUMANO, PARA ANALIZAR, REVISAR Y
OPTIMIZAR SUS PROCESOS INTERNOS, Y ADMINISTRAR Y ORGANIZAR LA INFORMACIÓN OPERATIVA REQUERIDA PARA
SU GESTIÓN, EN EL MARCO DE LA PLANEACIÓN ESTRATÉGICA INSTITUCIONAL.
Línea PAA:500004226
</t>
  </si>
  <si>
    <t xml:space="preserve">PSP PARA APOYAR A LA VCT EN EL DISEÑO E IMPLEMENTACIÓN DE ESTRATEGIAS MULTIMEDIA Y DE COMUNICACIÓN
Y/O CAPACITACIÓN DIRGIDO AL FORTALECIMIENTO DE LA TITULACION MINERA EN EL TERRITORIO. LINEA PAA 200026626
</t>
  </si>
  <si>
    <t>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t>
  </si>
  <si>
    <t xml:space="preserve">Prestar servicios profesionales para apoyar a la entidad en la gestión de requerimientos, la elaboración de documentación funcional y técnica, y el apoyo a la planeación, seguimiento y ejecución de proyectos tic a cargo de la oficina de tecnología. </t>
  </si>
  <si>
    <t xml:space="preserve">Prestar servicios profesionales para apoyar al Grupo de Planeación en la implementación y fortalecimiento del Sistema de Gestión de Riesgos para la Integridad Pública – SIGRIP de la Agencia Nacional de Minería, incorporando el análisis de factores culturales y organizacionales asociados al riesgo, en el marco del proyecto de inversión Fortalecimiento de la Implementación del Modelo de Planeación Estratégica de la ANM a Nivel Nacional. </t>
  </si>
  <si>
    <t xml:space="preserve">Prestar servicios profesionales para la gestión técnica y operativa de los sistemas de información que apoyan la operación de las áreas misionales y de apoyo de la Agencia Nacional de Minería. (Línea PAA: </t>
  </si>
  <si>
    <t>PRESTAR SERVICIOS DE APOYO A LA GESTIÓN EN EL TRÁMITE ADMINISTRATIVO REQUERIDO EN EL PROCESO DE GESTIÓN DE LAS NOTIFICACIONES PARA EL FORTALECIMIENTO DE LA PEQUEÑA Y MEDIANA MINERÍA .</t>
  </si>
  <si>
    <t>Prestar servicios de apoyo a la gestión del área de inventarios, realizando actividades administrativas y operativas orientadas al registro, control, verificación, organización y seguimiento de los bienes, así como a la elaboración de reportes y el soporte a los procesos asociados, de acuerdo con los procedimientos establecidos.</t>
  </si>
  <si>
    <t xml:space="preserve">PSP JURÍDICOS PARA APOYAR EL PROCESO DE NOTIFICACIÓN DE LOS ACTOS ADMINISTRATIVOS EXPEDIDOS POR LA VCT COMO RESULTADO DE LA GESTIÓN DE LAS SOLICITUDES DE TITULACIÓN DE PEQUEÑA Y MEDIANA MINERÍA.
</t>
  </si>
  <si>
    <t>Prestar servicios profesionales para apoyar la estructuración y organización de eventos para la promoción del sector minero entre los actores del sector minero y el apoyo en el relacionamiento intersector y en el territorio.</t>
  </si>
  <si>
    <t>Prestar servicios de apoyo a la gestión en las actividades necesarias para la notificación de actos administrativos, la gestión documental y demás tareas de apoyo operativo del GGDN</t>
  </si>
  <si>
    <t>PRESTAR SERVICIOS DE APOYO A LA GESTION AL GCM EN LA ELABORACION, PRODUCCION Y SOCIALIZACION DE CONTENIDO MULTIMEDIA QUE CONTRIBUYAN A IMPULSAR LA PARTICIPACIÓN CIUDADANA EN EL PROCESO DE GESTIÓN DE SOLICITUDES DE TITULACIÓN MINERA.</t>
  </si>
  <si>
    <t>PSP PARA APOYAR A LA GCM EN EL DISEÑO E IMPLEMENTACIÓN DE ESTRATEGIAS DE COMUNICACIÓN Y/O CAPACITACIÓN REQUERIDAS EN EL PROCESO DE TITULACIÓN MINERA.</t>
  </si>
  <si>
    <t xml:space="preserve">Prestar servicios de apoyo a la gestión para la mejora del sistema de gestión de seguridad y salud en el trabajo en la ANM en los componentes asociados a riesgo mecánico, prevención de caídas e inspecciones integrales de seguridad.
LINEA PAA: 500017726
</t>
  </si>
  <si>
    <t>Prestar servicios profesionales brindar asistencia jurídica y gestionar los tramites que adelantan los pequeños mineros, mineros con prerrogativas de explotación y comunidades étnicas al interior de la ANM. Línea PAA 400013126</t>
  </si>
  <si>
    <t>PSP a la Agencia Nacional de Minería desde la Oficina de Control Interno para ejecutar las auditorias hacer seguimientos y elaborar informes conforme a lo previsto en el plan anual de auditoría interna 2026 para los procesos, procedimientos, planes, programas y proyectos de la entidad en el componente tecnológico. Línea PAA 110000426</t>
  </si>
  <si>
    <t>PSP AL GCM PARA APOYAR EL DESARROLLO DEL PROCEDIMIENTO DE AUDIENCIA PUBLICA MINERA, ASÍ COMO LOS DEMÁS ASUNTOS DE ORDEN SOCIAL  QUE GARANTICEN LA PARTICIPACION CIUDADANA REQUERIDA EN EL PROCESO DE TITULACIÓN DE PEQUEÑA Y MEDIANA MINERIA.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</si>
  <si>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400013826.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</si>
  <si>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LINEA PAA 120001026
</t>
  </si>
  <si>
    <t>PRESTAR SERVICIOS PROFESIONALES PARA ADELANTAR LAS ACTIVIDADES DE GESTIÓN, ASEGURAMIENTO, RESPALDO, MONITOREO, SOPORTE Y OPTIMIZACIÓN DE LA CAPA MEDIA DE LOS SISTEMAS DE INFORMACIÓN DE LA ANM.</t>
  </si>
  <si>
    <t>Prestar servicios profesionales al GRCE para revisar, analizar y asignar las PQRS radicadas por actores externos, en el marco de la asistencia técnica brindada para el mejoramiento del recaudo de las Contraprestaciones Económicas</t>
  </si>
  <si>
    <t xml:space="preserve">Prestar servicios profesionales para el acompañamiento y socialización de protocolos técnicos destinados a la erradicación de sustancias contaminantes en la minería de pequeña escala y tradicional, fomentando la adopción de prácticas mineras sostenibles y el cumplimiento de las metas asociadas a la mitigación de impactos ambientales. </t>
  </si>
  <si>
    <t xml:space="preserve">Prestar servicios profesionales para brindar asistencia técnica y acompañamiento a los trámites adelantados por pequeños mineros y
mineros con prerrogativas de explotación ante la Agencia Nacional de Minería – ANM
</t>
  </si>
  <si>
    <t xml:space="preserve">Prestar servicios profesionales para brindar asistencia técnica y acompañamiento a los trámites adelantados por pequeños mineros y
mineros con prerrogativas de explotación ante la Agencia Nacional de Minería – ANM.
</t>
  </si>
  <si>
    <t>Prestar servicios profesionales para la gestión de información y del conocimiento, asi como la actualización, estandarización y demás temas relacionados con el apoyo a la administración del sistema integral de gestión minera</t>
  </si>
  <si>
    <t>Prestar servicios de apoyo a la gestión al gemtm en los trámites administrativos requeridos en las actividades de orientación y verificación dirigido a mineros en el marco del fortalecimiento de la pequeña y mediana minería</t>
  </si>
  <si>
    <t>PSP AL GCMD PARA APOYAR LA ESTRUCTURACIÓN, ANALISIS Y SEGUIMIENTO DE BASES DE INFORMACIÓN REQUERIDAS EN EL DESARROLLO DE LAS ACTIVIDADES DE CAPACITACIÓN Y GESTIÓN DE LA TITULACIÓN MINERA . LINEA PAA 200021226</t>
  </si>
  <si>
    <t xml:space="preserve">Prestar servicios profesionales para apoyar la consolidación de la información geográfica, en el marco del Sistema Integral de Gestión Minera.
Línea PAA 200003626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</si>
  <si>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t>
  </si>
  <si>
    <t xml:space="preserve">PRESTAR SERVICIOS PROFESIONALES EN LAS ACTIVIDADES RELACIONADAS CON LA PROMOCIÓN DE LA SEGURIDAD,
PREVENCIOS DE ACCIDENTALIDAD Y ATENCIÓN DE EMERGENCIAS MINERAS
</t>
  </si>
  <si>
    <t>PRESTAR SERVICIOS PROFESIONALES A LA OAJ. PARA EJERCER LA DEFENSA ADMINISTRATIVA, EXTRAJUDICIAL Y JUDICIAL EN LOS PROCESOS CONTENCIOSOS ADMINISTRATIVOS, CIVILES, LABORALES, TRÁMITAR ACCIONES DE TUTELAS Y DE CUMPLIMIENTO Y LAS DEMÁS RAMAS DEL DERECHO QUE SE REQUIERA, DAR REPUESTA A REQUERIMIENTOS Y PETICIONES, CUMPLIMIENTO Y SEGUIMIENTO A LOS FALLOS DE SENTENCIAS JUDICIALES, APOYO A LA SECRETARIA TÉCNICA DEL COMITÉ DE CONCILIACIÓN EN EL SEGUIMIENTO DE LA POLITICA DE PREVENCIÓN DEL DAÑO ANTIJURIDICO</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</si>
  <si>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</si>
  <si>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	
Prestar servicios de apoyo a la gestión dentro de las dependencias que requieran, desarrollando actividades de actualización del EMD, en el marco del Sistema Integral de Gestión Minera</t>
  </si>
  <si>
    <t>PSP AL GCM PARA APOYAR JURÍDICAMENTE EL DESARROLLO DE LA CARACTERIZACIÓN Y CAPACITACIÓN A MINEROS, ASÍ COMO REALIZAR LA EVALUACIÓN DE LOS TRÁMITES REQUERIDOS PARA EL FORTALECIMIENTO DE PEQUEÑA Y MEDIANA MINERÍA</t>
  </si>
  <si>
    <t>PSP AL GCMD EN LA PROYECCION DE RESPUESTAS A REQUERIMIENTOS, DERECHOS DE PETICIÓN Y DEMÁS SOLICITUDES NECESARIAS EN EL PROCESO DE FORTALECIMIENTO DE LA PEQUEÑA Y MEDIANA MINERÍA</t>
  </si>
  <si>
    <t>Prestar servicios profesionales para brindar asistencia técnica y acompañamiento a los trámites adelantados por pequeños mineros y mineros con prerrogativas de explotación ante la Agencia Nacional de Minería – ANM.</t>
  </si>
  <si>
    <t>Prestar servicios profesionales para brindar acompañamiento y asistencia técnica/geológico a pequeños mineros y mineros tradicionales y apoyar la definición de lineamientos y estrategias que permitan su mejora de capacidades e implementación de buenas prácticas</t>
  </si>
  <si>
    <t>PSP AL GCM PARA APOYAR LAS ACTIVIDADES DE RELACIONAMIENTO CON EL TERRITORIO EN DESARROLLO DEL PROCEDIMIENTO DE AUDIENCIA PÚBLICA MINERA EN EL MARCO DE LA TITULACIÓN DE LA PEQUEÑA Y MEDIANA MINERÍA.LINEA PAA 200023526</t>
  </si>
  <si>
    <t>PSP PARA APOYAR EL PROCESO DE ANALISIS Y GESTION DE INFORMACION GEOESPACIAL REQUERIDA EN LOS TRAMITES RELACIONADOS CON LA DECLARATORIA DE AREAS DE RESERVA ESPECIAL</t>
  </si>
  <si>
    <t>PSP AL GCM PARA APOYAR LAS ACTIVIDADES DE RELACIONAMIENTO CON EL TERRITORIO EN DESARROLLO DEL PROCEDIMIENTO DE AUDIENCIA PÚBLICA MINERA EN EL MARCO DE LA TITULACIÓN DE LA PEQUEÑA Y MEDIANA MINERÍA.</t>
  </si>
  <si>
    <t>PSP JURÍDICOS AL GCM PARA APOYAR LAS ACTIVIDADES REQUERIDAS EN DESARROLLO DEL PROCEDIMIENTO DE AUDIENCIA PUBLICA MINERA EN EL MARCO DE FORTALECIMIENTO DE LA TITULACIÓN DE LA PEQUEÑA Y MEDIANA MINERÍA.</t>
  </si>
  <si>
    <t>PSP AL GEMTM EN LA PROYECCION DE RESPUESTAS A REQUERIMIENTOS, DERECHOS DE PETICIÓN Y DEMÁS SOLICITUDES NECESARIAS EN EL PROCESO DE FORTALECIMIENTO DE LA PEQUEÑA Y MEDIANA MINERÍA.</t>
  </si>
  <si>
    <t>PSP AL GEMTM PARA APOYAR EL DESARROLLO DE CARACTERIZACIÓN Y CAPACITACIÓN A MINEROS EN TEMAS ECONÓMICOS FINANCIEROS, ASÍ COMO ELABORAR ESTUDIOS E INFORMES REQUERIDOS EN LA GESTIÓN DE LAS SOLICITUDES DE TITULACIÓN DE PEQUEÑA Y MEDIANA MINERÍA</t>
  </si>
  <si>
    <t>Prestar servicios profesionales para apoyar técnicamente el desarrollo de los procesos de delimitación y declaración de Áreas de Reserva para el desarrollo minero y el análisis de información técnica para el aprovechamiento de minerales estratégicos.</t>
  </si>
  <si>
    <t>Prestar servicios profesionales para apoyar integralmente la supervisión, gestión y seguimiento de la actividad contractual adelantada por el Grupo de Servicios Administrativos de la Agencia Nacional, incluyendo el acompañamiento a las etapas contractual y poscontractual, de conformidad con la normativa vigente y las directrices impartidas por la supervisión del contrato</t>
  </si>
  <si>
    <t xml:space="preserve">Prestar servicios profesionales como arquitecto empresarial para adelantar las actividades relacionadas con el levantamiento de información, implementación y documentación de la arquitectura de la ANM bajo los lineamientos de MINTIC. </t>
  </si>
  <si>
    <t>PSP DE APOYO EN LA PRODUCCION, GRABACION, EDICION Y POSPRODUCCION DE CONTENIDOS AUDIOVISUALES REQUERIDOS POR EL GRUPO DE ATENCION, PARTICIPACION CIUDADANA Y COMUNICACIONES DE LA ANM</t>
  </si>
  <si>
    <t>PSP AL GCMD PARA APOYAR LA PROYECCION DE EVALUACIONES Y/O INFORMES GEOLOGICOS, ASI COMO ACOMPANAR EL PROCESO DE CAPACITACION A MINEROS REQUERIDOS EN LA GESTION DE LAS SOLICITUDES DE TITULACION PARA EL FORTALECIMIENTO DE PEQUENA Y MEDIANA MINERIA</t>
  </si>
  <si>
    <t xml:space="preserve">Prestar servicios profesionales para apoyar la estructuración, supervisión y seguimiento de los trámites relacionados con la infraestructura en las sedes de seguridad y salvamento minero, garantizando la adecuada gestión, control y seguimiento a las condiciones y necesidades de las sedes </t>
  </si>
  <si>
    <t>Prestar Servicios Profesionales para apoyar a la Vicepresidencia de Contratación y Titulación y sus grupos de trabajo en el cumplimiento de las directrices formuladas por la Entidad, así como atender los requerimientos provenientes de cuerpos colegiados, rama judicial y entes de control en el marco del Sistema Integral de Gestión Minera</t>
  </si>
  <si>
    <t>GRF-prestar servicios profesionales para apoyar la revisión y ajustes a los procesos y procedimientos del grupo de recursos financieros que incluya la elaboración de manuales e instructivos.</t>
  </si>
  <si>
    <t>PRESTAR SERVICIOS DE APOYO A LA GESTIÓN EN EL TRÁMITE ADMINISTRATIVO REQUERIDO EN EL PROCESO DE GESTIÓN DE LAS NOTIFICACIONES PARA EL FORTALECIMIENTO DE LA PEQUEÑA Y MEDIANA MINERÍA.</t>
  </si>
  <si>
    <t xml:space="preserve"> PSP AL GCM EN LA CONSTRUCCIÓN, PRODUCCIÓN Y SOCIALIZACIÓN DE CONTENIDOS MULTIMEDIA QUE CONTRIBUYAN A IMPULSAR LA PARTICIPACIÓN CIUDADANA EN EL PROCESO DE GESTIÓN DE SOLICITUDES DE TITULACIÓN MINERA.</t>
  </si>
  <si>
    <t xml:space="preserve">Prestar servicios profesionales para apoyar integralmente el mantenimiento, ajuste, migración, optimización y
estabilización del sistema INVESFLOW, así como la continuidad y mejora de los procesos que dependen de dicha
plataforma, garantizando su adecuado funcionamiento en el marco del Sistema Integral de Gestión Minera
</t>
  </si>
  <si>
    <t xml:space="preserve">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
</t>
  </si>
  <si>
    <t>APOYAR A LA OFICINA ASESORA JURÍDICA EN EL DESARROLLO DE LAS ACTIVIDADES PROPIAS DEL GRUPO DE COBRO COACTIVO, MEDIANTE LA PROYECCIÓN DE ACTOS ADMINISTRATIVOS Y APOYO AL COMITE DE CARTERA Y DEMAS TRAMITES ADMINISTRATIVOS DE LA OFICINA</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</si>
  <si>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</si>
  <si>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PSP AL GCM PARA APOYAR JURÍDICAMENTE EN LA ELABORACIÓN Y/O REVISIÓN DE ACTOS ADMINISTRATIVOS A PARTIR DE LA VERIFICACIÓN DE REQUISITOS EN EL DESARROLLO DE LA CARACTERIZACIÓN Y CAPACITACIÓN A MINEROS PARA
EL FORTALECIMIENTO DE LA TITULACIÓN DE PEQUEÑA Y MEDIANA MINERÍA. LINEA PAA 200015926
</t>
  </si>
  <si>
    <t>Prestar servicios profesionales a la VAF en la revisión, sustanciación e impulso de los procesos de contratación en las etapas precontractuales, contractuales y postcontractuales.</t>
  </si>
  <si>
    <t>PRESTAR SERVICIOS PROFESIONALES PARA APOYAR LA GESTIÓN DEL REGISTRO MINERO NACIONAL EN EL GRUPO DE CATASTRO Y REGISTRO MINERO NACIONAL, EN EL MARCO DEL SISTEMA INTEGRAL DE GESTIÓN MINERA.</t>
  </si>
  <si>
    <t>PSP AL GCM EN LA CONSTRUCCIÓN,PRODUCCIÓN Y SOCIALIZACIÓN DE CONTENIDOS MULTIMEDIA QUE CONTRIBUYAN A IMPULSAR LA PARTICIPACIÓN CIUDADANA EN EL PROCESO DE GESTIÓN DE SOLICITUDES DE TITULACIÓN MINERA.</t>
  </si>
  <si>
    <t>Psp para apoyar a la gcm en el diseño e implementación de estrategias de comunicación y/o capacitación requeridas en el proceso de titulación minera.</t>
  </si>
  <si>
    <t xml:space="preserve">Psp para apoyar las actividades financieras relacionadas con la gestión precontractual y el seguimiento de la ejecución presupuestal del GAPPC. </t>
  </si>
  <si>
    <t>GF-PRESTAR SERVICIOS PROFESIONALES ESPECIALIZADOS A LAS ACTIVIDADES DE SANEAMIENTO DE CARTERA Y BRINDAR APOYO A LOS PROCESOS DE MAYOR INCIDENCIA PARA LA ANM</t>
  </si>
  <si>
    <t>PRESTAR SERVICIOS PROFESIONALES A LA OAJ EN LA ADMINISTRACIÓN DE BASES DE DATOS, RESPUESTAS DE DERECHOS DE PETICIÓN, APOYAR EN LAS ACTUACIONES RELACIONADAS CON ASUNTOS ADMINISTRATIVOS, DE GESTIÓN Y DEMÁS QUE SE REQUIERAN EN LA DEPENDENCIA</t>
  </si>
  <si>
    <t xml:space="preserve"> PSP EN LA PRODUCCION PERIODISTICA INTERNA Y EXTERNA, REDACCION, CUBRIMIENTO Y DIFUSION DE CONTENIDOS INSTITUCIONALES DEL GAPCC DE LA AGENCIA NACIONAL DE MINERIA.</t>
  </si>
  <si>
    <t>Prestar servicios profesionales para analizar y responder jurídicamente solicitudes relacionadas con el registro minero nacional, en el marco del SIGM.</t>
  </si>
  <si>
    <t>Prestar servicios profesionales para apoyar técnica y operativamente el análisis y gestión de la información requerida en los trámites relacionados con la declaratoria de Áreas de Reserva Especial. LINEA PAA: 200013626</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</si>
  <si>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</si>
  <si>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PSP PARA APOYAR A LA GCM EN EL DISEÑO E IMPLEMENTACIÓN DE ESTRATEGIAS DE COMUNICACIÓN Y/O
CAPACITACIÓN REQUERIDAS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</si>
  <si>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
</t>
  </si>
  <si>
    <t xml:space="preserve">PSP AL GCM PARA APOYAR JURÍDICAMENTE EL DESARROLLO DE LA CARACTERIZACIÓN Y CAPACITACIÓN A MINEROS,
ASÍ COMO REALIZAR LA EVALUACIÓN DE LOS TRÁMITES REQUERIDOS PARA EL FORTALECIMIENTO DE PEQUEÑA Y
MEDIANA MINERÍA .
</t>
  </si>
  <si>
    <t>PSP AL GCMD PARA APOYAR  LA PROYECCION DE EVALUACIONES Y/O INFORMES GEOLÓGICOS, ASI COMO ACOMPAÑAR
EL PROCESO DE CAPACITACIÓN A MINEROS REQUERIDOS EN LA GESTIÓN DE LAS SOLICITUDES DE TITULACIÓN PARA EL
FORTALECIMIENTO DE PEQUEÑA Y MEDIANA MINERÍA. </t>
  </si>
  <si>
    <t>Prestar servicios profesionales para analizar jurídicamente las órdenes judiciales asignadas y proponer su clasificación en las capas geográficas, en el marco del Sistema Integral de Gestión Minera</t>
  </si>
  <si>
    <t xml:space="preserve">Prestar servicios de apoyo a la gestión para el desarrollo de actividades administrativas, operativas y de soporte transversal del Grupo de Servicios Administrativos, contribuyendo al adecuado cumplimiento de los procesos a su cargo, de conformidad con los procedimientos internos, la normativa vigente y las directrices impartidas por la supervisión del contrato. </t>
  </si>
  <si>
    <t xml:space="preserve">Prestar servicios profesionales como oficial de seguridad de la información y oficial de protección de datos para alinear las iniciativas
de seguridad con los objetivos misionales, garantizando la integridad, disponibilidad y confiabilidad de todos los activos de información
de la ANM.
</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</si>
  <si>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</si>
  <si>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la articulación de los sistemas que conforman el Sistema Integrado de Gestión de la Entidad, así como realizar actividades orientadas a su fortalecimiento y contribuir a la adecuada estructuración y actualización de los procesos institucionales, en concordancia con el proyecto Fortalecimiento de la Implementación del Modelo de Planeación Estratégica de la ANM a Nivel Nacional. </t>
  </si>
  <si>
    <t>Prestar servicios profesionales como arquitecto empresarial para adelantar las actividades relacionadas con el levantamiento de información, implementación y documentación de la arquitectura de la ANM bajo los lineamientos de MINTIC</t>
  </si>
  <si>
    <t>Prestación de servicios profesionales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en alineación con el proyecto Fortalecimiento de la Implementación del Modelo de Planeación Estratégica de la ANM a Nivel Nacional. Línea PAA 500000826</t>
  </si>
  <si>
    <t xml:space="preserve">Prestar servicios profesionales en la generación de productos, servicios, documentación y reportes asociados a la información
geográfica en el Marco del Sistema Integral Minera.
Línea PAA: 200003326
</t>
  </si>
  <si>
    <t xml:space="preserve">PRESTAR SERVICIOS DE APOYO A LA GESTIÓN AL GCMD EN LOS TRÁMITES ADMINISTRATIVOS Y OPERATIVOS
REQUERIDOS EN LAS ACTIVIDADES DE CAPACITACIÓN A MINEROS Y DE GESTIÓN DE LAS SOLICITUDES DE TITULACIÓN
EN EL MARCO DEL FORTALECIMIENTO DE LA PEQUEÑA Y MEDIANA MINERÍA. LINEA PAA: 200020826
</t>
  </si>
  <si>
    <t>PRESTAR SERVICIOS PROFESIONALES PARA EL ACOMPAÑAMIENTO JURIDICO AL GRUPO DE RECURSOS FINANCIEROS. LINEA PAA 500019026</t>
  </si>
  <si>
    <t xml:space="preserve">PRESTAR SERVICIOS DE APOYO A LA GESTIÓN AL GCM EN LOS TRÁMITES ADMINISTRATIVOS REQUERIDOS EN EL
MARCO DE LA GESTIÓN DE LAS SOLICITUDES DE TITULACIÓN MINERA. LINEA PAA: 200024826
</t>
  </si>
  <si>
    <t>PSP AL GCM EN LOS ASUNTOS SOCIALES QUE PERMITAN IMPULSAR LA PARTICIPACIÓN CIUDADANA Y LA APLICACIÓN
DE LOS PRINCIPIOS DE COORDINACIÓN Y CONCURRENCIA EN EL PROCESO DE TITULACIÓN, EN DESARROLLO DEL
PROCEDIMIENTO DE AUDIENCIA PUBLICA MINERA.</t>
  </si>
  <si>
    <t>Prestación de servicios profesionales para apoyar al Grupo de Planeación en la gestión y seguimiento del Sistema Integrado de
Gestión (SIG) en las sedes de la Agencia Nacional de Minería, mediante la verificación del cumplimiento de lineamientos y normas
técnicas, la socialización de directrices institucionales y el seguimiento a planes, acciones y compromisos, en el marco del proyecto
Fortalecimiento de la Implementación del Modelo de Planeación Estratégica de la ANM a Nivel Nacional</t>
  </si>
  <si>
    <t xml:space="preserve">Prestar servicios profesionales para apoyar las actividades de operacion de los sistemas de informacion de la entidad, asi como la
estructuración, planeación y seguimiento de proyectos TIC a cargo de la OTI.
.(Línea PAA: 130008126
</t>
  </si>
  <si>
    <t xml:space="preserve"> Prestación de servicios profesionales, en alineación con el proyecto Fortalecimiento de la Implementación del Modelo de Planeación Estratégica de la ANM a Nivel Nacional, para brindar apoyo en el desarrollo de actividades de gestión del conocimiento en la Entidad, fortalecer el funcionamiento del Sistema Integrado de Gestión, así como elaborar y mantener la documentación, actualización y optimización de los procesos institucionales.</t>
  </si>
  <si>
    <t>Prestar servicios de apoyo a la gestión para atender a los usuarios a través de los canales de mesa de ayuda relacionados con el funcionamiento del Sistema Integral de Gestión Minera.</t>
  </si>
  <si>
    <t>Prestar servicios profesionales para apoyar al Grupo de Planeación y a la Vicepresidencia Administrativa y Financiera en la formulación, estructuración y seguimiento de iniciativas, elaboración de informes y productos, seguimiento de metas y objetivos institucionales, así como en la gestión y articulación del Sistema Integrado de Gestión (SIG) y del Modelo Integrado de Planeación y Gestión (MIPG), en concordancia con el proyecto Fortalecimiento de la Implementación del Modelo de Planeación Estratégica de la ANM a Nivel Nacional..</t>
  </si>
  <si>
    <t xml:space="preserve"> Prestar servicios profesionales para apoyar técnica y operativamente el análisis y gestión de la información requerida en los trámites relacionados con la declaratoria de Áreas de Reserva Especial.</t>
  </si>
  <si>
    <t>PRESTAR SERVICIOS PROFESIONALES PARA APOYAR DESDE EL PUNTO DE VISTA TÉCNICO / GEOLÓGICO EL DESARROLLO DE LOS TRAMITES ASOCIADOS AL PROCEDIMIENTO APLICABLE A LA DECLARACIÓN Y DELIMITACIÓN DE ÁREAS DE RESERVA ESPECIAL.</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</si>
  <si>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</si>
  <si>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PRESTAR SERVICIOS DE APOYO A LA GESTIÓN AL GCM EN LOS TEMAS ADMINISTRATIVOS REQUERIDOS EN EL MARCO DE LAS ACTIVIDADES DE CAPACITACIÓN A MINEROS Y DE GESTIÓN DE LAS SOLICITUDES DE PEQUEÑA Y MEDIANA MINERÍA.</t>
  </si>
  <si>
    <t xml:space="preserve"> Prestación de servicios profesionales para gestionar y estructurar información estratégica, desarrollando instrumentos y tableros de seguimiento que permitan monitorear avances y resultados, en el marco del proyecto Fortalecimiento de la Implementación del Modelo de Planeación Estratégica de la ANM a nivel nacional.</t>
  </si>
  <si>
    <t xml:space="preserve"> Prestación de servicios profesionales en alineación con el proyecto Fortalecimiento de la Implementación del Modelo de Planeación Estratégica de la ANM a Nivel Nacional, para fortalecer la gestión ambiental del Sistema Integrado de Gestión, mediante el seguimiento y actualización de sus lineamientos, requisitos y objetivos, garantizando su coherencia con las políticas del SIG y su integración con MIPG.</t>
  </si>
  <si>
    <t>PSP AL GCM EN LA PROYECCION DE  RESPUESTAS A REQUERIMIENTOS, DERECHOS DE PETICIÓN Y DEMÁS SOLICITUDES NECESARIAS EN EL PROCESO DE FORTALECIMIENTO DE LA PEQUEÑA Y MEDIANA MINERÍA</t>
  </si>
  <si>
    <t xml:space="preserve">Prestar servicios de apoyo a la gestión en las actividades necesarias para la notificación de actos administrativos, la gestión
documental y demás tareas de apoyo operativo del GGDN
Linea PAA: 500023826
</t>
  </si>
  <si>
    <t>PRESTAR SERVICIOS PROFESIONALES AL GRUPO DE GESTION DOCUMENTAL Y NOTIFICACIONES PARA LA ELABORACION , IMPLEMENTACION Y SOCIALIZACIONDEL SISTEMA DE GESTION DOCUMENTAL (SGD) DE LA ANM, ASI COMO LA ACTUALIZACION DE PROCEDIMIENTOS ARCHIVISTICOS</t>
  </si>
  <si>
    <t xml:space="preserve">Prestar servicios profesionales para analizar, asignar, documentar y reportar los trámites propios del Registro Minero Nacional, en el
marco del Sistema Integral de Gestión Minera.
</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</si>
  <si>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t>
  </si>
  <si>
    <t xml:space="preserve">Prestar servicios de apoyo a la gestión para atender los usuarios a través de los canales de mesa de ayuda relacionados con el
funcionamiento del Sistema Integral de Gestión Minera.
</t>
  </si>
  <si>
    <t xml:space="preserve">PRESTAR SERVICIOS PROFESIONALES EN EL DESARROLLO DE   CAPACITACIONES  Y  ELABORACION DE INSUMOS NECESARIOS  SOBRE LOS ESTÁNDARES DE COMPETENCIA EN SALVAMENTO MINERO Y GESTIÓN DEL RIESGO DEL GSSM
</t>
  </si>
  <si>
    <t>PUBLICAR EN EL DIARIO OFICIAL LOS ACTOS ADMINISTRATIVOS O DOCUMENTOS QUE REQUIERA LA AGENCIA NACIONAL DE MINERÍA</t>
  </si>
  <si>
    <t>PRESTAR SERVICIOS PROFESIONALES PARA REALIZAR ACOMPAÑAMIENTO JURIDICO EN EL MARCO DE LA ASISTENCIA BRINDADO A PEQUEÑOS MINEROS Y MINEROS TRADICIONALES PARA LA MEJORA DE CAPACIDADES</t>
  </si>
  <si>
    <t xml:space="preserve">Prestar servicios profesionales para apoyar el componente tecnológico, gestión y análisis de datos, así como los procesos de extracción, transformación y cargue de datos (ETL) y Sistematización, levantamiento de requerimientos, ejecución de pruebas, estabilización y apoyo técnico a usuarios internos y externos, en el marco del Sistema Integral de Gestión Minera Línea PAA 200000826
</t>
  </si>
  <si>
    <t>PPSP TECNICOS AL GCMD PARA APOYAR EL PROCESO DE CARACTERIZACION Y CAPACITACION A MINEROS, ASI COMO REALIZAR LA EVALUACION Y/O INFORMES TECNICOS DE LAS SOLICITUDES DE LA TITULACION MINERA PARA EL FORTALECIMIENTO DE PEQUENA Y MEDIANA MINERIA</t>
  </si>
  <si>
    <t>PRESTAR SERVICIOS PROFESIONALES PARA ADELANTAR LAS ACTIVIDADES DE ARQUITECTO DE INFORMACION EN CUMPLIMIENTO A LOS LINEAMIENTOS DE LOS DOMINIOS DE ARQUITECTURA Y GESTIÓN DE INFORMACIÓN BAJO LOS LINEAMIENTOS ESTABLECIDOS POR MINTIC.</t>
  </si>
  <si>
    <t>Prestar servicios profesionales como abogado para la revisión jurídica de documentos contractuales, la elaboración y análisis de estudios previos, convenios y demás documentos de carácter jurídico que deban ser suscritos por el Vicepresidente Administrativo y Financiero, así como brindar acompañamiento y concepto jurídico en los trámites contractuales que le sean requeridos, de conformidad con la normatividad vigente y las directrices institucionales.</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</si>
  <si>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</si>
  <si>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Prestar servicios profesionales para ejecutar el mantenimiento, soporte técnico y atención de requerimientos asociados a las
soluciones y componentes del sistema INVESFLOW, garantizando su operación continua, confiable y eficiente en el marco del
Sistema Integral de Gestión Minera
</t>
  </si>
  <si>
    <t xml:space="preserve">Prestar servicios profesionales para elaborar y realizar el seguimiento a los planes institucionales y presupuestales, así como brindar
soporte con los temas de gestión de calidad y planeación competencia del GSSM de la Agencia Nacional de Minería
</t>
  </si>
  <si>
    <t>PSP TECNICOS AL GCMD PARA APOYAR EL PROCESO DE CARACTERIZACIÓN Y CAPACITACIÓN A MINEROS, ASÍ COMO REALIZAR LA EVALUACIÓN Y/O INFORMES TÉCNICOS DE LAS SOLICITUDES DE LA TITULACION MINERA PARA EL FORTALECIMIENTO DE PEQUEÑA Y MEDIANA MINERÍA.</t>
  </si>
  <si>
    <t>Prestación de servicios de operador logístico para la planeación, organización, producción y ejecución de los eventos y actividades y demás acciones logísticas que se requieran en desarrollo de los planes, programas, proyectos y metas de la Agencia Nacional de Minería..</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</si>
  <si>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Línea PAA 200008526
</t>
  </si>
  <si>
    <t xml:space="preserve">Prestar los servicios de apoyo a la gestión para la administración y gestión de la información económica y presupuestal, así como los aplicativos y herramientas vinculados a la administración de recursos a cargo del gssm. </t>
  </si>
  <si>
    <t>PRESTAR SERVICIOS PROFESIONALES A LA OAJ PARA EJERCER LA DEFENSA ADMINISTRATIVA, EXTRAJUDICIAL Y JUDICIAL EN LOS PROCESOS CONTENCIOSOS ADMINISTRATIVOS, PENALES Y LAS DEMÁS RAMAS DEL DERECHO QUE SE REQUIERA, TRÁMITAR ACCIONES DE TUTELAS Y DE CUMPLIMIENTO, DAR REPUESTA A REQUERIMIENTOS Y PETICIONES, CUMPLIMIENTO Y SEGUIMIENTO A LOS FALLOS DE SENTENCIAS JUDICIALES. LINEA PAA 120000226</t>
  </si>
  <si>
    <t>Prestación de servicios profesionales, en articulación con el proyecto Fortalecimiento de la Implementación del Modelo de Planeación Estratégica de la ANM a Nivel Nacional, para fortalecer la gestión y operación del Sistema Integrado de Gestión (SIG) de la Entidad, así como apoyando el seguimiento y valoración de indicadores y acciones del Plan Estratégico y del Plan de Acción institucional. Línea</t>
  </si>
  <si>
    <t xml:space="preserve">Prestar servicios profesionales para analizar información técnica dentro de los procesos de delimitación y declaración de AEM y apoyar
en el desarrollo de mecanismos para el aprovechamiento de minerales estratégicos.
Línea PAA 400002626
</t>
  </si>
  <si>
    <t xml:space="preserve">Prestación de servicios profesionales para apoyar a la dirección del Grupo de Planeación en la analítica de datos y en las actividades
derivadas del proyecto Fortalecimiento de la Implementación del Modelo de Planeación Estratégica de la ANM a nivel nacional,
incluyendo la articulación con la Oficina de Tecnología en temas de Arquitectura Empresarial y otros de carácter tecnológico
asegurando la integración de información para la toma de decisiones.
</t>
  </si>
  <si>
    <t>Prestar los servicios profesionales para planear, diseñar y desarrollar acciones de comunicación y cubrimiento periodístico en el marco de las estrategias adelantadas por la Agencia Nacional de Minería.</t>
  </si>
  <si>
    <t xml:space="preserve">Psp Juridicos Al Gcmd Para Apoyar La Evaluación De Requisitos Para La Proyeccion De Actos Administrativos Asi Como Acompañar En El Proceso De Identificación, Articulación Y Capacitación Con Actores Estratégicos En El Marco Del Fortalecimiento De La Pequeña Y Mediana Minería.
</t>
  </si>
  <si>
    <t>Prestar servicios profesionales para adelantar mecanismos de comunicación y espacios para la promoción de la actividad minera.</t>
  </si>
  <si>
    <t>Prestar servicios profesionales para apoyar técnicamente en el diseño, construcción, validación, cargue y mantenimiento de los modelos de datos, optimización de estructuras de datos, transformaciones ETL y limpieza de datos para los servicios tecnológicos de la plataforma tecnológica</t>
  </si>
  <si>
    <t>Prestar servicios profesionales para la gestión y revisión de información técnica para los sistemas geográficos de la ANM, incluyendo verificación, catalogación y desarrollo de modelos de datos georreferenciados</t>
  </si>
  <si>
    <t xml:space="preserve">PSP AL GCMD EN LA PROYECCION DE RESPUESTAS A REQUERIMIENTOS, DERECHOS DE PETICIÓN Y DEMÁS SOLICITUDES NECESARIAS EN EL PROCESO DE FORTALECIMIENTO DE LA PEQUEÑA Y MEDIANA MINERÍA </t>
  </si>
  <si>
    <t>PSP PARA APOYAR A LA GCM EN EL DISEÑO E IMPLEMENTACIÓN DE ESTRATEGIAS DE COMUNICACIÓN Y/O CAPACITACIÓN REQUERIDAS EN EL PROCESO DE TITULACIÓN MINERA</t>
  </si>
  <si>
    <t>PSP AL GCMD PARA APOYAR EL DESARROLLO DE CARACTERIZACIÓN Y CAPACITACIÓN A MINEROS EN TEMAS ECONÓMICOS FINANCIEROS, ASÍ COMO ELABORAR ESTUDIOS E INFORMES REQUERIDOS EN LA GESTIÓN DE LAS SOLICITUDES DE TITULACIÓN DE PEQUEÑA Y MEDIANA MINERÍA</t>
  </si>
  <si>
    <t xml:space="preserve">PSP JURÍDICOS PARA APOYAR A LA VCT EN LA ORIENTACIÓN Y DEFINICIÓN DE LINEAMIENTOS, ESTRATEGIAS, PROCEDIMIENTOS, PLANES Y DEMÁS GESTIONES REQUERIDAS EN EL DESARROLLO DE LA MISIONALIDAD DE LA
VICEPRESIDENCIA.
</t>
  </si>
  <si>
    <t>PSP AL GCM PARA APOYAR EL DESARROLLO DE CARACTERIZACIÓN Y CAPACITACIÓN A MINEROS EN TEMAS ECONÓMICOS Y FINANCIEROS, ASÍ COMO ELABORAR ESTUDIOS E INFORMES REQUERIDOS EN LA GESTIÓN DE LAS SOLICITUDES DE TITULACIÓN DE PEQUEÑA Y MEDIANA MINERÍA.</t>
  </si>
  <si>
    <t>Prestar servicios profesionales para apoyar actividades relacionadas con la delimitación de áreas para minerales estratégicos</t>
  </si>
  <si>
    <t>Prestar servicios profesionales de psicología organizacional orientados al acompañamiento y fortalecimiento de los procesos de Gestión de Talento Humano en la Agencia Nacional de Minería.</t>
  </si>
  <si>
    <t>Prestar servicios profesionales para apoyar la inscripción de los actos sujetos al registro minero en el Sistema Integral de Gestión Minera</t>
  </si>
  <si>
    <t>Prestar servicios profesionales en la generación de productos, servicios, documentación y reportes asociados a la información geográfica en el Marco del Sistema Integral Minera</t>
  </si>
  <si>
    <t>Prestar servicios profesionales en actividades relacionadas con la administración, el desempeño, la interoperabilidad, la estabilización, mejora, y mantenimiento dentro del sistema integral de gestión minera.</t>
  </si>
  <si>
    <t>PRESTAR SERVICIOS PROFESIONALES DE APOYO PARA ATENDER CONSULTAS, GESTIONAR INFORMES, EJECUTAR ACTIVIDADES DE MANTENIMIENTO, CONDSOLIDACIÓN Y ACTUALIZACIÓN DEL EXPEDIENTE MINERO DIGITAL Y DE LAS SOLICITUDES MINERAS</t>
  </si>
  <si>
    <t>Prestar servicios profesionales para analizar jurídicamente las órdenes judiciales asignadas y proponer su clasificación en las capas geográficas, en el marco del Sistema Integral de Gestión Minera.</t>
  </si>
  <si>
    <t>Prestar servicios profesionales para apoyar el diseño e implementación del Proyecto de Inversión que soporta el Sistema Integral de Gestión Minera</t>
  </si>
  <si>
    <t xml:space="preserve">Prestación de servicios profesionales para apoyar el desarrollo y la operación del Sistema Integrado de Gestión y las responsabilidades a cargo del Grupo de Planeación, mediante el soporte documental requerido para la actualización y mantenimiento de la información institucional, así como en concordancia con el proyecto Fortalecimiento de la Implementación del Modelo de Planeación Estratégica de la ANM a Nivel Nacional. </t>
  </si>
  <si>
    <t>PRESTAR SERVICIOS PROFESIONALES COMO DISEÑADOR GRÁFICO, PARA REALIZAR LA INTERFAZ GRÁFICA DE LOS NUEVOS SISTEMAS DE INFORMACIÓN DE LA ANM.</t>
  </si>
  <si>
    <t>PSP al grupo de control interno disciplinario de la vicepresidencia administrativa y financiera de la agencia nacional de minería, en la sustanciación, instrucción y proyección de decisiones en los procesos disciplinarios</t>
  </si>
  <si>
    <t>Desarrollar un informe integrado de la Brújula Minera y el Monitor de Desarrollo Territorial (MDT®¿) para evaluar el impacto del sector minero en el desarrollo territorial, analizar los determinantes de la conflictividad en territorios con presencia minera y diseñar una estrategia de intervención territorial que contribuya, tanto con la prevención como con la disminución de este tipo de conflictos.</t>
  </si>
  <si>
    <t>PSP TECNICOS AL GCMD PARA APOYAR LA VERIFICACIÓN DE REQUISITOS DE LAS SOLICITUDES MINERAS Y DEMÁS GESTIONES REQUERIDAS EN EL PROCESO DE FORTALECIMIENTO DE LA PEQUEÑA Y MEDIANA MINERÍA</t>
  </si>
  <si>
    <t>PRESTAR SERVICIOS DE APOYO A LA GESTION AL GCM EN LA ELABORACION, PRODUCCION Y SOCIALIZACION DE CONTENIDO MULTIMEDIA QUE CONTRIBUYAN A IMPULSAR LA PARTICIPACIÓN CIUDADANA EN EL PROCESO DE GESTIÓN DE SOLICITUDES DE TITULACIÓN MINERA</t>
  </si>
  <si>
    <t>Prestar servicios profesionales para apoyar al Grupo de Planeación en el fortalecimiento de la planeación estratégica institucional y de instrumentos de gestión, incluyendo gestión de riesgos y gestión documental, en desarrollo del proyecto de inversión Fortalecimiento de la Implementación del Modelo de Planeación Estratégica de la ANM a Nivel Nacional.</t>
  </si>
  <si>
    <t>PSP TECNICOS PARA APOYAR AL GCMD EN EL PROCESO DE ORIENTACIÓN PARA LA RADICACIÓN DE SOLICITUDES MINERAS, ASÍ COMO EN LA EVALUACIÓN AMBIENTAL REQUERIDAS PARA LA TITULACIÓN DE PEQUEÑA Y MEDIANA MINERÍA.</t>
  </si>
  <si>
    <t>PSP AL GCM PARA APOYAR EN LA IMPLEMENTACIÓN DE ACCIONES DE ACERCAMIENTO CON LOS ACTORES INVOLUCRADOS EN LA GESTIÓN DE LAS SOLICITUDES DE TITULACIÓN MINERA ASI COMO LA ELABORACIÓN DE LOS INFORMES AMBIENTALES QUE SE REQUIERAN</t>
  </si>
  <si>
    <t xml:space="preserve">Prestar servicios profesionales desde el ámbito jurídico para apoyar la estructuración, revisión y acompañamiento de las diferentes etapas de los procesos de contratación adelantados por la VAF , así como la elaboración, revisión y trámite de las actas de liquidación de los contratos y/o convenios. </t>
  </si>
  <si>
    <t>Prestar servicios profesionales de apoyo para la construcción de componentes frontend, mediante la aplicación de arquitecturas y de estructuras de datos, alineada a las mejores prácticas y lineamientos del mercado en plataforma Cloud (PAAS)</t>
  </si>
  <si>
    <t>Prestar servicios profesionales para apoyar jurídicamente de manera articulada en la revisión, impulso y conceptualización de los documentos y trámites a cargo de los diferentes grupos de la Vicepresidencia de Promoción y Fomento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</si>
  <si>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</si>
  <si>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Prestar los servicios profesionales como community manager de la ANM, para la creación, publicación y administración de contenidos en las redes sociales de la entidad, generando material creativo que permita informar de forma continua y efectiva a la ciudadanía y a los grupos de interés de la ANM</t>
  </si>
  <si>
    <t>Prestar servicios profesionales desde el componente jurídico para apoyar la estructuración revisión y acompañamiento de las diferentes etapas de los procesos de contratación adelantados por la VAF, así como la sustanciación, trámite y seguimiento de los procesos sancionatorios que se adelanten, de conformidad con la normativa vigente y los lineamientos institucionales.</t>
  </si>
  <si>
    <t xml:space="preserve">PSP AL GCM PARA APOYAR JURÍDICAMENTE EL DESARROLLO DE LA CARACTERIZACIÓN Y CAPACITACIÓN A MINEROS,
ASÍ COMO REALIZAR LA EVALUACIÓN DE LOS TRÁMITES REQUERIDOS PARA EL FORTALECIMIENTO DE PEQUEÑA Y
MEDIANA MINERÍA. LINEA PAA: 200014626.
</t>
  </si>
  <si>
    <t xml:space="preserve">PSP TECNICOS AL GCMD PARA APOYAR EN LA PROYECCION DE INFORMES AMBIENTALES , ASÍ COMO LA
IMPLEMENTACIÓN DE ACCIONES DE ACERCAMIENTO CON LOS ACTORES INVOLUCRADOS EN LA GESTIÓN DE LAS
SOLICITUDES DE TITULACIÓN MINERA REQUERIDOS
LINEA PAA:200017926
</t>
  </si>
  <si>
    <t xml:space="preserve">PRESTAR SERVICIOS PROFESIONALES AL GRUPO DE COBRO COACTIVO DE LA OFICINA ASESORA JURÍDICA EN PROCURA DE ADELANTAR TODAS LAS ACTIVIDADES
RELACIONADAS CON EL COMITE DE CARTERA, Y ARTICULACIÓN CON LAS ÁREAS INVOLUCRADAS, GARANTIZANDO EL CUMPLIMIENTO DE LA NORMATIVA VIGENTE Y LOS
LINEAMIENTOS INSTITUCIONALES, ADEMÁS ACTIVIDADES ORIENTADAS A LA RECUPERACIÓN DE CARTERA CUANDO SEA NECESARIO Línea PAA 120001926
</t>
  </si>
  <si>
    <t>PSP PARA APOYAR JURÍDICAMENTE AL GCM EN EL DESARROLLO DE ORIENTACIÓN PARA LA RADICACIÓN Y EVALUACIÓN DE SOLICITUDES MINERAS Y DEMÁS SOLICITUDES NECESARIAS EN EL PROCESO DE FORTALECIMIENTO DE LA PEQUEÑA Y MEDIANA MINERÍA.</t>
  </si>
  <si>
    <t>PRESTAR SERVICIOS PROFESIONALES A LA OAJ. PARA EJERCER LA DEFENSA ADMINISTRATIVA, EXTRAJUDICIAL Y JUDICIAL EN LOS PROCESOS CONTENCIOSOS ADMINISTRATIVOS, PENALES, CIVILES, LABORALES Y LAS DEMÁS RAMAS DEL DERECHO QUE SE REQUIERA, TRÁMITAR ACCIONES DE TUTELAS, DAR REPUESTA A REQUERIMIENTOS Y PETICIONES, CUMPLIMIENTO Y SEGUIMIENTO A LOS FALLOS DE SENTENCIAS JUDICIALES</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</si>
  <si>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</si>
  <si>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500019526
</t>
  </si>
  <si>
    <t xml:space="preserve">PSP AL GCM EN LA PROYECCION DE RESPUESTAS A REQUERIMIENTOS, DERECHOS DE PETICIÓN Y DEMÁS
SOLICITUDES NECESARIAS EN EL PROCESO DE FORTALECIMIENTO DE LA PEQUEÑA Y MEDIANA MINERÍA. LINEA
PAA: 200011526.
</t>
  </si>
  <si>
    <t xml:space="preserve">PSP AL GCMD PARA APOYAR JURÍDICAMENTE EL DESARROLLO DE LA CARACTERIZACIÓN Y CAPACITACIÓN A MINEROS,
ASÍ COMO REALIZAR LA EVALUACIÓN DE LOS TRÁMITES REQUERIDOS PARA EL FORTALECIMIENTO DE PEQUEÑA Y
MEDIANA MINERÍA.
LINEA PAA: 200019226
</t>
  </si>
  <si>
    <t xml:space="preserve">PSP AL GCM PARA APOYAR LAS ACTIVIDADES DE RELACIONAMIENTO EN EL TERRITORIO CON LA ATENCION Y
TRATAMIENTO DE LAS COMUNIDADES ETNICAS Y DEMAS POBLACIONES COMO ACTORES ESTRATEGICOS EN EL
PROCESO DE TITULACIÓN MINERA Línea PAA 200024926
</t>
  </si>
  <si>
    <t xml:space="preserve">PSP PARA APOYAR AL GCM EN EL PROCESO DE ORIENTACIÓN PARA LA RADICACIÓN DE SOLICITUDES MINERAS, ASÍ
COMO EN LA EVALUACIÓN AMBIENTAL REQUERIDA EN LA TITULACIÓN PARA EL FORTALECIMIENTO DE LA PEQUEÑA Y
MEDIANA MINERÍA
</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</si>
  <si>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</si>
  <si>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EL SEGUIMIENTO AL CUMPLIMIENTO DE ACCIONES
CONSTITUCIONALES Y FALLOS DE CIERRE DE LA JURISDICCIÓN CONTENCIOSO-ADMINISTRATIVA Y EL
ACOMPAÑAMIENTO A LAS MESAS DE COORDINACIÓN INSTITUCIONAL Y DEMÁS MECANISMOS DE SEGUIMIENTO DE
SENTENCIAS RELACIONADAS CON AJUSTES O IMPLEMENTACIÓN DE SOLUCIONES TECNOLOGICAS. 
</t>
  </si>
  <si>
    <t>PSP AL GCM PARA APOYAR LAS ACTIVIDADES DE RELACIONAMIENTO CON EL TERRITORIO EN DESARROLLO DEL PROCEDIMIENTO DE AUDIENCIA PÚBLICA MINERA EN EL MARCO DE LA TITULACIÓN DE LA PEQUEÑA Y MEDIANA MINERÍA. LINEA PAA 200023226</t>
  </si>
  <si>
    <t xml:space="preserve">PSP AL GCM PARA APOYAR LA VERIFICACIÓN DE REQUISITOS TÉCNICOS DE LAS SOLICITUDES DE TITULACIÓN MINERA Y
DEMÁS GESTIONES REQUERIDAS EN EL PROCESO DE FORTALECIMIENTO DE LA PEQUEÑA Y MEDIANA MINERÍA
</t>
  </si>
  <si>
    <t>Prestar servicios profesionales de apoyo al  GAPCC en las actividades de facturación y trámites financieros, así como en el relacionamiento y seguimiento a los procesos en el marco del fortalecimiento de la estrategia de participación ciudadana de la ANM.</t>
  </si>
  <si>
    <t xml:space="preserve">Prestar servicios profesionales en la generación de productos, servicios, documentación y reportes asociados a la información geográfica en el Marco del Sistema Integral Minera. </t>
  </si>
  <si>
    <t>Prestación de servicios profesionales en el marco del proyecto Fortalecimiento de la Implementación del Modelo de Planeación Estratégica de la ANM a Nivel Nacional, orientados al apoyo del Grupo de Planeación en el seguimiento y control de los componentes institucionales, mediante la recolección, análisis y consolidación de información regional asociada a la gestión estratégica y operativa de la planeación institucional, para su presentación en espacios decisorios de alto gobierno, tales como comités de gestión y desempeño y otras instancias directivas, contribuyendo con el fortalecimiento institucional.</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</si>
  <si>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5000193260
</t>
  </si>
  <si>
    <t>Prestar servicios profesionales para analizar y asignar los trámites propios del Registro Minero Nacional, en el marco del Sistema Integral de Gestión Minera</t>
  </si>
  <si>
    <t>Prestar servicios profesionales en las actividades jurídicas relacionadas con el proceso de notificación y gestión documental en el GGDN</t>
  </si>
  <si>
    <t>Prestar Servicios profesionales al GRF para apoyar en el seguimiento y ejecución de los procedimientos de calidad y medición de indicadores del grupo</t>
  </si>
  <si>
    <t xml:space="preserve">Prestar servicios de apoyo a la gestión para alimentar los sistemas de gestión documental institucionales del grupo de
Catastro y Registro Minero, en el marco del Sistema Integral de Gestión Minera.
</t>
  </si>
  <si>
    <t xml:space="preserve">Prestar servicios profesionales para adelantar las actividades de análisis, desarrollo, implementación y soporte técnico de los sistemas de información de la ANM, principalmente aquellos relacionados con las actividades de relacionamiento territorial y socioambiental. </t>
  </si>
  <si>
    <t xml:space="preserve">Prestar servicios profesionales para apoyar la gestión, control y administración de los bienes de la entidad, así como asistir en las actividades contables, financieras y de seguimiento requeridas para garantizar el adecuado registro, manejo, custodia y depuración de inventarios y demás activos institucionales, de conformidad con la normatividad aplicable. Línea </t>
  </si>
  <si>
    <t>PRESTAR SERVICIOS PROFESIONALES ESPECIALIZADOS EN LA VICEPRESIDENCIA ADMINISTRATIVA Y FINANCIERA PARA APOYAR JURÍDICAMENTE LAS ACTUACIONES DE CARÁCTER SANCIONATORIO Y DEMÁS PROCEDIMIENTOS ADMINISTRATIVOS QUE SEAN DE SU COMPETENCIA, ASÍ COMO EN LOS ASUNTOS ASIGNADOS POR EL SUPERVISOR, GARANTIZANDO LA ADECUADA APLICACIÓN DEL MARCO NORMATIVO VIGENTE.</t>
  </si>
  <si>
    <t xml:space="preserve">Prestar servicios profesionales al GRCE para apoyar la asistencia técnica a actores externos del sector minero, mediante el
seguimiento de trámites, la atención y respuesta a PQRS, así como la elaboración y revisión de documentos jurídicos
</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</si>
  <si>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500019426
</t>
  </si>
  <si>
    <t xml:space="preserve"> PRESTAR SERVICIOS DE APOYO A LA GESTIÓN AL GCM EN LOS TRÁMITES ADMINISTRATIVOS REQUERIDOS EN EL MARCO DE LA GESTIÓN DE LAS SOLICITUDES DE TITULACIÓN MINERA.</t>
  </si>
  <si>
    <t xml:space="preserve"> Contratar servicios integrales para ejecutar el programa de bienestar e incentivos, equidad de género e intervención de clima laboral, mediante actividades virtuales o presenciales para servidores públicos de la ANM y sus familias.</t>
  </si>
  <si>
    <t>PSP AL GEMTM PARA APOYAR EL DESARROLLO DE CARACTERIZACIÓN Y CAPACITACIÓN A MINEROS EN TEMAS ECONÓMICOS FINANCIEROS, ASÍ COMO ELABORAR ESTUDIOS E INFORMES REQUERIDOS EN LA GESTIÓN DE LAS SOLICITUDES DE TITULACIÓN DE PEQUEÑA Y MEDIANA MINERÍA.</t>
  </si>
  <si>
    <t>Prestar Servicios Profesionales en la Vicepresidencia de Contratación y Titulación, sus Gerencias y grupos de trabajo, ejecutando obligaciones administrativas y de gestión financiera, así como atender asuntos requeridos por el supervisor o quien este designe, en el marco del Sistema Integral de Gestión Minera</t>
  </si>
  <si>
    <t>Prestar servicios profesionales para apoyar de manera transversal la gestión y estructuración de los procesos del Grupo de Servicios Administrativos, mediante el análisis y desarrollo de insumos técnicos y económicos, de conformidad con la normativa vigente, los procedimientos institucionales y las directrices impartidas por la supervisión del contrato.</t>
  </si>
  <si>
    <t>PRESTAR SERVICIOS PROFESIONALES ESPECIALIZADOS A LA OAJ EN ASUNTOS DE DERECHO, ELABORACION CONCEPTOS JURÍDICOS, REVISIÓN E IMPULSO DE ACTOS ADMINISTRATIVOS, APOYANDO CON LOS ASUNTOS DE LA DEPENDENCIA Y LOS REQUERIMIENTOS DE ORGANISMOS DE CONTROL INTERNOS Y/O EXTERNOS</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</si>
  <si>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</si>
  <si>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al GRCE para apoyar la asistencia técnica a actores externos del sector minero, mediante el seguimiento de trámites, la atención y respuesta a PQRS, así como la elaboración y revisión de documentos jurídicos. </t>
  </si>
  <si>
    <t xml:space="preserve">Prestar servicios de apoyo a la gestión en las actividades necesarias para la notificación de actos administrativos y demás tareas de
apoyo operativo del GGDN
Línea PAA: 500024526
</t>
  </si>
  <si>
    <t xml:space="preserve">Prestar servicios profesionales para apoyar la consolidación de la información geográfica, en el marco del Sistema Integral
de Gestión Minera.
Línea PAA 200003726
</t>
  </si>
  <si>
    <t xml:space="preserve">PSP TECNICOS AL GCMD PARA APOYAR EL PROCESO DE CARACTERIZACIÓN Y CAPACITACIÓN A MINEROS, ASÍ COMO
REALIZAR LA EVALUACIÓN Y/O INFORMES TÉCNICOS DE LAS SOLICITUDES DE LA TITULACION MINERA PARA EL
FORTALECIMIENTO DE PEQUEÑA Y MEDIANA MINERÍA.
LINEA PAA: 200019626
</t>
  </si>
  <si>
    <t>Prestar los servicios profesionales para diseñar y desarrollar piezas de animación digital orientadas a fortalecer los procesos de atención al ciudadano y al usuario, apoyando la comunicación y divulgación de los servicios y acciones de la ANM</t>
  </si>
  <si>
    <t xml:space="preserve">PRESTAR SERVICIOS PROFESIONALES PARA REALIZAR ACTIVIDADES Y ACCIONES ENCAMINADAS AL SEGUIMIENTO DEL PINAR, APOYO A LOS SISTEMAS DE GESTIÓN DOCUMENTAL Y NOTIFICACIONES QUE REQUIERA LA ENTIDAD, ASÍ COMO EL MEJORAMIENTO DE PROCEDIMIENTOS DEL PROCESO DE GESTIÓN DOCUMENTAL Y NOTIFICACIONES EN ARTICULACIÓN CON EL SIG Y MIPG. </t>
  </si>
  <si>
    <t>Prestar servicios profesionales para gestionar los requerimientos y solicitudes allegadas a la mesa de ayuda; así como apoyar la construcción y el mantenimiento de las guías de apoyo relacionadas con el funcionamiento del Sistema Integral de Gestión Minera</t>
  </si>
  <si>
    <t>PSP TECNICOS AL GCMD PARA APOYAR LA VERIFICACIÓN DE REQUISITOS DE LAS SOLICITUDES MINERAS Y DEMÁS GESTIONES REQUERIDAS EN EL PROCESO DE FORTALECIMIENTO DE LA PEQUEÑA Y MEDIANA MINERÍA.</t>
  </si>
  <si>
    <t>Prestar servicios profesionales para estructurar jurídicamente y apoyar el seguimiento de los procesos contractuales de personas jurídicas y convenios interadministrativos en transversalidad con la VCT en el marco del Sistema Integral de Gestión Minera. Línea PAA 200002826</t>
  </si>
  <si>
    <t>PRESTACIÓN DE SERVICIOS APOYO EN EL PROCESO DE TESORERÍA RELACIONADOS CON CONTROL DE PAGOS Y EL MANEJO DEL SISTEMA DE INFORMACIÓN FINANCIER LINEA PAA 500019626</t>
  </si>
  <si>
    <t>PRESTAR SERVICIOS PROFESIONALES ESPECIALIZADOS PARA LA ADMINISTRACIÓN, OPERACIÓN, MANTENIMIENTO, Y OPTIMIZACIÓN DE LA PLATAFORMA TECNOLÓGICA EN LA NUBE (CLOUD) DE LA AGENCIA NACIONAL DE MINERÍA (ANM), INCLUYENDO EL SEGUIMIENTO Y DETECCIÓN DE ERRORES</t>
  </si>
  <si>
    <t>Prestar servicios profesionales para atender trasversalmente las necesidades asociadas al Sistema Integral de Gestión Minera.</t>
  </si>
  <si>
    <t>Prestar servicios artísticos de edición y producción de contenidos gráficos, audiovisuales, multimedia y demás materiales comunicacionales de generación de contenido, requeridos en el marco del proyecto del grupo de fomento</t>
  </si>
  <si>
    <t>PRESTAR SERVICIOS PROFESIONALES PARA APOYAR A LA OFICINA DE TECNOLOGÍA E INFORMACIÓN EN LA FORMULACIÓN Y ESTRUCTURACIÓN DEL SGDEA, ASI COMO APOYO EN LOS DEMÁS SISTEMAS DE INFORMACION DE LA ANM.</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</si>
  <si>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</si>
  <si>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APOYAR TÉCNICAMENTE DISEÑO DE LA ARQUITECTURA TECNOLÓGICA Y LA DE INFORMACIÓN PARA LA CONSTRUCCIÓN
DE LOS COMPONENTES, PARTICIPAR EN EL ANÁLISIS DEL NEGOCIO, APLICACIÓN DE ARQUITECTURAS, PATRONES Y
ESTRUCTURAS DE DATOS, ALINEADA A LAS MEJORES PRÁCTICAS Y LINEAMIENTOS DEL MERCADO.
</t>
  </si>
  <si>
    <t>Prestación de servicios para brindar apoyo a la gestión para realizar el seguimiento y la verificación de los soportes de la ejecución de los contratos que se encuentran a cargo del ordenador del gasto y de todas las áreas adscritas a la Vicepresidencia de Asuntos Financieros (VAF) de la Agencia Nacional de Minería, así como brindar apoyo administrativo al Despacho de dicha Vicepresidencia.</t>
  </si>
  <si>
    <t>Prestar servicios profesionales para apoyar a la Vicepresidencia de Contratación y Titulación en la adopción de procedimientos, lineamientos, análisis y seguimiento a las actividades necesarias en desarrollo del Proyecto de Inversión y demás asuntos requeridos, en el marco del Sistema Integral de Gestión Minera</t>
  </si>
  <si>
    <t>APOYAR A LA OFICINA ASESORA JURÍDICA EN EL DESARROLLO DE LAS ACTIVIDADES PROPIAS DEL GRUPO DE COBRO COACTIVO, MEDIANTE LA PROYECCIÓN DE ACTOS ADMINISTRATIVOS Y APOYO AL COMITE DE CARTERA Y DEMAS TRAMITES ADMINISTRATIVOS DE LA OFICINA.</t>
  </si>
  <si>
    <t>Prestar servicios de apoyo a la gestión para apoyar las actividades de planeación, elaboración y consolidación de informes de gestión, así como el seguimiento, control y cierre de los compromisos institucionales a cargo del área, de conformidad con los lineamientos y requerimientos establecidos</t>
  </si>
  <si>
    <t>PSP JURÍDICOS AL GCM PARA APOYAR LAS ACTIVIDADES REALIZADAS EN DESARROLLO DEL PROCEDIMIENTO DE AUDIENCIA PUBLICA MINERA, ASÍ COMO LA ORIENTACIÓN A LOS ACTORES ESTRATÉGICOS INTERESADOS EN EL PROCESO DE TITULACIÓN MINERA</t>
  </si>
  <si>
    <t>PSP PARA APOYAR LA ATENCIÓN DE SOLICITUDES INTERNAS Y EXTERNAS DE CARÁCTER JURÍDICO QUE SURJAN A PARTIR DE LA NOTIFICACIÓN DE ACTOS ADMINISTRATIVOS REQUERIDOS EN EL MARCO DEL FORTALECIMIENTO DE LA PEQUEÑA Y MEDIANA MINERÍA.</t>
  </si>
  <si>
    <t xml:space="preserve">Prestar servicios profesionales para atender, proyectar y evaluar documentos juridicos con el fin de responder las solicitudes de trámites, proceso e información relacionada con el Sistema Integral de Gestión Minera. </t>
  </si>
  <si>
    <t xml:space="preserve">Prestar servicios de apoyo a la gestión para atender los usuarios a través de los canales de mesa de ayuda relacionados con el funcionamiento del Sistema Integral de Gestión Minera.
</t>
  </si>
  <si>
    <t>Prestar servicios profesionales al GRCE para apoyar la asistencia técnica a actores externos del sector minero, mediante el seguimiento de trámites, la atención y respuesta a PQRS, así como la elaboración y revisión de documentos jurídicos.</t>
  </si>
  <si>
    <t>PSP EN LAS ACTIVIDADES JURIDICAS RELACIONADAS CON EL PROCESO DE NOTIFICACION Y GESTION DOCUMENTAL EN EL GGDN</t>
  </si>
  <si>
    <t xml:space="preserve">APOYAR LA GESTIÓN DE LA OAJ, PARA LA PROYECCIÓN DE DOCUMENTOS JURIDICOS EN DEFENSA DE LA ENTIDAD EN LOS PROCESOS CONTENCIOSOS
ADMINISTRATIVOS, CIVILES, PENALES Y LAS DEMÁS RAMAS DEL DERECHO QUE SE REQUIERA, ASÍ MISMO ACTIVIDADES DE SEGUIMIENTO Y CONTROL POR MEDIO DE
BASES DE DATOS A LOS PROCESOS CONTENCIOSOS ADMINISTRATIVOS,  RESTITUCIÓN DE TIERRAS, PENALES Y ACCIONES CONSTITUCIONALES; PRESENTACIÓN DE
INFORMES, APOYO ADMINISTRATIVO Y DEMÁS ACTIVIDADES RELACIONADAS QUE SE REQUIERAN
</t>
  </si>
  <si>
    <t xml:space="preserve">PSP AL GEMTM PARA APOYAR EN LA ELABORACION DE ACTOS ADMINISTRATIVOS Y DEMAS ASUNTOS REQUERIDOS EN
EL PROCESO DE CAPACITACION Y CARACTERIZACION A MINEROS PARA EL FORTALECIMIENTO DE LA PEQUEÑA Y
MEDIANA MINERIA. LINEA PAA 200025126
</t>
  </si>
  <si>
    <t xml:space="preserve">Prestar servicios profesionales al GRCE para apoyar la implementación de mecanismos de trazabilidad en la comercialización de
minerales, así como la evaluación de las solicitudes de inscripción y renovación en el RUCOM.
</t>
  </si>
  <si>
    <t xml:space="preserve">Prestar servicios profesionales para atender, proyectar y evaluar documentos jurídicos con el fin de responder las solicitudes de
trámites, proceso e información relacionada con el Sistema Integral de Gestión Minera.
</t>
  </si>
  <si>
    <t>Prestar servicios profesionales para orientar y apoyar a la ANM en asuntos relacionados con el derecho público y administrativo, así como apoyar jurídicamente a la Vicepresidencia Administrativa y Financiera en los temas estratégicos garantizando el rigor técnico y soporte normativo en la toma de decisiones</t>
  </si>
  <si>
    <t>Prestar servicios profesionales a la vicepresidencia de contratación y titulación, definiendo lineamientos y estrategias para realizar el seguimiento de asuntos técnicos mineros, en el marco del Sistema Integral de Gestión Minera</t>
  </si>
  <si>
    <t xml:space="preserve">Prestar servicios profesionales especializados para la mejora del Sistema de Gestión de Seguridad y Salud en el Trabajo (SG-SST) de
la ANM, mediante la gestión integral de riesgos químicos, locativos, físicos y de emergencias así como la investigación de accidentes y
programas de prevención.
Línea PAA: 500016426
</t>
  </si>
  <si>
    <t>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t>
  </si>
  <si>
    <t>Prestar servicios profesionales al GRCE para apoyar la implementación de mecanismos que fortalezcan el seguimiento a la comercialización de minerales en el territorio nacional, así como brindar asistencia técnica a los actores involucrados</t>
  </si>
  <si>
    <t xml:space="preserve">Prestar servicios profesionales especializados para la ejecución técnica, seguimiento y mejora continua del Sistema de Gestión de Seguridad y Salud en el Trabajo (SG-SST) de la ANM, fortaleciendo la gestión en la prevención de la salud musculoesqulética a nivel
nacional.
</t>
  </si>
  <si>
    <t>Prestar servicios profesionales para soportar y acompañar las actividades relacionadas con la gestion documental de la anm.</t>
  </si>
  <si>
    <t>Prestar los servicios profesionales para el diseño, conceptualización y desarrollo de piezas gráficas, material promocional y productos visuales estratégicos para la Vicepresidencia de Promoción y Fomento</t>
  </si>
  <si>
    <t xml:space="preserve">Prestar servicios de apoyo a la gestión para realizar actividades de mantenimiento, consolidació y actualización del expediente digital, en el marco de la ejecución del proyecto Consolidación del Sistema Integral de Gestión Minera a Nivel Nacional.  </t>
  </si>
  <si>
    <t xml:space="preserve">PSP AL GCM EN LOS ASUNTOS SOCIALES QUE PERMITAN IMPULSAR LA PARTICIPACIÓN CIUDADANA Y LA APLICACIÓN DE LOS PRINCIPIOS DE COORDINACIÓN Y CONCURRENCIA EN EL PROCESO DE TITULACIÓN, EN DESARROLLO DEL PROCEDIMIENTO DE AUDIENCIA PUBLICA MINERA. LINEA PAA 200022026
Código UNSPSC: 80111600 Servicios de personal temporal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</si>
  <si>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</si>
  <si>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PSP JURÍDICOS PARA APOYAR EL PROCESO DE NOTIFICACIÓN DE LOS ACTOS ADMINISTRATIVOS EXPEDIDOS POR LA
VCT COMO RESULTADO DE LA GESTIÓN DE LAS SOLICITUDES DE TITULACIÓN DE PEQUEÑA Y MEDIANA MINERÍA. LINEA
PAA 200026026
Código UNSPSC: 80111600 Servicios de personal temporal
</t>
  </si>
  <si>
    <t>PSP PARA APOYAR AL GCM EN EL PROCESO DE RADICACIÓN Y EVALUACIÓN FINANCIERA DE SOLICITUDES
MINERAS Y DEMÁS ASUNTOS REQUERIDOS PARA LA TITULACIÓN DE PEQUEÑA Y MEDIANA MINERÍA. Línea
PAA 200017626</t>
  </si>
  <si>
    <t>PSP AL GCM PARA APOYAR EL DESARROLLO DE CARACTERIZACIÓN Y CAPACITACIÓN A MINEROS EN TEMAS
ECONÓMICOS Y FINANCIEROS, ASÍ COMO ELABORAR ESTUDIOS E INFORMES REQUERIDOS EN LA GESTIÓN
DE LAS SOLICITUDES DE TITULACIÓN DE PEQUEÑA Y MEDIANA MINERÍA</t>
  </si>
  <si>
    <t>PSP JURÍDICOS PARA APOYAR EL PROCESO DE NOTIFICACIÓN DE LOS ACTOS ADMINISTRATIVOS
EXPEDIDOS POR LA VCT COMO RESULTADO DE LA GESTIÓN DE LAS SOLICITUDES DE TITULACIÓN DE
PEQUEÑA Y MEDIANA MINERÍA. LINEA PAA 200026226</t>
  </si>
  <si>
    <t>Prestar servicios profesionales para adelantar el levantamiento, documentación, reporte, trámite, oficialización,
escritura, mantenimiento y divulgación de procedimientos, guías, manuales y protocolos relacionados con el
Sistema Integral de Gestión Minera</t>
  </si>
  <si>
    <t xml:space="preserve">Prestar servicios profesionales para atender, proyectar y evaluar documentos jurídicos con el fin de responder las solicitudes de
trámites, proceso e información relacionada con el Sistema Integral de Gestión Minera.
Línea PAA 200001226
</t>
  </si>
  <si>
    <t xml:space="preserve">Prestar servicios profesionales para apoyar el diseño, implementación y mejora continua de políticas, procedimientos y acciones de seguridad integral, orientadas a la protección de la información, los bienes, la infraestructura y el personal de la Agencia Nacional de Minería, de acuerdo con sus necesidades institucionales. </t>
  </si>
  <si>
    <t>PSP AL GCM PARA APOYAR JURÍDICAMENTE EL DESARROLLO DE LA CARACTERIZACIÓN Y CAPACITACIÓN A MINEROS, ASÍ COMO REALIZAR LA EVALUACIÓN DE LOS TRÁMITES REQUERIDOS PARA EL FORTALECIMIENTO DE PEQUEÑA Y MEDIANA MINERÍA.</t>
  </si>
  <si>
    <t>Prestar servicios de apoyo a la gestión en las actividades necesarias para la notificación de actos administrativos y demás tareas de apoyo operativo del GGDN</t>
  </si>
  <si>
    <t>Prestar servicios profesionales para apoyar al Grupo de Planeación en la gestión de riesgos institucionales y en el apoyo a proyectos de inversión, mediante el análisis y consolidación de información técnica asociada a riesgos territoriales y operativos, como insumo para la toma de decisiones de la alta gerencia, en el marco del proyecto de inversión Fortalecimiento de la Implementación del Modelo de Planeación Estratégica de la ANM a Nivel Nacional.</t>
  </si>
  <si>
    <t xml:space="preserve">Prestar servicios profesionales al Grupo de Gestión Documental y Notificaciones para orientar la formulación de documentos propios
de la función archivística en cumplimiento del Plan Institucional de Archivos PINAR Linea PAA 500022126
</t>
  </si>
  <si>
    <t>Prestar servicios profesionales para atender, proyectar y evaluar documentos jurídicos con el fin de responder las solicitudes de trámites, proceso e información relacionada con el Sistema Integral de Gestión Minera</t>
  </si>
  <si>
    <t>PRESTACIÓN DE SERVICIOS ESPECIALIZADOS EN LA VICEPRESIDENCIA ADMINISTRATIVA Y FINANCIERA, PARA APOYAR Y ASESORAR EN LOS ASUNTOS JURÍDICOS, DE DERECHO PÚBLICO Y DEMÁS RELACIONADOS CON EL CUMPLIMIENTO DE LAS FUNCIONES DEL DESPACHO.</t>
  </si>
  <si>
    <t>PSP PARA APOYAR AL GCM EN EL PROCESO DE RADICACIÓN Y EVALUACIÓN FINANCIERA DE SOLICITUDES MINERAS Y DEMÁS ASUNTOS REQUERIDOS PARA LA TITULACIÓN DE PEQUEÑA Y MEDIANA MINERÍA.</t>
  </si>
  <si>
    <t xml:space="preserve">Prestar servicios profesionales para atender, proyectar y evaluar documentos jurídicos con el fin de responder las solicitudes de
trámites, proceso e información relacionada con el Sistema Integral de Gestión Minera.
Línea PAA 200001326
</t>
  </si>
  <si>
    <t>Prestar los servicios de BPO, para la atención, interacción relacionamiento con los usuarios y grupos de interés de la ANM</t>
  </si>
  <si>
    <t>20 CONVENIO/CONTRATO INTERADMINISTRATIVO</t>
  </si>
  <si>
    <t>YINA PAOLA UNBACIA GALEANO</t>
  </si>
  <si>
    <t xml:space="preserve">ROSALBA FAJARDO ARDILA </t>
  </si>
  <si>
    <t>DERLY JACKELINE POSADA FANDIÑO</t>
  </si>
  <si>
    <t>MARIA MERCEDES ANDRADE BORRERO</t>
  </si>
  <si>
    <t>YOANA MUÑOZ AVENDAÑO</t>
  </si>
  <si>
    <t>KATERIN YUZETH DAZA AVILA</t>
  </si>
  <si>
    <t>PAULA ANDREA PIÑEROS CUESTA</t>
  </si>
  <si>
    <t>DANIELA MARINA MUÑOZ MUÑOZ</t>
  </si>
  <si>
    <t>ANI JOHANA GONZALEZ BRITO</t>
  </si>
  <si>
    <t xml:space="preserve">ALFONSO LUIS MONTES OTERO </t>
  </si>
  <si>
    <t xml:space="preserve">ANA MARIA MENDOZA CANCHILA </t>
  </si>
  <si>
    <t>YENNY SAAVEDRA POSADA</t>
  </si>
  <si>
    <t>CHRISTIAN DAVID BEDOYA MOGOLLÓN</t>
  </si>
  <si>
    <t xml:space="preserve">CRISTIAN FELIPE AREVALO CHAVEZ </t>
  </si>
  <si>
    <t>DOLLY EDITH SANABRIA CANTOR</t>
  </si>
  <si>
    <t>LYDIA CAROLINA GARCÍA ARAUJO</t>
  </si>
  <si>
    <t>JESSICA TATIANA ORTIZ PEDROZA</t>
  </si>
  <si>
    <t>FRANCY JOHANNA FLOREZ RAMIREZ</t>
  </si>
  <si>
    <t>CLAUDIA TERESA CANDELA BELLO</t>
  </si>
  <si>
    <t>JAIME ALBERTO YUSTRES CASTRO</t>
  </si>
  <si>
    <t>ADRIANA MARCELA CASTAÑEDA CORREAL</t>
  </si>
  <si>
    <t>NELSON DAVID RINCON MUÑOZ</t>
  </si>
  <si>
    <t>JENNY CAROLINA VELASCO MALDONADO</t>
  </si>
  <si>
    <t>FRANCY MARGOTH MARROQUIN TRIANA</t>
  </si>
  <si>
    <t>LUIS FERNANDO FALLA GAITAN</t>
  </si>
  <si>
    <t>NORA ANGELICA AYALA PUENTES </t>
  </si>
  <si>
    <t>JUAN GUILLERMO MERCADO SALAS</t>
  </si>
  <si>
    <t>JULIAN EDUARDO PAEZ GIL</t>
  </si>
  <si>
    <t>DANY ESTEFANY CONDE LAVERDE</t>
  </si>
  <si>
    <t>KAROL GABRIELA GARCIA CASTELBLANCO</t>
  </si>
  <si>
    <t>JUAN GABRIEL PÉREZ RICO</t>
  </si>
  <si>
    <t>LUISA FERNANDA GOMEZ RODRIGUEZ</t>
  </si>
  <si>
    <t>CARLOS ADOLFO BARRAZA PEREZ</t>
  </si>
  <si>
    <t xml:space="preserve">NATALIA DURAN ANGULO </t>
  </si>
  <si>
    <t>JEYSON JAVIER MOYA SALAMANCA</t>
  </si>
  <si>
    <t>MARIA CAMILA BAUTISTA ROSSACO</t>
  </si>
  <si>
    <t>JOHAN ARMANDO TORRES MANCIPE</t>
  </si>
  <si>
    <t>JONATHAN ANDRES BELTRAN MONDRAGÓN</t>
  </si>
  <si>
    <t>PAULA CAMILA BARRERA PATIÑO</t>
  </si>
  <si>
    <t>JUAN PABLO MONDRAGÓN PEREA</t>
  </si>
  <si>
    <t>YEIMI MARCELA RUBIO ORTÍZ</t>
  </si>
  <si>
    <t>EDWIN LEÓN MARTÍNEZ</t>
  </si>
  <si>
    <t>KAREN LISSET LEON MERCHAN</t>
  </si>
  <si>
    <t>JAIRO ALONSO PEREZ SIABATO</t>
  </si>
  <si>
    <t>LINA PAOLA LEON RODRIGUEZ</t>
  </si>
  <si>
    <t>BENJAMIN NIÑO FLORES</t>
  </si>
  <si>
    <t xml:space="preserve">ALVARO DE JESUS BERNAL ANGEL </t>
  </si>
  <si>
    <t xml:space="preserve">GRACE LORENA RAMIREZ CALVO </t>
  </si>
  <si>
    <t>ANYELA MARIA OLMOS THERAN</t>
  </si>
  <si>
    <t>EBERT ANTONIO PEREZ BARRETO</t>
  </si>
  <si>
    <t>JENNIFER PAOLA MARTINEZ HERRERA</t>
  </si>
  <si>
    <t>EDITH CRISTINA RUEDA OSORIO</t>
  </si>
  <si>
    <t>LUIS EMILIO PARRA PEREZ</t>
  </si>
  <si>
    <t>ANGELICA MARIA MERLANO DIAZ</t>
  </si>
  <si>
    <t>STEFANIA GARCIA BOHORQUEZ</t>
  </si>
  <si>
    <t>KAREN MARCELA OCAMPO FLOREZ</t>
  </si>
  <si>
    <t>ANDRES BETANCOUR RODRIGUEZ</t>
  </si>
  <si>
    <t>MARISOL TAFUR PINILLA</t>
  </si>
  <si>
    <t>ANDREA CAROLINA ALVAREZ MORENO</t>
  </si>
  <si>
    <t>LAURA CRISTINA CALA AGUDELO</t>
  </si>
  <si>
    <t>ANGY GRACIELA CASTELLANOS DURAN</t>
  </si>
  <si>
    <t xml:space="preserve">HAZBLEIDY CAROLINA PEREZ DE LA ROSA </t>
  </si>
  <si>
    <t xml:space="preserve">LUISA FERNANDA ALDANA GALLO </t>
  </si>
  <si>
    <t>CAROLINA LINDARTE GONZALEZ</t>
  </si>
  <si>
    <t>JUAN CARLOS BOLIVAR ARIZA</t>
  </si>
  <si>
    <t>OSCAR EDUARDO PEÑA BAQUERO</t>
  </si>
  <si>
    <t>DANIELA MATA FERNANDEZ</t>
  </si>
  <si>
    <t>FABIAN ALBERTO PALOMARES VELOSA</t>
  </si>
  <si>
    <t>NELSON RICARDO SUAREZ MELO</t>
  </si>
  <si>
    <t>LUIS STEVEN RODRIGUEZ TORO</t>
  </si>
  <si>
    <t>KATHERINE DAZA BONILLA</t>
  </si>
  <si>
    <t>JIMMY ALEJANDRO ZEA GUTIÉRREZ</t>
  </si>
  <si>
    <t>YURY MARCELA SILVA HERRERA</t>
  </si>
  <si>
    <t>LAURA YANETH MORENO PIÑEROS</t>
  </si>
  <si>
    <t>JORGE IVÁN VERGARA SORNOZA</t>
  </si>
  <si>
    <t xml:space="preserve">SONIA CATHERINE OCHOA SANABRIA   </t>
  </si>
  <si>
    <t>DIEGO FERNANDO RODRIGUEZ VASQUEZ</t>
  </si>
  <si>
    <t>SEBASTIÁN MAURICIO AGUILAR SANDOVAL</t>
  </si>
  <si>
    <t>GERMAN ANDRES MONTES ROJAS</t>
  </si>
  <si>
    <t>JAVIER EDUARDO ROCHA AMARIS</t>
  </si>
  <si>
    <t>GERMAN HUMBERTO MEDELLIN MORA</t>
  </si>
  <si>
    <t>JESSICA DANIELA SARMIENTO CABALLERO</t>
  </si>
  <si>
    <t>OSWALDO GARCIA RINCON</t>
  </si>
  <si>
    <t>DIEGO ALEXANDER VERA VERGARA</t>
  </si>
  <si>
    <t>DIANA PILAR MARTINEZ BERNAL</t>
  </si>
  <si>
    <t>JENNY EDITH RINCON PINEDA</t>
  </si>
  <si>
    <t>HAMID CHAFIC ALJURE CASTRO</t>
  </si>
  <si>
    <t>LUIS ENRIQUE AREVALO MARIÑO</t>
  </si>
  <si>
    <t>FREDY ALEJANDRO RICO PARRA</t>
  </si>
  <si>
    <t>ANA MARIA SAAVEDRA CAMPO</t>
  </si>
  <si>
    <t>KELLY JUDITH BRAVO CAMARGO</t>
  </si>
  <si>
    <t>JEFFERSON RICARDO MUÑOZ CIFUENTES</t>
  </si>
  <si>
    <t>SAMIR ANDREUS FORTICH DUARTE</t>
  </si>
  <si>
    <t>ANDRES FELIPE DIAZ FORERO</t>
  </si>
  <si>
    <t>VIVIANA MARCELA MARIN CABRERA</t>
  </si>
  <si>
    <t>HENRY LUIS SAMPER NUÑEZ</t>
  </si>
  <si>
    <t>LEIDY MILENA RODRIGUEZ CELIS</t>
  </si>
  <si>
    <t>ANGELA ROCIO CASTILLO MORA</t>
  </si>
  <si>
    <t>NORMA LILIANA LISCANO ROMERO</t>
  </si>
  <si>
    <t>KAREN MILENA MAYORCA HERNANDEZ</t>
  </si>
  <si>
    <t>GINA LINDSAY LOPEZ ESPARZA</t>
  </si>
  <si>
    <t>CAMILA ANDREA VALDERRAMA RIVERA</t>
  </si>
  <si>
    <t>KATHERINE DEL SOCORRO HERNANDEZ CORTABARRIA </t>
  </si>
  <si>
    <t>IVAMA LUZ MORA MARTINEZ</t>
  </si>
  <si>
    <t>CELMIRA LEON MARTINEZ </t>
  </si>
  <si>
    <t xml:space="preserve">GLADYS SIERRA LINARES </t>
  </si>
  <si>
    <t>BRANDON GALEANO FORERO</t>
  </si>
  <si>
    <t>ANGELICA MARIA SUAREZ ROCHELS</t>
  </si>
  <si>
    <t>SOFTWARE HOUSE S.A.S</t>
  </si>
  <si>
    <t>MARIA CAMILA BENAVIDES REVELO</t>
  </si>
  <si>
    <t>HELKA MARCELA RODRIGUEZ RAMIREZ</t>
  </si>
  <si>
    <t>CARLOS ANDRES QUIROGA PEINADO</t>
  </si>
  <si>
    <t>ERIKA XIOMARA DUARTE NUÑEZ</t>
  </si>
  <si>
    <t>YUDIC ANDREA ROA MONROY</t>
  </si>
  <si>
    <t>OMAR JAFETH URUETA MORENO</t>
  </si>
  <si>
    <t>LILIANA CECILIA PALOMINO SUAREZ</t>
  </si>
  <si>
    <t>MARÍA FERNANDA SUÁREZ REYES</t>
  </si>
  <si>
    <t xml:space="preserve">MARLA PATRICIA TANGARIFE ESPAÑA </t>
  </si>
  <si>
    <t>PAULA VALENTINA CANO RODRIGUEZ</t>
  </si>
  <si>
    <t>CARLOS JAVIER LEGUIZAMO JURADO</t>
  </si>
  <si>
    <t>DIEGO ALEJANDRO SUANCHO ROYABA</t>
  </si>
  <si>
    <t>MILENA ASTRID ZABALETA PEREZ</t>
  </si>
  <si>
    <t>MARIA JOSE NIETO OLIVEROS</t>
  </si>
  <si>
    <t>ANGELA PAOLA ALBA MUÑOZ</t>
  </si>
  <si>
    <t>MARÍA FERNANDA RUIZ DE LA OSSA</t>
  </si>
  <si>
    <t>JENNY ANDREA BACHILLER GAMBA</t>
  </si>
  <si>
    <t>FABIAN ANDRES SANTOS HERNANDEZ</t>
  </si>
  <si>
    <t>JOAQUIN JAVIER BOGOTA SARAY</t>
  </si>
  <si>
    <t>LILIANA ANDREA RIAÑO CASTAÑO</t>
  </si>
  <si>
    <t>SANDRA YINETH MORENO RUIZ</t>
  </si>
  <si>
    <t>ERNESTO CASTIBLANCO ROZO</t>
  </si>
  <si>
    <t>GUELYER DANIELA BERNAL VELASCO</t>
  </si>
  <si>
    <t>FABIO RODRIGO PACHON AREVALO</t>
  </si>
  <si>
    <t>DIEGO ARMANDO OLARTE GROSSO</t>
  </si>
  <si>
    <t xml:space="preserve">LUIS CARLOS CLARO BAYONA </t>
  </si>
  <si>
    <t>ANA PAMELA GONZÁLEZ CAMACHO</t>
  </si>
  <si>
    <t>LEIDY MILENA QUIMBAYO MONTEALEGRE</t>
  </si>
  <si>
    <t>JAVIER ALEXANDER TORRES DIAZ</t>
  </si>
  <si>
    <t>ALEXANDER LUIS PEÑA CORONADO</t>
  </si>
  <si>
    <t>ADRIANA PATRICIA MENDOZA CHAVEZ</t>
  </si>
  <si>
    <t>SERGIO ESCOBAR VELEZ</t>
  </si>
  <si>
    <t xml:space="preserve">CAMILO ERNESTO SIERRA PALACIOS </t>
  </si>
  <si>
    <t>DANIA MARCELA CAMPO HINCAPIÉ</t>
  </si>
  <si>
    <t>ALEJANDRA TORRES PIRAGAUTA</t>
  </si>
  <si>
    <t>LEIDY CAROLINA NIETO LÓPEZ</t>
  </si>
  <si>
    <t>GISSETH ROCHA ORJUELA</t>
  </si>
  <si>
    <t>PAOLO ORLANDO BONILLA RODRIGUEZ</t>
  </si>
  <si>
    <t>LINA MARIA CONTRERAS VALBUENA</t>
  </si>
  <si>
    <t xml:space="preserve">AMIR JOSE FRANCO GARCIA </t>
  </si>
  <si>
    <t>MARIA ALEXANDRA BENÍTEZ GOMEZ</t>
  </si>
  <si>
    <t>DARIO ANDRES PLAZAS PEREA</t>
  </si>
  <si>
    <t>FREDY ALEXANDER VELASQUEZ VERA</t>
  </si>
  <si>
    <t>BERTHA JUANA MORENO CASTRO</t>
  </si>
  <si>
    <t>RAMIRO EDUARDO BLANCO PUENTES</t>
  </si>
  <si>
    <t>ARMANDO VALENCIA MONSALVE</t>
  </si>
  <si>
    <t xml:space="preserve">MONICA PILAR POLANIA BETANCURT </t>
  </si>
  <si>
    <t xml:space="preserve">DIVIA XIMENA CLAROS FIGUEROA </t>
  </si>
  <si>
    <t>NATALIA ROZO MARIN</t>
  </si>
  <si>
    <t>JOSE FERNANDO BEDOYA GARCIA</t>
  </si>
  <si>
    <t xml:space="preserve">CARLOS ALBERTO RODRIGUEZ ANGARITA </t>
  </si>
  <si>
    <t>LUISA FERNANDA FLOREZ SOLANO</t>
  </si>
  <si>
    <t>ANNY CAMILA CALDERÓN RINCÓN</t>
  </si>
  <si>
    <t>PAOLA ANDREA TRASLAVIÑA LOPEZ</t>
  </si>
  <si>
    <t>DANNY ERNESTO SAMPER MAESTRE</t>
  </si>
  <si>
    <t xml:space="preserve">DIANA MARCELA GAITAN RAYO </t>
  </si>
  <si>
    <t>MANUEL ALEJANDRO GIRALDO MARULANDA</t>
  </si>
  <si>
    <t>DELSY DEL CARMEN MENDOZA FLOREZ</t>
  </si>
  <si>
    <t>RICARDO ALBERTO CORREA ARIAS</t>
  </si>
  <si>
    <t>JUDITH CRISTINA SANTOS PÉREZ</t>
  </si>
  <si>
    <t>ROLANDO DAVID ACUÑA PAEZ</t>
  </si>
  <si>
    <t>MARIA CRISTINA RAMIREZ DIAZ</t>
  </si>
  <si>
    <t xml:space="preserve">PAOLA LORENA  VARGAS MARIN </t>
  </si>
  <si>
    <t>MARCELA GUEVARA OSPINA</t>
  </si>
  <si>
    <t>ALEXANDRA ROZO RODRIGUEZ</t>
  </si>
  <si>
    <t>MELISA DE VARGAS GALVAN</t>
  </si>
  <si>
    <t>LEDY CONSTANZA LEON RUIZ</t>
  </si>
  <si>
    <t>YEIMY CATERINE FONTECHA VELASCO</t>
  </si>
  <si>
    <t>JOSE OSWALDO OSPINA MEJIA</t>
  </si>
  <si>
    <t xml:space="preserve">LAURA ESTEFANIA CRUZ MARIN </t>
  </si>
  <si>
    <t>LAURA DANIELA ARIAS FONTECHA</t>
  </si>
  <si>
    <t>LILIANA MARÍA RINCON TAPIAS</t>
  </si>
  <si>
    <t>STEPHANIE MICHELLY PINZON GARCÉS</t>
  </si>
  <si>
    <t>ANDRÉS FELIPE GUEVARA RAMIREZ</t>
  </si>
  <si>
    <t>PAOLA ANDREA HIGUERA MARTINEZ</t>
  </si>
  <si>
    <t>ALCIRA YANNETH MALAGON MUÑOZ</t>
  </si>
  <si>
    <t>DIEGO ALONSO MANCERA RODRIGUEZ</t>
  </si>
  <si>
    <t>DIANA CATALINA PATIÑO PADILLA</t>
  </si>
  <si>
    <t>CESAR AUGUSTO MONTES CASTELLANOS</t>
  </si>
  <si>
    <t>GERANY ARMANDO BOYACA TAPIA</t>
  </si>
  <si>
    <t xml:space="preserve">JOSÉ ALEJANDRO GARCÍA GARCÍA </t>
  </si>
  <si>
    <t>CRISTIAN LEANDRO CORTES GUARNIZO</t>
  </si>
  <si>
    <t>BERENA PATRICIA PADILLA MEZA</t>
  </si>
  <si>
    <t>VIVIANNE CRISTINA PINZÓN RODRÍGUEZ</t>
  </si>
  <si>
    <t xml:space="preserve">ELISABETH HERNANDEZ QUIROGA </t>
  </si>
  <si>
    <t>MARIA DE LOS ANGELES GARCIA MOOR</t>
  </si>
  <si>
    <t>ELIZABETH LOPEZ CAMARGO</t>
  </si>
  <si>
    <t>ALEXA MARCELA RIOS BUELVAS</t>
  </si>
  <si>
    <t xml:space="preserve">MARIA CAMILA MOLINA BERMUDEZ </t>
  </si>
  <si>
    <t xml:space="preserve">SUSANA CAROLINA HOYOS PINEDO  </t>
  </si>
  <si>
    <t>MIRIAM JANNET MARIN FRANCO</t>
  </si>
  <si>
    <t>ANDRES FELIPE MEDINA SERRATO</t>
  </si>
  <si>
    <t>ANGIE LORENA FORERO MALAGON</t>
  </si>
  <si>
    <t>TOMAS ALONSO CUAO HERRERA</t>
  </si>
  <si>
    <t>JUAN PABLO DIAZ CLEVES</t>
  </si>
  <si>
    <t>JUAN LUIS DE LA HOZ VIDAL</t>
  </si>
  <si>
    <t>ADRIANA MARCELA RUEDA GUERRERO</t>
  </si>
  <si>
    <t xml:space="preserve">NATALIA MORALES LÓPEZ </t>
  </si>
  <si>
    <t>DANIEL FELIPE MORALES RIVERA</t>
  </si>
  <si>
    <t>VLADIMIR ESTEBAN JAIMES SEPULVEDA</t>
  </si>
  <si>
    <t>YURIS TATIANA ROMERO BAEZ</t>
  </si>
  <si>
    <t>MIGUEL ALEXEI TERRAZA VELASQUEZ</t>
  </si>
  <si>
    <t>PAULA CAMILA CESPEDES PRADA</t>
  </si>
  <si>
    <t>FRANKLIN WILSON REVELO IMBACHI</t>
  </si>
  <si>
    <t>EDGARD BELTRÁN MARÍN</t>
  </si>
  <si>
    <t>JUAN CAMILO OQUENDO BEDOYA</t>
  </si>
  <si>
    <t>FADY DE JESUS JATTIN DUMMET</t>
  </si>
  <si>
    <t>JANCKIN FABIAN PEÑA GALVIS</t>
  </si>
  <si>
    <t>ANGELA VANESSA GOMEZ QUINTERO</t>
  </si>
  <si>
    <t>BETTY RAQUEL OSORIO TOCANCIPA</t>
  </si>
  <si>
    <t>CAROLINA RIVERA HERNANDEZ</t>
  </si>
  <si>
    <t>MARÍA CAMILA BLANCO MILLÁN</t>
  </si>
  <si>
    <t>MARIA XIMENA PASTOR CAMARGO</t>
  </si>
  <si>
    <t>ANNY JULIETH MURILLO ZULUAGA</t>
  </si>
  <si>
    <t>ANGEE KATHERINE ÁVILA RODRIGUEZ</t>
  </si>
  <si>
    <t>YULIETH DANIELA GONZÁLEZ CARRILLO</t>
  </si>
  <si>
    <t>SARA URIBE OROZO</t>
  </si>
  <si>
    <t>CARLOS ARTURO SALAZAR ROBAYO</t>
  </si>
  <si>
    <t xml:space="preserve">KATHERINE ROJAS MONTENEGRO </t>
  </si>
  <si>
    <t>LUISA FERNANDA ARCOS LOPEZ</t>
  </si>
  <si>
    <t>BERNARDO ROMERO SORA</t>
  </si>
  <si>
    <t>CLAUDIA MARCELA RESTREPO TARQUINO</t>
  </si>
  <si>
    <t>CARLOS ANDRÉS CRUZ SANCHEZ</t>
  </si>
  <si>
    <t>NORMA CONSTANZA CARMONA BENAVIDES</t>
  </si>
  <si>
    <t>ESTHEPANIA ANDREA CONDE BARRERO</t>
  </si>
  <si>
    <t>HERMEL JORDAN PAZ JURADO</t>
  </si>
  <si>
    <t>DANIELA SOLANO RESTREPO</t>
  </si>
  <si>
    <t>JUAN SEBASTIAN OSPINA MENDEZ</t>
  </si>
  <si>
    <t>CESAR AUGUSTO REYES MORA</t>
  </si>
  <si>
    <t>DAVID SANTIAGO BARRAGAN ARANGO</t>
  </si>
  <si>
    <t>JULIO ERNESTO CARREÑO VARGAS</t>
  </si>
  <si>
    <t>DAVID FELIPE ORTIZ BARAJAS</t>
  </si>
  <si>
    <t>PAULA ANDREA AGUILAR DIAZ</t>
  </si>
  <si>
    <t>DIANA LORENA ROCHA ALMENTERO</t>
  </si>
  <si>
    <t>FERNANDO RAMIREZ CASTILLO</t>
  </si>
  <si>
    <t>LEYDI DAYANA PINEDA ROBERTO</t>
  </si>
  <si>
    <t>LINA MARCELA CHAMAT VILLAREAL</t>
  </si>
  <si>
    <t>HECTOR ANGEL ORTIZ FANDIÑO</t>
  </si>
  <si>
    <t>FRANCISCO ANTONIO MUÑOZ GARCÍA</t>
  </si>
  <si>
    <t>LAURA TATIANA GAVILAN MUÑOZ</t>
  </si>
  <si>
    <t>LAURA CAROLINA MUÑOZ NORE</t>
  </si>
  <si>
    <t>FABIAN LEONARDO CHAPARRO NARANJO</t>
  </si>
  <si>
    <t>ALEX JULIÁN GUARIN RODRÍGUEZ</t>
  </si>
  <si>
    <t xml:space="preserve">LINDA MAYERLY CÁRDENAS RAMÍREZ </t>
  </si>
  <si>
    <t xml:space="preserve">CARLOS EDUARDO CABALLERO DÁVILA </t>
  </si>
  <si>
    <t xml:space="preserve">VIVIANA JULIETH MELO LÓPEZ </t>
  </si>
  <si>
    <t>JULIÁN ARTURO MARÍN MÉNDEZ</t>
  </si>
  <si>
    <t>MIGUEL ÁNGEL VANEGAS BARROS</t>
  </si>
  <si>
    <t>NYDIA JHANNYDE ORTIZ BONILLA</t>
  </si>
  <si>
    <t>BLANCA CECILIA GÓMEZ LOZANO</t>
  </si>
  <si>
    <t>GLORIA AMPARO ROJAS ORTEGA</t>
  </si>
  <si>
    <t>LAURA CATALINA MORALES AREVALO</t>
  </si>
  <si>
    <t xml:space="preserve">ERIKA JULIANA PEÑA BOHORQUEZ </t>
  </si>
  <si>
    <t xml:space="preserve">ANA CAROLINA DE LOS MILAGROS ESPINOSA GUZMÁN </t>
  </si>
  <si>
    <t>DIANA ALEJANDRA POVEDA TORRES</t>
  </si>
  <si>
    <t xml:space="preserve">OLIDYS SARANGEL LÓPEZ ESTRADA </t>
  </si>
  <si>
    <t>ESTEBAN RAFAEL PÉREZ SÁNCHEZ</t>
  </si>
  <si>
    <t>IVONNE CATHERINE GUERRERO JIMÉNEZ</t>
  </si>
  <si>
    <t>GISELLA MARÍA BERNAL MEJÍA</t>
  </si>
  <si>
    <t>ANDRÉS TORRES POVEDA</t>
  </si>
  <si>
    <t>YOSUA SAF GUEVARA HUERTAS</t>
  </si>
  <si>
    <t>GABRIELA FERNANDA PAZOS BURGOS</t>
  </si>
  <si>
    <t>CARLOS ANDRÉS GRAFOZO CAMELO</t>
  </si>
  <si>
    <t>RICARDO ROBERTO RAMÍREZ MORENO</t>
  </si>
  <si>
    <t>JUAN DAVID PALMA MONTEALEGRE</t>
  </si>
  <si>
    <t>HERBERT PAVEL CELY SAIDIZA</t>
  </si>
  <si>
    <t xml:space="preserve">JAIME DANIEL ARIAS VERA </t>
  </si>
  <si>
    <t>ALIX MARINA BARRERA SUAREZ</t>
  </si>
  <si>
    <t>CLARA LILIANA GUATAME APONTE</t>
  </si>
  <si>
    <t>RICARDO STEVAN MOLANO RAMIREZ</t>
  </si>
  <si>
    <t>MAYRA ALEJANDRA FONG QUIÑONEZ</t>
  </si>
  <si>
    <t>ANNIE JULIETH RODRIGUEZ LOPEZ</t>
  </si>
  <si>
    <t>HÉCTOR ALEXANDER MONTAÑA PACHECO</t>
  </si>
  <si>
    <t>LUIS ALEJANDRO RODRÍGUEZ PARRA</t>
  </si>
  <si>
    <t>JENIFER PAOLA CUDRIZ MELÉNDEZ</t>
  </si>
  <si>
    <t xml:space="preserve">STEPHANIE SOFIA ROSO FLOREZ </t>
  </si>
  <si>
    <t>SANDRA GONZALEZ LOAIZA</t>
  </si>
  <si>
    <t>BRYAN JAVIER SANABRIA LOMBANA</t>
  </si>
  <si>
    <t>DIANA PAOLA FLOREZ MORALES</t>
  </si>
  <si>
    <t>JEIMMY ALEJANDRA RAMIREZ RINCÓN</t>
  </si>
  <si>
    <t>ZAMIR ELINAS NACER GAVIRIA</t>
  </si>
  <si>
    <t xml:space="preserve">ÁLVARO JOSÉ GONZÁLEZ MARTINEZ </t>
  </si>
  <si>
    <t xml:space="preserve">LUIS ÁNGEL MONTENEGRO JIMÉNEZ </t>
  </si>
  <si>
    <t xml:space="preserve">CARLOS ALFONSO TORO CANCHILA </t>
  </si>
  <si>
    <t>CAMILO ANDRÉS SÁNCHEZ ROJAS</t>
  </si>
  <si>
    <t>YUDALDY ITAYOSARA ROJAS CASTRO</t>
  </si>
  <si>
    <t>ANDREA PAOLA NEIRA ENAO</t>
  </si>
  <si>
    <t>JAIRO EMMANUEL SANABRIA VALLEJO</t>
  </si>
  <si>
    <t>CARLOS JULIO FIGUEROA CHAPETON</t>
  </si>
  <si>
    <t>GINA VIVIAN TORRES TIQUE</t>
  </si>
  <si>
    <t>GLORIA MARCELA RUEDA SOTO</t>
  </si>
  <si>
    <t>JOSETH TATIANA PULIDO FLOREZ</t>
  </si>
  <si>
    <t>GERMÁN DAVID SARMIENTO PRADO</t>
  </si>
  <si>
    <t>YEISON FERNANDO LEAL BALDION</t>
  </si>
  <si>
    <t>JULIETH ALEXANDRA RAMIREZ ARANGO</t>
  </si>
  <si>
    <t>ALBA YAZMIT SIERRA ALVAREZ</t>
  </si>
  <si>
    <t>MARIA ALEJANDRA CEPEDA RODRIGUEZ</t>
  </si>
  <si>
    <t>DIEGO ANDRES CARDENAS BRICEÑO</t>
  </si>
  <si>
    <t>JULIETH VANEGAS MEJÍA</t>
  </si>
  <si>
    <t xml:space="preserve">JAIME ANDRES CORTES CHACON </t>
  </si>
  <si>
    <t>DIEGO JOSE DANGON VIZCAINO</t>
  </si>
  <si>
    <t xml:space="preserve">SALOME CATAÑO BLANCO </t>
  </si>
  <si>
    <t>PAULA ANDREA MUÑOZ CASTAÑO</t>
  </si>
  <si>
    <t>LETICIA BEATRIZ SOBRINO MEJIA</t>
  </si>
  <si>
    <t>CARMEN CECILIA ZAMBRANO MEZA</t>
  </si>
  <si>
    <t>JOHAN CAMILO GAMBA ALVAREZ</t>
  </si>
  <si>
    <t xml:space="preserve">ISRAEL PULIDO MONTES </t>
  </si>
  <si>
    <t>ANGIE PAOLA PARDO BARBOSA</t>
  </si>
  <si>
    <t>MARIO ALBERTO CASTRO MARTINEZ</t>
  </si>
  <si>
    <t xml:space="preserve">JENNY ADRIANA BENITEZ ROJAS </t>
  </si>
  <si>
    <t>ANGELA LIZETH HERNANDEZ ARIAS</t>
  </si>
  <si>
    <t>ANDRES JULIAN RODRIGUEZ GUEVARA</t>
  </si>
  <si>
    <t>LINA MARCELA PORRAS ALZATE</t>
  </si>
  <si>
    <t>JOSE ELIAS ESCORCIA PERTUZ</t>
  </si>
  <si>
    <t>JENNIFER DADIANA LIZCANO BEJARANO</t>
  </si>
  <si>
    <t>SERGIO ANDRES ROZO CARRASQUILLA</t>
  </si>
  <si>
    <t>OMAR TIQUE MASMELA</t>
  </si>
  <si>
    <t>YUDY MARCELA ORTIZ FONSECA</t>
  </si>
  <si>
    <t>ADRIANA LUCIA DÍAZ VELOZA</t>
  </si>
  <si>
    <t>GILMAR GIOVANNY MENDOZA MORENO</t>
  </si>
  <si>
    <t>NELSON ENRIQUE CHALA CASTILLO</t>
  </si>
  <si>
    <t>LESLY JOHANA CHACON DIAZ</t>
  </si>
  <si>
    <t>JUAN CARLOS BERNALES SANCHEZ</t>
  </si>
  <si>
    <t>SOLANJY KATHERINE CENTERO GAMBOA</t>
  </si>
  <si>
    <t>NATALIA JARAMILLO ZAPATA</t>
  </si>
  <si>
    <t>JAVIER ANTONIO SANCHEZ ROLDAN</t>
  </si>
  <si>
    <t>MIGUEL ANGEL BERNAL ROJAS</t>
  </si>
  <si>
    <t>MONICA PATRICIA PEREZ CARVAJAL</t>
  </si>
  <si>
    <t>ELSA PATRICIA RIAÑO ACOSTA</t>
  </si>
  <si>
    <t>YENNY YASSIRIS GOMEZ PINILLA</t>
  </si>
  <si>
    <t>KAROL MELISSA CABRA LOSADA</t>
  </si>
  <si>
    <t>JHON CAROL MANOSALVA BARRERA</t>
  </si>
  <si>
    <t>JORGE MIGUEL GUTIERREZ ESPINEL</t>
  </si>
  <si>
    <t>MARTHA LUCIA GIRALDO BUITRAGO</t>
  </si>
  <si>
    <t>JUAN DAVID PARGA MORENO</t>
  </si>
  <si>
    <t xml:space="preserve">DANIEL EDUARDO DORADO FERNÁNDEZ </t>
  </si>
  <si>
    <t>ANGELICA MARÍA PEÑA ZAMBRANO</t>
  </si>
  <si>
    <t>FELIPE ANDRES MOUTHON SIERRA</t>
  </si>
  <si>
    <t xml:space="preserve">MADELYN SAAVEDRA PINILLA </t>
  </si>
  <si>
    <t xml:space="preserve">MARTHA CECILIA ARAUJO GUERRERO </t>
  </si>
  <si>
    <t>DIANA MARGOTH GARZON URREGO</t>
  </si>
  <si>
    <t>LINA MARIA CABRALES VILLALBA</t>
  </si>
  <si>
    <t>CRISTIAN MAURICIO LÓPEZ VÉLEZ</t>
  </si>
  <si>
    <t>MARIA ALEJANDRA GARCIA OSPINA</t>
  </si>
  <si>
    <t>ALCIDENES MARTINEZ ARTEAGA</t>
  </si>
  <si>
    <t>JUAN MANUEL FUERTE VARGAS</t>
  </si>
  <si>
    <t>NESTOR DAVID CRUZ GARCIA</t>
  </si>
  <si>
    <t>JIMMY ALEXANDER PARRA BARRERA</t>
  </si>
  <si>
    <t>LYDA MARCELA VELANDIA RODRIGUEZ</t>
  </si>
  <si>
    <t>ANGELICA MARIA RUBIO RANGEL</t>
  </si>
  <si>
    <t>ANGELICA MARIA MORALES RUBIO</t>
  </si>
  <si>
    <t>NATHALIE MOLINA VILLARREAL</t>
  </si>
  <si>
    <t>CRISTIAN CAMILO OCHOA SALAMANCA</t>
  </si>
  <si>
    <t>MARILAN KATIUSKA  DONADO ROMERO</t>
  </si>
  <si>
    <t>NATALIA MARÍA NOVOA SALAMANCA</t>
  </si>
  <si>
    <t>KEVIN STEVEN VALBUENA BEJARANO</t>
  </si>
  <si>
    <t>OSCAR ANDRES PRIETO CRUZ</t>
  </si>
  <si>
    <t>LINA MARIA ESCOBAR CABRERA</t>
  </si>
  <si>
    <t>MARIA ALEJANDRA SANTOYO ORTIZ</t>
  </si>
  <si>
    <t>ELIAS PINTO MARTINEZ</t>
  </si>
  <si>
    <t>LUISA FERNANDA ALCOCER TOSCANO</t>
  </si>
  <si>
    <t>LAURA CAMILA SIERRA LEON</t>
  </si>
  <si>
    <t>DEICY KATHERINE FONSECA PATIÑO</t>
  </si>
  <si>
    <t>JAVIER LEON RICARDO SANCHEZ LIZARAZO</t>
  </si>
  <si>
    <t>JOSE GREGORIO SARABIA MARTINEZ</t>
  </si>
  <si>
    <t xml:space="preserve">ISSAC ELIAS BEDOYA CARDENAS </t>
  </si>
  <si>
    <t>MARIO ANDRES PINO HOYOS</t>
  </si>
  <si>
    <t xml:space="preserve">SINDY ELENA OSORIO SOTO </t>
  </si>
  <si>
    <t>GLORIA KATHERINNE VELA CARRANZA</t>
  </si>
  <si>
    <t>KAREN LORENA BELTRÁN GELIS</t>
  </si>
  <si>
    <t xml:space="preserve">SANDRA JIMENA REALPE MUÑOZ </t>
  </si>
  <si>
    <t>MARIA JOSE DIAZ GALVAN</t>
  </si>
  <si>
    <t>YESSICA KATHERINNE OBANDO TORRES</t>
  </si>
  <si>
    <t>GRACIELA CATERINE TORO VALBUENA</t>
  </si>
  <si>
    <t>ELIAN OMAR ALBERTO JAIMES RUEDA</t>
  </si>
  <si>
    <t>ANGELA DANIELA SEPULVEDA JEREZ</t>
  </si>
  <si>
    <t>SANTIAGO ALFONSO SAADE NAVARRO</t>
  </si>
  <si>
    <t>MÓNICA ANDREA CUBIDES PÁEZ</t>
  </si>
  <si>
    <t>CLAUDIA PATRICIA FARFAN RAMIREZ</t>
  </si>
  <si>
    <t xml:space="preserve">ROSSANA CECILIA PAYARES ALTAMIRA </t>
  </si>
  <si>
    <t>PAULA ANDREA ARBELAEZ MENDEZ</t>
  </si>
  <si>
    <t xml:space="preserve">JAVIER CHAPARRO MERCHAN </t>
  </si>
  <si>
    <t xml:space="preserve">YULI ALEXANDRA MORENO </t>
  </si>
  <si>
    <t>MARINA ROSA CALDERON MURCIA</t>
  </si>
  <si>
    <t>JUAN PABLO CASTRO ACERO</t>
  </si>
  <si>
    <t>NORBEY MARIN MORENO</t>
  </si>
  <si>
    <t>JUAN SEBASTIAN RODRIGUEZ REYES</t>
  </si>
  <si>
    <t>ALBA MELISSA BARRAZA DIAZ</t>
  </si>
  <si>
    <t>KIMBERLY VIDES PELAEZ</t>
  </si>
  <si>
    <t>MARCOS FERNANDO JIMENEZ CORREAL</t>
  </si>
  <si>
    <t>JAIRO JESUS DIAZ ROA</t>
  </si>
  <si>
    <t>ANDREA CAROLINA FLOREZ CUESTA</t>
  </si>
  <si>
    <t>ANDRES MAURICIO FORERO ESTUPIÑAN</t>
  </si>
  <si>
    <t>DIEGO NICOLAS ANGEL CASTELLANOS</t>
  </si>
  <si>
    <t>LAURA AGUDELO RIVERA</t>
  </si>
  <si>
    <t>MARIA ALEJANDRA MORENO GIRALDO</t>
  </si>
  <si>
    <t>NURY LILIANA GONZALEZ RODRIGUEZ</t>
  </si>
  <si>
    <t>ANDRES LEONARDO GUERRA MENDOZA</t>
  </si>
  <si>
    <t>DIEGO REINALDO MENDIETA ALVARADO</t>
  </si>
  <si>
    <t>YULLY EDID MONTAÑA MATAMOROS</t>
  </si>
  <si>
    <t xml:space="preserve">YULY ASTRID  RODRIGUEZ VALLEJO </t>
  </si>
  <si>
    <t>AGUSTIN MIGUEL LAGO MONTUFAR</t>
  </si>
  <si>
    <t xml:space="preserve">JULIO JOSE ENAMORADO ALVAREZ </t>
  </si>
  <si>
    <t>ALBERTO TORRES PRECIADO</t>
  </si>
  <si>
    <t>CHRISTIAN RICARDO GOMEZ GONZALEZ</t>
  </si>
  <si>
    <t>YURLEDY ROMAÑA CATAÑO</t>
  </si>
  <si>
    <t>JUAN JOSE BLANCO OVIEDO</t>
  </si>
  <si>
    <t>JHONATHAN MOSQUERA QUINTO</t>
  </si>
  <si>
    <t>SANTIAGO GIRALDO GRACIA</t>
  </si>
  <si>
    <t xml:space="preserve">CIELO KATIANA MEZA CAMARGO </t>
  </si>
  <si>
    <t xml:space="preserve">JOHN JAIRO LÓPEZ RAMÍREZ </t>
  </si>
  <si>
    <t>MARTHA JANNETH DELGADO PRIETO</t>
  </si>
  <si>
    <t>PAOLA PATRICIA LEON CORREO</t>
  </si>
  <si>
    <t xml:space="preserve">ANGIE ALEJANDRA SUÁREZ LÓPEZ </t>
  </si>
  <si>
    <t xml:space="preserve">BLANCA NUBIA CARDENAS MÉNDEZ </t>
  </si>
  <si>
    <t>DUVERNEYS BOLAÑO HERNANDEZ</t>
  </si>
  <si>
    <t>ANDREA CAROLINA HERNANDEZ LOPEZ</t>
  </si>
  <si>
    <t>GLORIA TERESA MARTINEZ MORALES</t>
  </si>
  <si>
    <t>PAULA ANDREA BEJARANO LOPEZ</t>
  </si>
  <si>
    <t>EDGAR DE JESÚS CASTILLO PERALTA</t>
  </si>
  <si>
    <t>RICARDO ANDRES MUÑOZ SIERRA</t>
  </si>
  <si>
    <t>JUANA VALENTINA RODRIGUEZ PAEZ</t>
  </si>
  <si>
    <t>KAROL GISELL MEDINA ORDOÑEZ</t>
  </si>
  <si>
    <t>DIEGO ALEXANDER URAZAN FRANCO</t>
  </si>
  <si>
    <t>DIANA ISABEL HENAO HENAO</t>
  </si>
  <si>
    <t>JENNY  CAROLINA PEREZ MOSCOTE</t>
  </si>
  <si>
    <t>JUAN DIEGO ROZO BAEZ</t>
  </si>
  <si>
    <t>DIEGO LEONARDO MOJICA HIDALGO</t>
  </si>
  <si>
    <t>EDUAR ALBERTO RÍOS GUARÍN</t>
  </si>
  <si>
    <t>MARYI JULIETH MARTÍNEZ GUERRA</t>
  </si>
  <si>
    <t xml:space="preserve">NARCES JIMENEZ HERRERA </t>
  </si>
  <si>
    <t>ELKIN JOVANNI PEDRAZA PESCA</t>
  </si>
  <si>
    <t>JUAN NICOLAS SOLANO AVILA</t>
  </si>
  <si>
    <t xml:space="preserve">HECTOR FAVIO OLAVE PAZ </t>
  </si>
  <si>
    <t>YERINSON DANIEL CONTRERAS PEÑARANDA</t>
  </si>
  <si>
    <t>SANDRA PATRICIA RICON MENDEZ</t>
  </si>
  <si>
    <t xml:space="preserve">MARIANELLA PEDROZA HOYOS </t>
  </si>
  <si>
    <t>JESUS RICARDO TOVAR PARRA</t>
  </si>
  <si>
    <t>JOSEPH JHOAN MANCERA MENDIETA</t>
  </si>
  <si>
    <t>ANDREA LILIANA ANAVITARTE CRIADO</t>
  </si>
  <si>
    <t xml:space="preserve">CRISTHIAN JAVIER VARON GONZALEZ </t>
  </si>
  <si>
    <t>GUSTAVO ADOLFO MONTAÑEZ ESPINOSA</t>
  </si>
  <si>
    <t xml:space="preserve">MADELIS LEONOR VEGA RODRIGUEZ </t>
  </si>
  <si>
    <t xml:space="preserve">DARIO FERNANDO PEDRAZA LOPEZ </t>
  </si>
  <si>
    <t>DIANALEJANDRA CAROLINA GUTIERREZ RODRIGUEZ</t>
  </si>
  <si>
    <t>ANY CATERINE JIMENEZ CARDOZO</t>
  </si>
  <si>
    <t>GABRIEL LEONARDO ROZO JURADO</t>
  </si>
  <si>
    <t>ANA SOFIA BRICEÑO ONOFRE</t>
  </si>
  <si>
    <t xml:space="preserve">YULIANA ANDREA GIRALDO GÓMEZ </t>
  </si>
  <si>
    <t xml:space="preserve">MARIO ALFONSO USTARIZ DURÁN </t>
  </si>
  <si>
    <t>JHON DORANCE MANRIQUE OSORIO</t>
  </si>
  <si>
    <t xml:space="preserve">LUISA FERNANDA SIERRA GONZÁLEZ </t>
  </si>
  <si>
    <t>SEBASTIAN DOHENER HERNANDEZ MELGAREJO</t>
  </si>
  <si>
    <t>RICARDO SEGUNDO LARA DIAZ</t>
  </si>
  <si>
    <t>LARIHTZE DELANEY PEREZ MARIN</t>
  </si>
  <si>
    <t>TITO JOSE MESA GONZALEZ</t>
  </si>
  <si>
    <t>MARÍA ESMERALDA HERMINIA ESTACIO REINA</t>
  </si>
  <si>
    <t>FABIO ANDRES ALEMAN MACHADO</t>
  </si>
  <si>
    <t>JUAN PABLO ARBOLEDA BARRIOS</t>
  </si>
  <si>
    <t>CLAUDIA CARMENZA CORREA BARRERA</t>
  </si>
  <si>
    <t xml:space="preserve">NUBIA ESPERANZA RODRÍGUEZ PLAZAS </t>
  </si>
  <si>
    <t>LEIDY VIVIANA ECHEVERRY REINA</t>
  </si>
  <si>
    <t>ANA MARIA LIZARAZO MOLINA</t>
  </si>
  <si>
    <t>MANUEL FERNANDO GARCIA SUAREZ</t>
  </si>
  <si>
    <t>ROBINSON JOSE MIRANDA ROMERO</t>
  </si>
  <si>
    <t>FRANCISCO JOSE BAUTISTA VILLALOBOS</t>
  </si>
  <si>
    <t>DIANA CAROLINA GARCIA PEREZ</t>
  </si>
  <si>
    <t>IVAN FELIPE GARZON MAYORGA</t>
  </si>
  <si>
    <t>MANUEL DIONISIO PEÑARREDONDA FERNANDEZ</t>
  </si>
  <si>
    <t>SANDRA ACENETH PARADA DÍAZ</t>
  </si>
  <si>
    <t>LINA VANESSA MORON MEJIA</t>
  </si>
  <si>
    <t xml:space="preserve">MANUEL MORA FANDIÑO </t>
  </si>
  <si>
    <t>JOSÉ RICARDO TENJO SARMIENTO</t>
  </si>
  <si>
    <t>GLENDA LUZ NAZZER CALDERA</t>
  </si>
  <si>
    <t>ANARELY MARCELA BLANCO PINEDA</t>
  </si>
  <si>
    <t>CARLOS ANDRÉS BENAVIDES CÁRDENAS</t>
  </si>
  <si>
    <t>YONY FRANCISCO PEÑA CARDONA</t>
  </si>
  <si>
    <t xml:space="preserve">ANGELA MILENA CASTILLO VASQUEZ </t>
  </si>
  <si>
    <t xml:space="preserve">GLORIA LUCIA MORENO LEDESMA </t>
  </si>
  <si>
    <t>ANDREA GONZALEZ RUIZ</t>
  </si>
  <si>
    <t>ANDREA CAROLINA PEREZ GONZALEZ</t>
  </si>
  <si>
    <t>JHON FREDY PALOMINO PERDOMO</t>
  </si>
  <si>
    <t>JULIETH PAOLA CASTILLO AREVALO</t>
  </si>
  <si>
    <t>OSWALD JAVIER TAPIERO CELY</t>
  </si>
  <si>
    <t xml:space="preserve">NILSON FABIAN RODRIGUEZ RIOS </t>
  </si>
  <si>
    <t>JUAN CARLOS GONZÁLEZ SÁNCHEZ</t>
  </si>
  <si>
    <t>ANA MARÍA GÓMEZ MORENO</t>
  </si>
  <si>
    <t>MAGDALENA VÉLEZ AGUILAR</t>
  </si>
  <si>
    <t>BEITXY YAMILE MANTILLA DIAZ</t>
  </si>
  <si>
    <t>CARLOS URIEL RIVERA MARIN</t>
  </si>
  <si>
    <t>RICHARD JENS DUQUE OLIVA</t>
  </si>
  <si>
    <t>ADRIANA SOFÍA AGRESOTH DE LA OSSA</t>
  </si>
  <si>
    <t>LUIS ALONSO LUGO CHARRY</t>
  </si>
  <si>
    <t>EDUARDO JOSÉ CAMPO CORRALES</t>
  </si>
  <si>
    <t>OLGA LUZMERY LOPEZ GUTIERREZ</t>
  </si>
  <si>
    <t>CRYSTIAN MAURICIO BECERRA LEON</t>
  </si>
  <si>
    <t xml:space="preserve">JENNY PAOLA RIVERA GOMEZ </t>
  </si>
  <si>
    <t>SIDNEY YERLEIN CRUZ PINILLA</t>
  </si>
  <si>
    <t>JOSE JEFFERSON PEÑA ROJAS</t>
  </si>
  <si>
    <t>ROGER ANDRES OLEA VILORIA</t>
  </si>
  <si>
    <t>LISSETH PAOLA GONZALEZ OVIEDO</t>
  </si>
  <si>
    <t>DIANA CAROLINA ARJONA SANCHEZ</t>
  </si>
  <si>
    <t>LINDSAY MIREYA BETANCUR MAYORGA</t>
  </si>
  <si>
    <t>JOSE FELIPE PERDOMO MOLINA</t>
  </si>
  <si>
    <t>DANNICE VERA ARIAS</t>
  </si>
  <si>
    <t>JAVIER EMILIO FUENTES URZOLA</t>
  </si>
  <si>
    <t xml:space="preserve"> SANDRA MILENA CARRILLO TIQUE</t>
  </si>
  <si>
    <t>SAMIR AGUAS BARRETO</t>
  </si>
  <si>
    <t>EDWIN ALFONSO COY GONZALEZ</t>
  </si>
  <si>
    <t xml:space="preserve">ESTEBAN LUIS PARRA REALES </t>
  </si>
  <si>
    <t>OSCAR DANIEL FIGUEREDO CASTILLO</t>
  </si>
  <si>
    <t>LIZ KATERINE ALDANA ACERO</t>
  </si>
  <si>
    <t>LESLIE TATIANA NOPE PINZÓN</t>
  </si>
  <si>
    <t>JEISON MATEO RODRÍGUEZ CHIGUASUQUE</t>
  </si>
  <si>
    <t>DIEGO ARMANDO LOZANO SALCEDO</t>
  </si>
  <si>
    <t>THALIA GONZALEZ TOVAR</t>
  </si>
  <si>
    <t>JORGE LUIS GIL BERMÚDEZ</t>
  </si>
  <si>
    <t>SANDRA KATHERINE VANEGAS CHAPARRO</t>
  </si>
  <si>
    <t>SERGIO DANIEL ROMERO ROMERO</t>
  </si>
  <si>
    <t>DUBIS YISETH CASTRO GALINDO</t>
  </si>
  <si>
    <t>CATHRIE DEL CARMEN URZOLA ROMERO</t>
  </si>
  <si>
    <t>LINA PAOLA RIVADENEIRA SOLANO</t>
  </si>
  <si>
    <t>LINA CLEMENCIA GALLEGO RAMIREZ</t>
  </si>
  <si>
    <t xml:space="preserve">IMPRENTA NACIONAL DE COLOMBIA </t>
  </si>
  <si>
    <t>JUDY LORENA CIFUENTES SILVA</t>
  </si>
  <si>
    <t>OSWALDO DARÍO CALAO PATERNINA</t>
  </si>
  <si>
    <t>FERNANDO ANDRÉS MARENCO LUNA</t>
  </si>
  <si>
    <t>DANIEL ARTURO MÉNDEZ MORENO</t>
  </si>
  <si>
    <t>WILSON EDILBERTO PUERTO BARACALDO</t>
  </si>
  <si>
    <t>JORGE LUIS PEÑUELA RAMOS</t>
  </si>
  <si>
    <t>JUAN PABLO SERRANO CASSALINS</t>
  </si>
  <si>
    <t>KLEIDER ALFREDO PRADO ALVAREZ</t>
  </si>
  <si>
    <t>CRISTIAN EDISSON CASTRO LARA</t>
  </si>
  <si>
    <t>NATALIA LIZETH MENDIVELSO SUAREZ</t>
  </si>
  <si>
    <t xml:space="preserve">TANIA KARINA LOPEZ CAMARGO </t>
  </si>
  <si>
    <t>VALERIA ZAMIRA OLIVELLA COTES</t>
  </si>
  <si>
    <t>TELEVISIÓN REGIONAL DEL ORIENTE LIMITADA – CANAL TRO LTDA</t>
  </si>
  <si>
    <t>ANYELA PATRICIA MASMELA ROZO</t>
  </si>
  <si>
    <t xml:space="preserve">MARCOS MIGUEL NARVAEZ VALEST  </t>
  </si>
  <si>
    <t xml:space="preserve">DANIEL FELIPE GARCIA ROCHA </t>
  </si>
  <si>
    <t>PABLO SAMIR PERILLA ÁVILA</t>
  </si>
  <si>
    <t>STEPHANIA MALDONADO MARTÍN</t>
  </si>
  <si>
    <t>ANDRÉS DAVID MARSHALL QUINTERO</t>
  </si>
  <si>
    <t>JAYRO IVAN MONROY CORREA</t>
  </si>
  <si>
    <t>GUSTAVO EDUARDO REYES RAMIREZ</t>
  </si>
  <si>
    <t>LINDA STEPHANIE CUELLAR MARTINEZ</t>
  </si>
  <si>
    <t>VICTORIA EUGENIA OSORIO GIRALDO</t>
  </si>
  <si>
    <t>FABIO GÓMEZ ESTEPA</t>
  </si>
  <si>
    <t xml:space="preserve">WILLIAM GUILLERMO CARANTÓN MATEUS </t>
  </si>
  <si>
    <t>MÓNICA PATRICIA BERRIO ABAD</t>
  </si>
  <si>
    <t>KARINA LEONOR RINCON JIMENEZ</t>
  </si>
  <si>
    <t>JUAN MANUEL MONTERO AYUBB</t>
  </si>
  <si>
    <t>FREDDY ANDRE VASQUEZ MONTOYA</t>
  </si>
  <si>
    <t>JULIAN CAMILO SANCHEZ ARIAS</t>
  </si>
  <si>
    <t>JORGE ENRIQUE SALAS PEREZ</t>
  </si>
  <si>
    <t>ALVARO ENRIQUE PATERNINA MENDEZ</t>
  </si>
  <si>
    <t xml:space="preserve">MANUELA SOTO MARÍN </t>
  </si>
  <si>
    <t>LUIS FABIAN SILVA VANEGAS</t>
  </si>
  <si>
    <t>LIBIA EDITH OSPINA SALCEDO</t>
  </si>
  <si>
    <t xml:space="preserve">YECID GERARDO JAIMES RUBIANO </t>
  </si>
  <si>
    <t>RODRIGO ORTIZ LOPEZ</t>
  </si>
  <si>
    <t xml:space="preserve">VIVIANA VICTORIA RINCON FORERO </t>
  </si>
  <si>
    <t xml:space="preserve">LAURA MARIA DUQUE ROMERO </t>
  </si>
  <si>
    <t>MARIA ALEJANDRA MUÑOZ DUARTE</t>
  </si>
  <si>
    <t xml:space="preserve">NELSON FIDEL BARBOSA OSPINA </t>
  </si>
  <si>
    <t>OMAYVIC LISBETH MOLSALVE MANTILLA</t>
  </si>
  <si>
    <t>ANDRES YEZID MOGOLLON RAMOS</t>
  </si>
  <si>
    <t>HECTOR ELY CASTRO PORTILLO</t>
  </si>
  <si>
    <t>HEIDI ROCIO OSPINA RAMIREZ</t>
  </si>
  <si>
    <t>JUAN DIEGO SERNA OROZCO</t>
  </si>
  <si>
    <t>FANNY YAMILE CABRA PARDO</t>
  </si>
  <si>
    <t>JAIME ARTEAGA Y ASOCIADOS S.AS</t>
  </si>
  <si>
    <t>LUIS DAVID MENDOZA LARA</t>
  </si>
  <si>
    <t>LEONARDO EMILIO HERNANDEZ BUSTAMANTE</t>
  </si>
  <si>
    <t xml:space="preserve">ANDRÉS FELIPE PEDRAZA RODRÍGUEZ </t>
  </si>
  <si>
    <t>LUIS EDUARDO GIL ESTEVEZ</t>
  </si>
  <si>
    <t>JOSE JAVIER VILLALBA MACEA</t>
  </si>
  <si>
    <t>ADRIANA ARLETH PEDROZA MARTINEZ</t>
  </si>
  <si>
    <t>LUZ MERY BARRIOS MUÑOZ</t>
  </si>
  <si>
    <t>WILSON FABIAN HUERFANO HURTADO</t>
  </si>
  <si>
    <t>ASTRID PAOLA DUARTE OJEDA</t>
  </si>
  <si>
    <t>CAMILO GARCIA SOTELO</t>
  </si>
  <si>
    <t>LEYDY TATIANA REYES ROMERO</t>
  </si>
  <si>
    <t>EMANUEL DAVID GONZALEZ MARTINEZ</t>
  </si>
  <si>
    <t>OMAR CAMILO CANTILLO CABARCA</t>
  </si>
  <si>
    <t>ANGELICA MARIA PEREZ MONTAGUTH</t>
  </si>
  <si>
    <t>ALEXANDRA PIEDAD RODRÍGUEZ NEIRA</t>
  </si>
  <si>
    <t xml:space="preserve">LUIS DAVID GUERRA ARRIETA </t>
  </si>
  <si>
    <t xml:space="preserve">LEONARDO ROMERO GOMEZ </t>
  </si>
  <si>
    <t xml:space="preserve">MARIA LOURDES CORDOBA ACOSTA </t>
  </si>
  <si>
    <t>JUAN RODRIGO TOBIAS BUELVAS</t>
  </si>
  <si>
    <t>ROMY SANDRITH PEREZ TUIRAN</t>
  </si>
  <si>
    <t>SHIRLEY BISLICK GUERRERO</t>
  </si>
  <si>
    <t>DANIEL FELIPE SANCHEZ DIAZ</t>
  </si>
  <si>
    <t>MANUEL ANTONIO BARRIOS PEREZ</t>
  </si>
  <si>
    <t>MARIA TERESA CARDOZA GALVAN</t>
  </si>
  <si>
    <t>ESTEFANIA ZAMBRANO RODRIGUEZ</t>
  </si>
  <si>
    <t>DAVID ARMANDO RESTREPO OSORIO</t>
  </si>
  <si>
    <t>LIDA MARGARITA CABRERA PLAZAS</t>
  </si>
  <si>
    <t>YULI MARIA MARTINEZ PAJARO</t>
  </si>
  <si>
    <t>JODY DIDIER GUZMAN GARCIA</t>
  </si>
  <si>
    <t xml:space="preserve">MARIA CAMILA MARTINEZ AYALA </t>
  </si>
  <si>
    <t>ANNY LIZBETH TRUJILLO VALDERRAMA</t>
  </si>
  <si>
    <t>MARÍA ALEJANDRA SILVA ZAMBRANO</t>
  </si>
  <si>
    <t>OLGA ALEJANDRA PRADA CARVAJAL</t>
  </si>
  <si>
    <t>ROBINSON MONTOYA PEREZ</t>
  </si>
  <si>
    <t>ZULMA LILIANA PINZÓN ARIAS</t>
  </si>
  <si>
    <t>LAURA CAMILA LUNA MEDINA</t>
  </si>
  <si>
    <t>MARCO ANTONIO DIAZ PEREZ</t>
  </si>
  <si>
    <t>DAYANA CASTAÑO RAMIREZ</t>
  </si>
  <si>
    <t>ANDREA KATHERINE SANCHEZ ESTUPIÑAN</t>
  </si>
  <si>
    <t xml:space="preserve">PEDRO AGUSTIN CALDERON GUERRA </t>
  </si>
  <si>
    <t xml:space="preserve">WILLIAM ERNESTO GUERRERO RODRIGUEZ  </t>
  </si>
  <si>
    <t xml:space="preserve">MARÍA CLAUDIA ANAYA SÁNCHEZ </t>
  </si>
  <si>
    <t>ASESORES JURÍDICOS Y CONSULTORES EMPRESARIALES SAS</t>
  </si>
  <si>
    <t>WILSON OTILIO SALAZAR SANCHEZ</t>
  </si>
  <si>
    <t>MILENA MOSCOSO AREVALO</t>
  </si>
  <si>
    <t xml:space="preserve">ERIKA PATRICIA NIETO CASALLAS </t>
  </si>
  <si>
    <t>CAJA DE COMPENSACIÓN FAMILIAR -COMPENSAR</t>
  </si>
  <si>
    <t xml:space="preserve">CAROLINA TORRES MORENO </t>
  </si>
  <si>
    <t xml:space="preserve">MARIA ANGELICA MERCADO PÉREZ </t>
  </si>
  <si>
    <t xml:space="preserve">ANA ISABEL FORERO VANEGAS </t>
  </si>
  <si>
    <t>JUAN CARLOS BECERRA RUIZ</t>
  </si>
  <si>
    <t>JAIME ALBERTO ANGULO GONZALEZ</t>
  </si>
  <si>
    <t>CAROLINA REYES CASTELLANOS</t>
  </si>
  <si>
    <t>KAREN ANDREA CORDOBA ENRIQUEZ</t>
  </si>
  <si>
    <t>HUGUES MIGUEL   BARROS VALDES</t>
  </si>
  <si>
    <t>OMAR CAMILO CALDERON JACOME</t>
  </si>
  <si>
    <t xml:space="preserve">ELCY CAROLINA ZAMBRANO VANEGAS  </t>
  </si>
  <si>
    <t>LAURA INES VESGA GOMEZ</t>
  </si>
  <si>
    <t>LUIS ALBERTO KLINGER MOSQUERA</t>
  </si>
  <si>
    <t>VIVIANA CAROLINA CELEMIN MURCIA</t>
  </si>
  <si>
    <t>VERONICA RODRÍGUEZ CRUZ</t>
  </si>
  <si>
    <t>ARMANDO FRADE BELLO</t>
  </si>
  <si>
    <t>JENNY CATALINA BASTIDAS SAÑUDO</t>
  </si>
  <si>
    <t>JUAN CARLOS MENDOZA GALLO</t>
  </si>
  <si>
    <t>ANYERSON ORTIZ NAVARRO</t>
  </si>
  <si>
    <t>JORGE LUIS HAWASLY PEREZ</t>
  </si>
  <si>
    <t>ERNESTO MEDINA LOACIGA</t>
  </si>
  <si>
    <t xml:space="preserve">BRAYAN STIVEN BARRETO MÉNDEZ </t>
  </si>
  <si>
    <t>DAVID ANDRES JIMENEZ CASTRO</t>
  </si>
  <si>
    <t>PAOLA ANDREA VEGA BEJARANO</t>
  </si>
  <si>
    <t>LEIDY XIOMARA GIL RODRIGUEZ</t>
  </si>
  <si>
    <t xml:space="preserve">MARCOS ANTONIO MORALES GUTIÉRREZ </t>
  </si>
  <si>
    <t xml:space="preserve">CAMILO ANDRÉS ANAYA GÓMEZ </t>
  </si>
  <si>
    <t xml:space="preserve">ERIKA PAOLA BERNAL </t>
  </si>
  <si>
    <t>OLGA LUCIA ROJAS GARCIA</t>
  </si>
  <si>
    <t>JONATHAN CRISTIAN ZARATE</t>
  </si>
  <si>
    <t>JULIO CESAR CHAPARRO RODRIGUEZ</t>
  </si>
  <si>
    <t>JUAN FELIPE BUITRAGO RODRIGUEZ</t>
  </si>
  <si>
    <t xml:space="preserve">NICOLE SANTISTEBAN FORERO </t>
  </si>
  <si>
    <t>LUCIA INES RAMIREZ ZUÑIGA</t>
  </si>
  <si>
    <t>ALBER JULIAN HERNANDEZ SILVA</t>
  </si>
  <si>
    <t>LINA MARCELA SERNA MERCADO</t>
  </si>
  <si>
    <t>LILIANA CAROLINA NIÑO PINTO</t>
  </si>
  <si>
    <t>ALCIRA PATRICIA GOMEZ FIGUEROA</t>
  </si>
  <si>
    <t>HERNAN EDUARDO OÑATE ARAUJO</t>
  </si>
  <si>
    <t>DANNA VALENTINA GUERRA MURCIA</t>
  </si>
  <si>
    <t>ABELARDO SEGUNDO MONTES MUÑOZ</t>
  </si>
  <si>
    <t>LEIDYS LIBETH LÓPEZ ESCANDÓN</t>
  </si>
  <si>
    <t xml:space="preserve">YURI JOHANNA AGUILAR SANCHEZ  </t>
  </si>
  <si>
    <t>JESUS LEANDRO PARRA PINTO</t>
  </si>
  <si>
    <t>JOSE ALEJANDRO CARDENAS CORTES</t>
  </si>
  <si>
    <t>CRISTOBAL RENE PATERNINA CHAVEZ</t>
  </si>
  <si>
    <t>MILDRETH LUCIA FERIA FLOREZ</t>
  </si>
  <si>
    <t>CELENA DIAZ FLOREZ</t>
  </si>
  <si>
    <t>HERIBERTO JOSE PATERNINA MACEA</t>
  </si>
  <si>
    <t>JUAN CARLOS DEL CRISTO FERNANDEZ ESCUDERO</t>
  </si>
  <si>
    <t>CESAR AUGUSTO CALDERON NUÑEZ</t>
  </si>
  <si>
    <t>JULIO MIGUEL MENDOZA GARCIA</t>
  </si>
  <si>
    <t>ALVARO JAVIER CARO COHEN</t>
  </si>
  <si>
    <t>LUCIA MARGARITA AVILA DE LA OSSA</t>
  </si>
  <si>
    <t>WILLIAN FREDI GONZALEZ OVALLE</t>
  </si>
  <si>
    <t>GERALDINE ANAYA VILLAFANA</t>
  </si>
  <si>
    <t>ADRIAN ADOLFO HOYOS VALLE</t>
  </si>
  <si>
    <t>GISSELLE PAOLA BASTIDAS CALLE</t>
  </si>
  <si>
    <t>LUZ ANGELICA BOHORQUEZ HERRERA</t>
  </si>
  <si>
    <t>HELEN MARIA RICARDO IBARRA</t>
  </si>
  <si>
    <t>SOCIEDAD GONZÁLEZ GARZÓN S.A.S</t>
  </si>
  <si>
    <t>ANA MARIA SOLANO CANTOR</t>
  </si>
  <si>
    <t>JOHANA CRISTINA PEÑAS MACHADO</t>
  </si>
  <si>
    <t>UNION TEMPORAL ACUERDO MARCO ASD IQ 2024</t>
  </si>
  <si>
    <t>SGR-001-2026</t>
  </si>
  <si>
    <t>SGR-002-2026</t>
  </si>
  <si>
    <t>SGR-003-2026</t>
  </si>
  <si>
    <t>SGR-004-2026</t>
  </si>
  <si>
    <t>SGR-005-2026</t>
  </si>
  <si>
    <t>SGR-006-2026</t>
  </si>
  <si>
    <t>SGR-007-2026</t>
  </si>
  <si>
    <t>SGR-008-2026</t>
  </si>
  <si>
    <t>SGR-009-2026</t>
  </si>
  <si>
    <t>SGR-010-2026</t>
  </si>
  <si>
    <t>SGR-011-2026</t>
  </si>
  <si>
    <t>SGR-012-2026</t>
  </si>
  <si>
    <t>SGR-013-2026</t>
  </si>
  <si>
    <t>SGR-014-2026</t>
  </si>
  <si>
    <t>SGR-015-2026</t>
  </si>
  <si>
    <t>SGR-016-2026</t>
  </si>
  <si>
    <t>SGR-017-2026</t>
  </si>
  <si>
    <t>SGR-018-2026</t>
  </si>
  <si>
    <t>SGR-019-2026</t>
  </si>
  <si>
    <t>SGR-020-2026</t>
  </si>
  <si>
    <t>SGR-021-2026</t>
  </si>
  <si>
    <t>SGR-022-2026</t>
  </si>
  <si>
    <t>SGR-023-2026</t>
  </si>
  <si>
    <t>SGR-024-2026</t>
  </si>
  <si>
    <t>SGR-025-2026</t>
  </si>
  <si>
    <t>SGR-026-2026</t>
  </si>
  <si>
    <t>SGR-027-2026</t>
  </si>
  <si>
    <t>SGR-028-2026</t>
  </si>
  <si>
    <t>SGR-029-2026</t>
  </si>
  <si>
    <t>SGR-030-2026</t>
  </si>
  <si>
    <t>SGR-031-2026</t>
  </si>
  <si>
    <t>SGR-032-2026</t>
  </si>
  <si>
    <t>SGR-033-2026</t>
  </si>
  <si>
    <t>SGR-034-2026</t>
  </si>
  <si>
    <t>SGR-035-2026</t>
  </si>
  <si>
    <t>SGR-036-2026</t>
  </si>
  <si>
    <t>https://community.secop.gov.co/Public/Tendering/OpportunityDetail/Index?noticeUID=CO1.NTC.9535780&amp;isFromPublicArea=True&amp;isModal=False</t>
  </si>
  <si>
    <t>https://community.secop.gov.co/Public/Tendering/OpportunityDetail/Index?noticeUID=CO1.NTC.9546826&amp;isFromPublicArea=True&amp;isModal=False</t>
  </si>
  <si>
    <t>https://community.secop.gov.co/Public/Tendering/OpportunityDetail/Index?noticeUID=CO1.NTC.9541603&amp;isFromPublicArea=True&amp;isModal=False</t>
  </si>
  <si>
    <t>https://community.secop.gov.co/Public/Tendering/OpportunityDetail/Index?noticeUID=CO1.NTC.9545112&amp;isFromPublicArea=True&amp;isModal=False</t>
  </si>
  <si>
    <t>https://community.secop.gov.co/Public/Tendering/OpportunityDetail/Index?noticeUID=CO1.NTC.9559175&amp;isFromPublicArea=True&amp;isModal=False</t>
  </si>
  <si>
    <t>https://community.secop.gov.co/Public/Tendering/OpportunityDetail/Index?noticeUID=CO1.NTC.9574589&amp;isFromPublicArea=True&amp;isModal=False</t>
  </si>
  <si>
    <t>https://community.secop.gov.co/Public/Tendering/OpportunityDetail/Index?noticeUID=CO1.NTC.9593807&amp;isFromPublicArea=True&amp;isModal=False</t>
  </si>
  <si>
    <t>https://community.secop.gov.co/Public/Tendering/OpportunityDetail/Index?noticeUID=CO1.NTC.9610708&amp;isFromPublicArea=True&amp;isModal=False</t>
  </si>
  <si>
    <t>https://community.secop.gov.co/Public/Tendering/OpportunityDetail/Index?noticeUID=CO1.NTC.9648795&amp;isFromPublicArea=True&amp;isModal=False</t>
  </si>
  <si>
    <t>https://community.secop.gov.co/Public/Tendering/OpportunityDetail/Index?noticeUID=CO1.NTC.9656966&amp;isFromPublicArea=True&amp;isModal=False</t>
  </si>
  <si>
    <t>https://community.secop.gov.co/Public/Tendering/OpportunityDetail/Index?noticeUID=CO1.NTC.9673104&amp;isFromPublicArea=True&amp;isModal=False</t>
  </si>
  <si>
    <t>https://community.secop.gov.co/Public/Tendering/OpportunityDetail/Index?noticeUID=CO1.NTC.9764054&amp;isFromPublicArea=True&amp;isModal=False</t>
  </si>
  <si>
    <t>https://community.secop.gov.co/Public/Tendering/OpportunityDetail/Index?noticeUID=CO1.NTC.9718738&amp;isFromPublicArea=True&amp;isModal=False</t>
  </si>
  <si>
    <t>https://community.secop.gov.co/Public/Tendering/OpportunityDetail/Index?noticeUID=CO1.NTC.9745285&amp;isFromPublicArea=True&amp;isModal=False</t>
  </si>
  <si>
    <t>https://community.secop.gov.co/Public/Tendering/OpportunityDetail/Index?noticeUID=CO1.NTC.9816409&amp;isFromPublicArea=True&amp;isModal=False</t>
  </si>
  <si>
    <t>https://community.secop.gov.co/Public/Tendering/OpportunityDetail/Index?noticeUID=CO1.NTC.9796184&amp;isFromPublicArea=True&amp;isModal=False</t>
  </si>
  <si>
    <t>https://community.secop.gov.co/Public/Tendering/OpportunityDetail/Index?noticeUID=CO1.NTC.9815419&amp;isFromPublicArea=True&amp;isModal=False</t>
  </si>
  <si>
    <t>https://community.secop.gov.co/Public/Tendering/OpportunityDetail/Index?noticeUID=CO1.NTC.9810515&amp;isFromPublicArea=True&amp;isModal=False</t>
  </si>
  <si>
    <t>https://community.secop.gov.co/Public/Tendering/OpportunityDetail/Index?noticeUID=CO1.NTC.9839369&amp;isFromPublicArea=True&amp;isModal=False</t>
  </si>
  <si>
    <t>https://community.secop.gov.co/Public/Tendering/OpportunityDetail/Index?noticeUID=CO1.NTC.9831401&amp;isFromPublicArea=True&amp;isModal=False</t>
  </si>
  <si>
    <t>https://community.secop.gov.co/Public/Tendering/OpportunityDetail/Index?noticeUID=CO1.NTC.9831680&amp;isFromPublicArea=True&amp;isModal=False</t>
  </si>
  <si>
    <t>https://community.secop.gov.co/Public/Tendering/OpportunityDetail/Index?noticeUID=CO1.NTC.9840781&amp;isFromPublicArea=True&amp;isModal=False</t>
  </si>
  <si>
    <t>https://community.secop.gov.co/Public/Tendering/OpportunityDetail/Index?noticeUID=CO1.NTC.9839149&amp;isFromPublicArea=True&amp;isModal=False</t>
  </si>
  <si>
    <t>https://community.secop.gov.co/Public/Tendering/OpportunityDetail/Index?noticeUID=CO1.NTC.9871210&amp;isFromPublicArea=True&amp;isModal=False</t>
  </si>
  <si>
    <t>https://community.secop.gov.co/Public/Tendering/OpportunityDetail/Index?noticeUID=CO1.NTC.9843600&amp;isFromPublicArea=True&amp;isModal=False</t>
  </si>
  <si>
    <t>https://community.secop.gov.co/Public/Tendering/OpportunityDetail/Index?noticeUID=CO1.NTC.9850569&amp;isFromPublicArea=True&amp;isModal=False</t>
  </si>
  <si>
    <t>https://operaciones.colombiacompra.gov.co/tienda-virtual-del-estado-colombiano/ordenes-compra/159870</t>
  </si>
  <si>
    <t>https://community.secop.gov.co/Public/Tendering/OpportunityDetail/Index?noticeUID=CO1.NTC.9860818&amp;isFromPublicArea=True&amp;isModal=False</t>
  </si>
  <si>
    <t>https://community.secop.gov.co/Public/Tendering/OpportunityDetail/Index?noticeUID=CO1.NTC.9863064&amp;isFromPublicArea=True&amp;isModal=False</t>
  </si>
  <si>
    <t>https://community.secop.gov.co/Public/Tendering/OpportunityDetail/Index?noticeUID=CO1.NTC.9864318&amp;isFromPublicArea=True&amp;isModal=False</t>
  </si>
  <si>
    <t>https://community.secop.gov.co/Public/Tendering/OpportunityDetail/Index?noticeUID=CO1.NTC.9863519&amp;isFromPublicArea=True&amp;isModal=False</t>
  </si>
  <si>
    <t>https://community.secop.gov.co/Public/Tendering/OpportunityDetail/Index?noticeUID=CO1.NTC.9870548&amp;isFromPublicArea=True&amp;isModal=False</t>
  </si>
  <si>
    <t>https://community.secop.gov.co/Public/Tendering/OpportunityDetail/Index?noticeUID=CO1.NTC.9879381&amp;isFromPublicArea=True&amp;isModal=False</t>
  </si>
  <si>
    <t>https://community.secop.gov.co/Public/Tendering/OpportunityDetail/Index?noticeUID=CO1.NTC.9883235&amp;isFromPublicArea=True&amp;isModal=False</t>
  </si>
  <si>
    <t>https://community.secop.gov.co/Public/Tendering/OpportunityDetail/Index?noticeUID=CO1.NTC.9912789&amp;isFromPublicArea=True&amp;isModal=False</t>
  </si>
  <si>
    <t>https://community.secop.gov.co/Public/Tendering/OpportunityDetail/Index?noticeUID=CO1.NTC.9917436&amp;isFromPublicArea=True&amp;isModal=False</t>
  </si>
  <si>
    <t>PSP a la VSCSM en el desarrollo de actividades enmarcadas en la articulación de la fiscalización de la actividad minera con los procesos de gestión socio ambiental, relacionamiento territorial, prevención y trámite de los conflictos socio ambientales, promoviendo el fortalecimiento de la autoridad minera en su rol fiscalizador y su relacionamiento con actores locales.</t>
  </si>
  <si>
    <t>PSP al Grupo de Regalías y Contraprestaciones económicas, para atender las actividades jurídicas inherentes a la fiscalización minera, tales como la elaboración y revisión de documentos y actos administrativos, el acompañamiento jurídico al equipo de trabajo, la participación en la sustanciación de trámites, así como la atención y respuesta a peticiones de particulares o de entes de control</t>
  </si>
  <si>
    <t xml:space="preserve">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630000626
</t>
  </si>
  <si>
    <t>PSP a la VSCSM en actividades jurídicas de fiscalización minera, como es notificación de actos administrativos, la atención y respuesta a peticiones, quejas, reclamos, así como la proyección de autos y evaluación documental de expedientes mineros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</si>
  <si>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</si>
  <si>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630000226</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</si>
  <si>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</si>
  <si>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</si>
  <si>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</si>
  <si>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</si>
  <si>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LÍNEA PAA: 630001626
</t>
  </si>
  <si>
    <t xml:space="preserve">Prestar servicios profesionales al Grupo de Regalías y Contraprestaciones Económicas para apoyar la gestión jurídica en el marco de
la función de fiscalización minera, mediante el seguimiento y trámite de actuaciones administrativas, la atención y respuesta oportuna
de peticiones, quejas y reclamos, y la elaboración, revisión y articulación de documentos jurídicos requeridos para el adecuado
ejercicio de las competencias del Grupo. Línea PAA: 630002526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</si>
  <si>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</si>
  <si>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de apoyo a la gestión en las actividades necesarias para la notificación de actos administrativos, la gestión documental y demás tareas de fiscalización minera y apoyo operativo del GGDN </t>
  </si>
  <si>
    <t xml:space="preserve">Prestar servicios profesionales al GRCE en el marco de la fiscalización minera, para apoyar en la elaboración de conceptos jurídicos,
seguimiento a trámites, atención y respuestas a PQRS. LÍNEA PAA: 630001926
</t>
  </si>
  <si>
    <t xml:space="preserve">Prestar servicios profesionales al Grupo PIN para realizar la verificación del cumplimiento de obligaciones ambientales en títulos
mineros de interés nacional, mediante revisión documental, acompañamiento en inspecciones de campo, elaboración de reportes y
apoyo en la atención de requerimientos relacionados con la normativa ambiental.  
</t>
  </si>
  <si>
    <t>Prestar servicios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 LÍNEA PAA: 630002126</t>
  </si>
  <si>
    <t>PSP a la VSCSM en actividades inherentes a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seguimiento y control. LÍNEA PAA: 630002226</t>
  </si>
  <si>
    <t>Prestar servicios profesionales a la VSCSM en actividades de fiscalización minera relacionadas con el componente social, mediante el seguimiento, la verificación y el análisis operativo de los compromisos sociales derivados de los títulos mineros.</t>
  </si>
  <si>
    <t>prestar servicios profesionales para la gestión de los activos vinculados a los procesos de revisión de títulos mineros, así como brindar apoyo jurídico a las actuaciones y requerimientos de la vicepresidencia administrativa y financiera. Línea PAA: 650000126</t>
  </si>
  <si>
    <t>Prestación de servicios profesionales a la VSCSM para apoyar las actividades de fiscalización minera, mediante la verificación y trazabilidad de actuaciones administrativas, la recopilación y sistematización de información, el control de tiempos y cumplimiento de actividades, y la elaboración de reportes e insumos técnico-administrativos para el monitoreo de la operación. LÍNEA PAA: 630000426</t>
  </si>
  <si>
    <t xml:space="preserve">Prestar servicios profesionales en la VAF en la revisión e impulso de procesos de contratación directa, modificaciones y liquidaciones
de contratos asociados a la función de fiscalización
</t>
  </si>
  <si>
    <t>Suscripción al Software en la nube Planet®, para el servicio de visualización de mosaicos de imágenes satelitales ópticas de alta resolución espacial, con el fin de apoyar las actividades de fiscalización a títulos mineros</t>
  </si>
  <si>
    <t>Prestar servicios profesionales en las actividades relacionadas con el proceso de notificación y gestión documental, así como la respuesta a solicitudes internas y externas y control de reparto de notificaciones fuera de ANNA Minería</t>
  </si>
  <si>
    <t xml:space="preserve">Prestar servicios profesionales para brindar apoyo jurídico a la OAJ en asuntos de derecho administrativo, elaboración de conceptos jurídicos, respuesta a derechos de petición, revisión de actos administrativos y demás temas inherentes a la fiscalización minera. </t>
  </si>
  <si>
    <t xml:space="preserve">PSP a la VSCSM en actividades jurídicas de fiscalización minera, como es la atención y respuesta a peticiones, quejas, reclamos, así como la proyección de autos y evaluación documental de expedientes mineros </t>
  </si>
  <si>
    <t xml:space="preserve">Prestar servicios de apoyo a la gestión en las actividades necesarias para la notificación de actos administrativos, la gestión documental y demás
tareas de apoyo operativo del GGDN.
Línea PAA 650000826
</t>
  </si>
  <si>
    <t>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t>
  </si>
  <si>
    <t xml:space="preserve">Prestar servicios profesionales  a la Vicepresidencia Administrativa y Financiera en lo  relacionado con el proceso de Gestión
Contractual  Administrativa, así como en los demás asuntos jurídicos que se deriven de la misma aociados a la función de fiscalización
</t>
  </si>
  <si>
    <t>Prestar servicios profesionales a la VSCSM para apoyar las actividades jurídicas asociadas a la función de fiscalización, mediante la revisión y análisis jurídico de expedientes, la preparación de respuestas a requerimientos internos y externos, así como el soporte en trámites y actuaciones de carácter jurídico-administrativo necesarios para la gestión del área. Línea PAA: 630002726</t>
  </si>
  <si>
    <t>LEIDY JOHANA YEPES BOHORQUEZ</t>
  </si>
  <si>
    <t>FUAD DAVID SALAMAIN SIERRA</t>
  </si>
  <si>
    <t>CARLOS ANTONIO PARDO BARGUIL</t>
  </si>
  <si>
    <t>JHOSMAR FABRINA ILLIDGE CARDONA</t>
  </si>
  <si>
    <t>DIANA MARCELA RIVERA BERNAL</t>
  </si>
  <si>
    <t>CAMILO ANDRÉS CAMACHO ARAUJO</t>
  </si>
  <si>
    <t>JUAN JOSE CORDOBA ERASO</t>
  </si>
  <si>
    <t>EDWIN RAFAEL ARAUJO RAMIREZ</t>
  </si>
  <si>
    <t xml:space="preserve">BRAYAN ARBEY VANEGAS PEREZ </t>
  </si>
  <si>
    <t xml:space="preserve">JUAN MANUEL GARZÓN </t>
  </si>
  <si>
    <t>LUCY MARGARITA DE LA CRUZ CASTAÑEDA</t>
  </si>
  <si>
    <t>DIVIER DAYAN RIOS CACERES</t>
  </si>
  <si>
    <t xml:space="preserve">JOHAN ANDRES GARCIA GARCIA </t>
  </si>
  <si>
    <t>MARÍA JOSÉ CONTRERAS GARAY</t>
  </si>
  <si>
    <t>JORGE LUIS CELIS RIOS</t>
  </si>
  <si>
    <t>GILDARDO LIZARRALDE</t>
  </si>
  <si>
    <t>DIEGO FRANCISCO TAMAYO SALAS</t>
  </si>
  <si>
    <t>MAICOL ANDRÉS DÍAZ SANTOS</t>
  </si>
  <si>
    <t>SILVANA TOVAR CORREA</t>
  </si>
  <si>
    <t>JHONNY ALEXANDER GUTIERREZ ESPINOSA</t>
  </si>
  <si>
    <t>ABDERSON ESNEYDER PACHON RAMIREZ</t>
  </si>
  <si>
    <t>VIVIANA ISABEL GUTIERREZ QUIÑONEZ</t>
  </si>
  <si>
    <t>ALEJANDRA MARÍA MANRIQUE PUERTO</t>
  </si>
  <si>
    <t>JIUD MAGNOLY GAVIRIA NARVÁEZ</t>
  </si>
  <si>
    <t>ANDRES JOSE LAITON ROJAS</t>
  </si>
  <si>
    <t xml:space="preserve">MARIA JOSE DAZA D' HACHIARDY </t>
  </si>
  <si>
    <t>PROCALCULO PROSIS S.A.S</t>
  </si>
  <si>
    <t>WILLIAM SNEIDER BARRANTES CANIZALEZ</t>
  </si>
  <si>
    <t>MELISSA CAROLINA POLANIA CELIS</t>
  </si>
  <si>
    <t>JULIO ENRIQUE QUINTERO CASTELLANOS</t>
  </si>
  <si>
    <t>ESTEFFANY CAROLINA PABON MÁRQUEZ</t>
  </si>
  <si>
    <t xml:space="preserve">ÁLVARO JAVIER NARVÁEZ GARCÍA </t>
  </si>
  <si>
    <t>CAMILO ANDRES RUBIANO DELGADILLO</t>
  </si>
  <si>
    <t>VICTOR ALFONSO SAJAUD LOPEZ</t>
  </si>
  <si>
    <t>DIANA MARCELA RODRIGUEZ TAPIAS</t>
  </si>
  <si>
    <t>KATERINE ISABEL VIVERO HERNANDEZ</t>
  </si>
  <si>
    <t>ANM-704-2026</t>
  </si>
  <si>
    <t>https://operaciones.colombiacompra.gov.co/tienda-virtual-del-estado-colombiano/ordenes-compra/163058</t>
  </si>
  <si>
    <t>Contratar los servicios de conectividad para la Agencia Nacional de Minería</t>
  </si>
  <si>
    <t>MEDIA COMMERCE PARTNERS SAS</t>
  </si>
  <si>
    <t>ANM-705-2026</t>
  </si>
  <si>
    <t>MINIMA CUANTIA</t>
  </si>
  <si>
    <t>https://community.secop.gov.co/Public/Tendering/OpportunityDetail/Index?noticeUID=CO1.NTC.10143602&amp;isFromPublicArea=True&amp;isModal=False</t>
  </si>
  <si>
    <t>Prestación de servicios de salud para la práctica de evaluaciones médicas ocupacionales y aplicación de vacunas extramurales para el personal de la agencia nacional de minería</t>
  </si>
  <si>
    <t>EVALUA SALUD IPS SAS</t>
  </si>
  <si>
    <t>SGR-037-2026</t>
  </si>
  <si>
    <t>SGR-038-2026</t>
  </si>
  <si>
    <t>130007526- 613000326</t>
  </si>
  <si>
    <t>https://operaciones.colombiacompra.gov.co/tienda-virtual-del-estado-colombiano/ordenes-compra/162978</t>
  </si>
  <si>
    <t>https://operaciones.colombiacompra.gov.co/tienda-virtual-del-estado-colombiano/ordenes-compra/163126</t>
  </si>
  <si>
    <t>Suscripción al Software en la nube Vantor Hub® (antes SecureWatch®), que presta el servicio de visualización de imágenes satelitales ópticas de muy alta resolución espacial capturadas en diferentes fechas y con distintos niveles de procesamiento, para apoyar las actividades de fiscalización a títulos mineros</t>
  </si>
  <si>
    <t>PRESTAR EL SERVICIO DE NUBE PRIVADA A TRAVÉS DEL ACUERDO MARCO DE PRECIOS, A FIN DE SOPORTAR LOS SISTEMAS DE INFORMACIÓN QUE SIRVEN DE APOYO PARA EL DESARROLLO DE LAS ACTIVIDADES MISIONALES DE LA ANM, PRINCIPALMENTE LA DE FISCALIZACIÓN</t>
  </si>
  <si>
    <t>DREAMGIS SAS</t>
  </si>
  <si>
    <t>IFX NETWORKS COLOMBIA SAS</t>
  </si>
  <si>
    <t>ANM-706-2026</t>
  </si>
  <si>
    <t>ANM-707-2026</t>
  </si>
  <si>
    <t>ANM-708-2026</t>
  </si>
  <si>
    <t>ANM-709-2026</t>
  </si>
  <si>
    <t>ANM-710-2026</t>
  </si>
  <si>
    <t>ANM-711-2026</t>
  </si>
  <si>
    <t>MÍNIMA CUANTÍA</t>
  </si>
  <si>
    <t>120002626-2</t>
  </si>
  <si>
    <t>https://community.secop.gov.co/Public/Tendering/OpportunityDetail/Index?noticeUID=CO1.NTC.10237805&amp;isFromPublicArea=True&amp;isModal=False</t>
  </si>
  <si>
    <t>https://community.secop.gov.co/Public/Tendering/OpportunityDetail/Index?noticeUID=CO1.NTC.10228937&amp;isFromPublicArea=True&amp;isModal=False</t>
  </si>
  <si>
    <t>https://community.secop.gov.co/Public/Tendering/OpportunityDetail/Index?noticeUID=CO1.NTC.10294597&amp;isFromPublicArea=True&amp;isModal=False</t>
  </si>
  <si>
    <t>https://operaciones.colombiacompra.gov.co/tienda-virtual-del-estado-colombiano/ordenes-compra/164980</t>
  </si>
  <si>
    <t xml:space="preserve">https://community.secop.gov.co/Public/Tendering/OpportunityDetail/Index?noticeUID=CO1.NTC.10309108&amp;isFromPublicArea=True&amp;isModal=False
</t>
  </si>
  <si>
    <t>https://community.secop.gov.co/Public/Tendering/OpportunityDetail/Index?noticeUID=CO1.NTC.10335109&amp;isFromPublicArea=True&amp;isModal=False</t>
  </si>
  <si>
    <t>PRESTACIÓN DE SERVICIOS PARA LA MEDICIÓN DEL RIESGO PSICOSOCIAL Y DEL CLIMA LABORAL, ASÍ COMO SU INTERVENCIÓN, EN LA AGENCIA NACIONAL DE MINERÍA, CONFORME A LA NORMATIVA VIGENTE EN MATERIA DE SEGURIDAD Y SALUD EN EL TRABAJO</t>
  </si>
  <si>
    <t xml:space="preserve">“CONTRATAR EL ALQUILER DE EQUIPOS DE DIGITALIZACIÓN JUNTO CON LOS SERVICIOS O COMPONENTES CONEXOS, PARA ADELANTAR LAS ACTIVIDADES DE ESTABILIZACIÓN Y MANTENIMIENTO DEL EXPEDIENTE MINERO DIGITAL” </t>
  </si>
  <si>
    <t>PRESTACIÓN DE SERVICIOS PROFESIONALES ESPECIALIZADOS COMO EXPERTO TÉCNICO Y FINANCIERO PARA LA ELABORACIÓN DE DICTÁMENES PERICIALES INDEPENDIENTES EN EL MARCO DEL PROCESO ARBITRAL INICIADO POR CERRO MATOSO S.A, SEGÚN TRÁMITE DEL TRIBUNAL 157602</t>
  </si>
  <si>
    <t xml:space="preserve">Prestar los servicios de soporte técnico proactivo, reactivo y actividades conexas relacionados con los productos Oracle con los que cuenta la ANM </t>
  </si>
  <si>
    <t>Contratar los servicios de consulta en línea de los datos personales, comerciales y bienes de los deudores de la ANM, que se encuentren en proceso coactivo</t>
  </si>
  <si>
    <t xml:space="preserve">Renovar el soporte y actualización del licenciamiento del software de tracking de impresión NDD Print Portal 360 para la administración de las impresoras con las que cuenta la Agencia Nacional de Minería. </t>
  </si>
  <si>
    <t>3 COMPRAVENTA y/o SUMINISTRO</t>
  </si>
  <si>
    <t>THI PSICOLOGIA SAS</t>
  </si>
  <si>
    <t>GRAN IMAGEN S.A.S.</t>
  </si>
  <si>
    <t>VALORA CONSULTORIA S.AS.</t>
  </si>
  <si>
    <t>GLOBAL TECHNOLOGY SERVICES GTS SA</t>
  </si>
  <si>
    <t>CIFIN S.A.S</t>
  </si>
  <si>
    <t>GRAN IMAGEN SAS</t>
  </si>
  <si>
    <t>SGR-039-2026</t>
  </si>
  <si>
    <t xml:space="preserve">https://community.secop.gov.co/Public/Tendering/OpportunityDetail/Index?noticeUID=CO1.NTC.10301120&amp;isFromPublicArea=True&amp;isModal=False
</t>
  </si>
  <si>
    <t xml:space="preserve">REALIZAR LA CARACTERIZACIÓN Y EL ANÁLISIS DE CALIDAD DE
LAS MUESTRAS DE CARBÓN QUE REQUIERA LA AGENCIA NACIONAL DE
MINERÍA EN EL MARCO DE LA FISCALIZACIÓN MINERA
</t>
  </si>
  <si>
    <t xml:space="preserve">CDT MINERAL CENTRO DE DESARROLLO TECNOLOGICO MINERO
ENERGETICO_SAS
</t>
  </si>
  <si>
    <t>GRUPO DE CONTRATACIÓN</t>
  </si>
  <si>
    <t>VICEPRESIDENCIA ADMINISTRATIVA Y FINANCIERA</t>
  </si>
  <si>
    <t>VALOR TOTAL (INCLUYE ADICIONES)</t>
  </si>
  <si>
    <t>VALOR MENSUAL</t>
  </si>
  <si>
    <t>LUGAR DE EJECUCIÓN</t>
  </si>
  <si>
    <t>VICEPRESIDENCIA O DESPACHO</t>
  </si>
  <si>
    <t>ESTADO</t>
  </si>
  <si>
    <t xml:space="preserve">TIPO DE IDENTIFICACIÓN </t>
  </si>
  <si>
    <t xml:space="preserve">PLAZO EN SECOP (DIAS) </t>
  </si>
  <si>
    <t xml:space="preserve">MODIFICACIONES CONTRACTUALES </t>
  </si>
  <si>
    <t>FECHA DE REPORTE</t>
  </si>
  <si>
    <t>PORCENTAJE DE EJECUCIÓN (%)</t>
  </si>
  <si>
    <t>RECURSOS TOTALES PAGADOS</t>
  </si>
  <si>
    <t>RECURSOS PENDIENTE POR EJECUTAR</t>
  </si>
  <si>
    <t>Bogotá D.C.</t>
  </si>
  <si>
    <t>Todo el territorio colombiano donde la Agencia Nacional
de Minería programe la realización de los eventos</t>
  </si>
  <si>
    <t>Todas las sedes</t>
  </si>
  <si>
    <t>VAF</t>
  </si>
  <si>
    <t>PRESIDENCIA</t>
  </si>
  <si>
    <t>VSCSM</t>
  </si>
  <si>
    <t>OTI</t>
  </si>
  <si>
    <t>VPF</t>
  </si>
  <si>
    <t>GAPCC</t>
  </si>
  <si>
    <t>VCT</t>
  </si>
  <si>
    <t>OCI</t>
  </si>
  <si>
    <t>OAJ</t>
  </si>
  <si>
    <t>EJECUCIÓN</t>
  </si>
  <si>
    <t>FECHA DE INICIO CONCERTADA</t>
  </si>
  <si>
    <t>EJECUCIÓN POR EL ABOGADO</t>
  </si>
  <si>
    <t>ORDEN DE COMPRA 160113</t>
  </si>
  <si>
    <t>ORDEN DE COMPRA 163058</t>
  </si>
  <si>
    <t>SMC-002-2026</t>
  </si>
  <si>
    <t>CÉDULA DE CIUDADANIA</t>
  </si>
  <si>
    <t>NIT</t>
  </si>
  <si>
    <t>Ibagué</t>
  </si>
  <si>
    <t>Valledupar</t>
  </si>
  <si>
    <t>Pasto</t>
  </si>
  <si>
    <t>Bucaramanga</t>
  </si>
  <si>
    <t>Cartagena</t>
  </si>
  <si>
    <t>Puerto Drummond Ltd. Ubicado en Ciénaga - Magdalena</t>
  </si>
  <si>
    <t>ORDEN DE COMPRA 159870</t>
  </si>
  <si>
    <t>ORDEN DE COMPRA 162978</t>
  </si>
  <si>
    <t>ORDEN DE COMPRA 163126</t>
  </si>
  <si>
    <t>SMC-006-2026</t>
  </si>
  <si>
    <t>SMC-004-2026</t>
  </si>
  <si>
    <t>SMC-003-2026</t>
  </si>
  <si>
    <t>ORDEN DE COMPRA 164980</t>
  </si>
  <si>
    <t>SMC-005-2026</t>
  </si>
  <si>
    <t>SMC-007-2026</t>
  </si>
  <si>
    <t>SEGÚN FACTURACIÓN</t>
  </si>
  <si>
    <t>INFORME DE EJECUCIÓN CONTRACTUAL CORTE 3O DE JUNIO 2026</t>
  </si>
  <si>
    <t>TERMINADO</t>
  </si>
  <si>
    <t>EL CESIONARIO cumple con los requisitos de experiencia y formación académica requeridos para la contratación, se autoriza expresamente a ANGIE ALEJANDRA SUAREZ LOPEZ a ceder a JESUS DAVID FLOREZ CERVERA, el contrato de prestación de servicios profesionales ANM-430-2026.</t>
  </si>
  <si>
    <t xml:space="preserve">LA CESIONARIA cumple con los requisitos de experiencia y formación académica requeridos para la contratación, se autoriza expresamente a JENNY JIMENA PALACIOS ANDRADE, para ceder a LEIDY MARCELA MURCIA ARGUELLO, el contrato de prestación de servicios profesionales ANM-308-2026. </t>
  </si>
  <si>
    <t>LA CESIONARIA cumple con los requisitos de experiencia y formación académica requeridos para la contratación, se autoriza expresamente a LARIHTZE DELANEY PEREZ MARIN, para ceder a ANDREA CAROLINA FONSECA LARA, el contrato de prestación de servicios profesionales ANM-471-2026.</t>
  </si>
  <si>
    <t xml:space="preserve">Suspender la ejecución del contrato No. ANM-051-2026, a partir del día 01 de abril de 2026 y hasta el 12 de julio de 2026.  </t>
  </si>
  <si>
    <t>Suspender la ejecución del contrato ANM-068-2026, a partir del día 27 de marzo de 2026, hasta el 05 de abril de 2026.</t>
  </si>
  <si>
    <t>EL CESIONARIO cumple con los requisitos de experiencia y formación académica requeridos para la contratación, se autoriza expresamente a MARCOS  ANTONIO MORALES GUTIERREZ a ceder a PEDRO ROMERO MARTINEZ, el contrato de prestación de servicios profesionales ANM-664-2026.</t>
  </si>
  <si>
    <t>Suspender la ejecución del contrato ANM-126 2026, a partir del 1 de mayo de 2026 hasta el 30 de junio de 2026.</t>
  </si>
  <si>
    <t xml:space="preserve">ADICIÓN Y PRORROGA
El plazo de ejecución del contrato será hasta el día DIECINUEVE (19) DE OCTUBRE DE 2026. 
El plazo de ejecución del contrato será hasta el día DIECINUEVE (19) DE OCTUBRE DE 2026. </t>
  </si>
  <si>
    <t>EL CEDENTE, CARLOS ALFONSO DAZA VEGA, con autorización de la Agencia Nacional de Minería, cede a partir del 16 de junio de 2026, todos los derechos y obligaciones contenidas en el contrato de prestación de servicios profesionales ANM-498-2026, a LA CESIONARIA, NUBIA ESPERANZA GUTIERREZ RAMOS.</t>
  </si>
  <si>
    <t xml:space="preserve">EL CESIONARIO cumple con los requisitos de experiencia y formación académica requeridos para la contratación, se autoriza expresamente a LINDA STEPHANIE 
CUELLAR MARTINEZ a ceder a DAVID JOSE HERNANDEZ HOYOS, el contrato de prestación de servicios profesionales ANM-564-2026.  </t>
  </si>
  <si>
    <t xml:space="preserve">EL CESIONARIO cumple con los requisitos de experiencia y formación académica requeridos para la contratación, se autoriza expresamente a ROBINSON MONTOYA PEREZ, para ceder a JONATHAN ALBERTO RAMIREZ ROJAS, el contrato de prestación de servicios profesionales ANM-625-2026. </t>
  </si>
  <si>
    <t xml:space="preserve">LA CEDENTE GISSELLE PAOLA BASTIDAS CALLE, con autorización de la Agencia Nacional de Minería, cede a partir del 12 de mayo de 2026, todos los derechos y obligaciones contenidas en el contrato de prestación de servicios profesionales ANM-697-2026, a LA CESIONARIA VALENTINA VARGAS BARRERA.  </t>
  </si>
  <si>
    <t>REDUCIR el valor del contrato en la suma de DOSCIENTOS OCHENTA Y TRES MIL TRESCIENTOS TREINTA Y TRES PESOS M/CTE ($ 283.333,00).  En consecuencia, la cláusula cuarta del contrato ANM-026-2026</t>
  </si>
  <si>
    <t>REDUCIR el valor del contrato en la suma de DOSCIENTOS SESENTA Y SEIS MIL SEISCIENTOS SESENTA Y SIETE PESOS M/CTE ($ 266.667). En consecuencia, la cláusula cuarta del contrato ANM-029 2026</t>
  </si>
  <si>
    <t xml:space="preserve">REDUCIR el valor del contrato en la suma de SETECIENTOS TREINTA Y CUATRO MIL QUINIENTOS PESOS M/CTE ($734.500,00). En consecuencia, la cláusula cuarta del contrato ANM-039-2026 </t>
  </si>
  <si>
    <t>REDUCIR el valor del contrato en la suma de OCHOCIENTOS CINCUENTA MIL PESOS M/CTE ($ 850.000). En consecuencia, la cláusula cuarta del contrato ANM-216-2026</t>
  </si>
  <si>
    <t>LA CEDENTE, con autorización de la Agencia Nacional de Minería, cede a partir del 1 de junio de 2026, todos los derechos y obligaciones contenidas en el contrato de prestación de servicios de apoyo a la gestión ANM-222-2026, a LA CESIONARIA.</t>
  </si>
  <si>
    <t xml:space="preserve">SUSPENSIÓN: Suspender la ejecución del contrato de prestación de servicios profesionales No. ANM300-2026, a partir del día 01 de junio de 2026 y hasta el 04 de junio de 2026. </t>
  </si>
  <si>
    <t>CANCELADO</t>
  </si>
  <si>
    <t>31/05/2026 </t>
  </si>
  <si>
    <t>REDUCIR el valor del contrato en la suma de UN MILLÓN SEISCIENTOS MIL PESOS M/CTE ($1.600.000,00). En consecuencia, la cláusula cuarta del contrato ANM-423-2026</t>
  </si>
  <si>
    <t>REDUCIR el valor del contrato en la suma de QUINIENTOS CUARENTA Y SEIS MIL SEISCIENTOS SESENTA Y SIETE PESOS M/CTE ($546.667,00,00). En consecuencia, la cláusula cuarta del contrato ANM-438-2026</t>
  </si>
  <si>
    <t>EL CESIONARIO cumple con los requisitos de experiencia y formación académica requeridos para la contratación, se autoriza expresamente a NARCES JIMENEZ HERRERA, para ceder a WILMAN AUGUSTO CAÑAS CORREA, el contrato de prestación de servicios profesionales ANM-447-2026.</t>
  </si>
  <si>
    <t>EL CEDENTE RICARDO SEGUNDO LARA DIAZ, con autorización de la Agencia Nacional de Minería, cede a partir del 01 de junio de 2026, todos los derechos y obligaciones contenidas en el contrato de prestación de servicios profesionales ANM-470-2026, a LA CESIONARIA ADRIANA PATRICIA MENDOZA CHÁVEZ.</t>
  </si>
  <si>
    <t>11/05/2026 </t>
  </si>
  <si>
    <t>SUSPENSIÓN: Suspender la ejecución del contrato de prestación de servicios profesionales No. ANM-541-2026, a partir del día 04 de mayo de 2026 y hasta el 07 de mayo de 2026.</t>
  </si>
  <si>
    <t>TERMINACIÓN: Las Partes acuerdan dar por terminado del Contrato de Prestación de Servicios profesionales ANM-594-2026, a partir del 25 de mayo de 2026</t>
  </si>
  <si>
    <t>REDUCIR el valor del contrato en la suma de UN MILLÓN SESENTA Y SEIS MIL SEISCIENTOS SESENTA Y SIETE PESOS M/CTE ($ 1.066.667,00). En consecuencia, la cláusula cuarta del contrato ANM-677-2026.</t>
  </si>
  <si>
    <t>REDUCIR el valor del contrato en la suma de NOVECIENTOS SETENTA Y NUEVE MIL OCHOCIENTOS SETENTA Y DOS PESOS M/CTE ($ 979.872,00). En consecuencia, la cláusula cuarta del contrato ANM-681-2026</t>
  </si>
  <si>
    <t xml:space="preserve">LA CESIONARIA cumple con los requisitos de experiencia y formación académica requeridos para la contratación, se autoriza expresamente a LAURA ESTEFANÍA CRUZ MARÍN, para ceder a SANDALY MILENA GARCÍA CUADRADO, el contrato de prestación de servicios profesionales No. ANM-180-2026. </t>
  </si>
  <si>
    <t xml:space="preserve">SUSPENSIÓN: Suspender la ejecución del contrato ANM-062-2026, a partir del día 01 de julio de 2026, hasta el 02 de agosto de 2026. </t>
  </si>
  <si>
    <t xml:space="preserve">REDUCIR el valor del contrato en la suma de CIENTO CUARENTA Y DOS MIL DOSCIENTOS SESENTA Y OCHO PESOS M/CTE ($142.268,00) En consecuencia, la cláusula 
cuarta del contrato ANM-355-2026 </t>
  </si>
  <si>
    <t xml:space="preserve">EL CEDENTE, con autorización de la Agencia Nacional de Minería, cede a partir del 28 de abril de 2026 todos los derechos y obligaciones contenidas en el contrato 
de prestación de servicios profesionales ANM-304-2026, al CESIONARIO. </t>
  </si>
  <si>
    <t xml:space="preserve">EL CEDENTE, con autorización de la Agencia Nacional de Minería, cede a partir del 1 de mayo de 2026, todos los derechos y obligaciones contenidas en el contrato de prestación de servicios profesionales SGR-013-2026, a EL CESIONARIO.  </t>
  </si>
  <si>
    <t>SUSPENSIÓN,Suspender la ejecución del contrato ANM-450-2026, a partir del día 13 de junio de 2026, hasta el 30 de junio de 2026.</t>
  </si>
  <si>
    <t>REDUCIR el valor del contrato en la suma de QUINIENTOS TREINTA Y TRES MIL TRESCIENTOS TREINTA Y TRES PESOS M/CTE ($533.333,00). En consecuencia, la cláusula cuarta del contrato ANM-576-2026.</t>
  </si>
  <si>
    <t>EL CESIONARIO cumple con los requisitos de experiencia y formación académica requeridos para la contratación, se autoriza expresamente a YECID GERARDO JAIMES RUBIANO, para ceder a VANESSA BARRAGAN AVILEZ, el CONTRATO DE PRESTACIÓN DE SERVICIOS PROFESIONALES ANM-578-2026.</t>
  </si>
  <si>
    <t>SGR-048-2025</t>
  </si>
  <si>
    <t>SGR-049-2025</t>
  </si>
  <si>
    <t>SGR-050-2025</t>
  </si>
  <si>
    <t>SGR-051-2025</t>
  </si>
  <si>
    <t>SGR-052-2025</t>
  </si>
  <si>
    <t>SGR-053-2025</t>
  </si>
  <si>
    <t>SGR-054-2025</t>
  </si>
  <si>
    <t>SGR-056-2025</t>
  </si>
  <si>
    <t>SGR-057-2025</t>
  </si>
  <si>
    <t>SGR-058-2025</t>
  </si>
  <si>
    <t>SGR-059-2025</t>
  </si>
  <si>
    <t>SGR-060-2025</t>
  </si>
  <si>
    <t>SGR-061-2025</t>
  </si>
  <si>
    <t>SGR-062-2025</t>
  </si>
  <si>
    <t>SGR-063-2025</t>
  </si>
  <si>
    <t>SGR-064-2025</t>
  </si>
  <si>
    <t>SGR-065-2025</t>
  </si>
  <si>
    <t>SGR-066-2025</t>
  </si>
  <si>
    <t>SGR-067-2025</t>
  </si>
  <si>
    <t>SGR-068-2025</t>
  </si>
  <si>
    <t>SGR-069-2025</t>
  </si>
  <si>
    <t>SGR-070-2025</t>
  </si>
  <si>
    <t>SGR-071-2025</t>
  </si>
  <si>
    <t>SGR-072-2025</t>
  </si>
  <si>
    <t>SGR-073-2025</t>
  </si>
  <si>
    <t>SGR-074-2025</t>
  </si>
  <si>
    <t>SGR-075-2025</t>
  </si>
  <si>
    <t>SGR-076-2025</t>
  </si>
  <si>
    <t>SGR-077-2025</t>
  </si>
  <si>
    <t>SGR-078-2025</t>
  </si>
  <si>
    <t>SGR-079-2025</t>
  </si>
  <si>
    <t>SGR-081-2025</t>
  </si>
  <si>
    <t>SGR-082-2025</t>
  </si>
  <si>
    <t>SGR-083-2025</t>
  </si>
  <si>
    <t>SGR-084-2025</t>
  </si>
  <si>
    <t>SGR-085-2025</t>
  </si>
  <si>
    <t>SGR-086-2025</t>
  </si>
  <si>
    <t>SGR-087-2025</t>
  </si>
  <si>
    <t>SGR-088-2025</t>
  </si>
  <si>
    <t>SGR-089-2025</t>
  </si>
  <si>
    <t>SGR-090-2025</t>
  </si>
  <si>
    <t>SGR-091-2025</t>
  </si>
  <si>
    <t>SGR-092-2025</t>
  </si>
  <si>
    <t>SGR-093-2025</t>
  </si>
  <si>
    <t>SGR-094-2025</t>
  </si>
  <si>
    <t>SGR-095-2025</t>
  </si>
  <si>
    <t>SGR-096-2025</t>
  </si>
  <si>
    <t>SGR-097-2025</t>
  </si>
  <si>
    <t>SGR-098-2025</t>
  </si>
  <si>
    <t>SGR-099-2025</t>
  </si>
  <si>
    <t>SGR-100-2025</t>
  </si>
  <si>
    <t>SGR-101-2025</t>
  </si>
  <si>
    <t>SGR-102-2025</t>
  </si>
  <si>
    <t>SGR-103-2025</t>
  </si>
  <si>
    <t>SGR-104-2025</t>
  </si>
  <si>
    <t>SGR-105-2025</t>
  </si>
  <si>
    <t>SGR-106-2025</t>
  </si>
  <si>
    <t>SGR-107-2025</t>
  </si>
  <si>
    <t>SGR-108-2025</t>
  </si>
  <si>
    <t>SGR-109-2025</t>
  </si>
  <si>
    <t>SGR-110-2025</t>
  </si>
  <si>
    <t>SGR-111-2025</t>
  </si>
  <si>
    <t>SGR-112-2025</t>
  </si>
  <si>
    <t>SGR-113-2025</t>
  </si>
  <si>
    <t>SGR-115-2025</t>
  </si>
  <si>
    <t>SGR-118-2025</t>
  </si>
  <si>
    <t>SGR-119-2025</t>
  </si>
  <si>
    <t>SGR-120-2025</t>
  </si>
  <si>
    <t>SGR-121-2025</t>
  </si>
  <si>
    <t>SGR-123-2025</t>
  </si>
  <si>
    <t>SGR-124-2025</t>
  </si>
  <si>
    <t>SGR-125-2025</t>
  </si>
  <si>
    <t>SGR-126-2025</t>
  </si>
  <si>
    <t>SGR-128-2025</t>
  </si>
  <si>
    <t>SGR-129-2025</t>
  </si>
  <si>
    <t>SGR-130-2025</t>
  </si>
  <si>
    <t>SGR-131-2025</t>
  </si>
  <si>
    <t>SGR-132-2025</t>
  </si>
  <si>
    <t>SGR-133-2025</t>
  </si>
  <si>
    <t>SGR-134-2025</t>
  </si>
  <si>
    <t>SGR-135-2025</t>
  </si>
  <si>
    <t>SGR-136-2025</t>
  </si>
  <si>
    <t>SGR-138-2025</t>
  </si>
  <si>
    <t>SGR-139-2025</t>
  </si>
  <si>
    <t>SGR-140-2025</t>
  </si>
  <si>
    <t>SGR-141-2025</t>
  </si>
  <si>
    <t>SGR-142-2025</t>
  </si>
  <si>
    <t>SGR-144-2025</t>
  </si>
  <si>
    <t>SGR-145-2025</t>
  </si>
  <si>
    <t>SGR-146-2025</t>
  </si>
  <si>
    <t>SGR-147-2025</t>
  </si>
  <si>
    <t>SGR-148-2025</t>
  </si>
  <si>
    <t>SGR-149-2025</t>
  </si>
  <si>
    <t>SGR-150-2025</t>
  </si>
  <si>
    <t>SGR-151-2025</t>
  </si>
  <si>
    <t>SGR-152-2025</t>
  </si>
  <si>
    <t>SGR-153-2025</t>
  </si>
  <si>
    <t>SGR-154-2025</t>
  </si>
  <si>
    <t>SGR-155-2025</t>
  </si>
  <si>
    <t>SGR-156-2025</t>
  </si>
  <si>
    <t>SGR-157-2025</t>
  </si>
  <si>
    <t>SGR-158-2025</t>
  </si>
  <si>
    <t>SGR-159-2025</t>
  </si>
  <si>
    <t>SGR-160-2025</t>
  </si>
  <si>
    <t>SGR-161-2025</t>
  </si>
  <si>
    <t>SGR-163-2025</t>
  </si>
  <si>
    <t>SGR-164-2025</t>
  </si>
  <si>
    <t>SGR-165-2025</t>
  </si>
  <si>
    <t>SGR-166-2025</t>
  </si>
  <si>
    <t>SGR-167-2025</t>
  </si>
  <si>
    <t>SGR-168-2025</t>
  </si>
  <si>
    <t>SGR-170-2025</t>
  </si>
  <si>
    <t>SGR-171-2025</t>
  </si>
  <si>
    <t>SGR-172-2025</t>
  </si>
  <si>
    <t>SGR-173-2025</t>
  </si>
  <si>
    <t>SGR-174-2025</t>
  </si>
  <si>
    <t>SGR-175-2025</t>
  </si>
  <si>
    <t>SGR-176-2025</t>
  </si>
  <si>
    <t>SGR-177-2025</t>
  </si>
  <si>
    <t>SGR-178-2025</t>
  </si>
  <si>
    <t>SGR-180-2025</t>
  </si>
  <si>
    <t>SGR-181-2025</t>
  </si>
  <si>
    <t>SGR-182-2025</t>
  </si>
  <si>
    <t>SGR-183-2025</t>
  </si>
  <si>
    <t>SGR-184-2025</t>
  </si>
  <si>
    <t>SGR-185-2025</t>
  </si>
  <si>
    <t>SGR-187-2025</t>
  </si>
  <si>
    <t>SGR-189-2025</t>
  </si>
  <si>
    <t>SGR-190-2025</t>
  </si>
  <si>
    <t>SGR-191-2025</t>
  </si>
  <si>
    <t>SGR-192-2025</t>
  </si>
  <si>
    <t>SGR-193-2025</t>
  </si>
  <si>
    <t>SGR-194-2025</t>
  </si>
  <si>
    <t>SGR-195-2025</t>
  </si>
  <si>
    <t>SGR-196-2025</t>
  </si>
  <si>
    <t>SGR-197-2025</t>
  </si>
  <si>
    <t>SGR-198-2025</t>
  </si>
  <si>
    <t>SGR-199-2025</t>
  </si>
  <si>
    <t>SGR-200-2025</t>
  </si>
  <si>
    <t>SGR-203-2025</t>
  </si>
  <si>
    <t>SGR-204-2025</t>
  </si>
  <si>
    <t>SGR-205-2025</t>
  </si>
  <si>
    <t>SGR-206-2025</t>
  </si>
  <si>
    <t>SGR-207-2025</t>
  </si>
  <si>
    <t>SGR-208-2025</t>
  </si>
  <si>
    <t>SGR-209-2025</t>
  </si>
  <si>
    <t>SGR-211-2025</t>
  </si>
  <si>
    <t>SGR-212-2025</t>
  </si>
  <si>
    <t>SGR-213-2025</t>
  </si>
  <si>
    <t>SGR-214-2025</t>
  </si>
  <si>
    <t>SGR-215-2025</t>
  </si>
  <si>
    <t>SGR-216-2025</t>
  </si>
  <si>
    <t>SGR-217-2025</t>
  </si>
  <si>
    <t>SGR-218-2025</t>
  </si>
  <si>
    <t>SGR-219-2025</t>
  </si>
  <si>
    <t>SGR-220-2025</t>
  </si>
  <si>
    <t>SGR-221-2025</t>
  </si>
  <si>
    <t>SGR-222-2025</t>
  </si>
  <si>
    <t>SGR-223-2025</t>
  </si>
  <si>
    <t>SGR-224-2025</t>
  </si>
  <si>
    <t>SGR-225-2025</t>
  </si>
  <si>
    <t>SGR-226-2025</t>
  </si>
  <si>
    <t>SGR-227-2025</t>
  </si>
  <si>
    <t>SGR-228-2025</t>
  </si>
  <si>
    <t>SGR-229-2025</t>
  </si>
  <si>
    <t>SGR-230-2025</t>
  </si>
  <si>
    <t>SGR-231-2025</t>
  </si>
  <si>
    <t>SGR-232-2025</t>
  </si>
  <si>
    <t>SGR-233-2025</t>
  </si>
  <si>
    <t>SGR-236-2025</t>
  </si>
  <si>
    <t>SGR-237-2025</t>
  </si>
  <si>
    <t>SGR-238-2025</t>
  </si>
  <si>
    <t>SGR-239-2025</t>
  </si>
  <si>
    <t>SGR-240-2025</t>
  </si>
  <si>
    <t>SGR-241-2025</t>
  </si>
  <si>
    <t>SGR-242-2025</t>
  </si>
  <si>
    <t>SGR-243-2025</t>
  </si>
  <si>
    <t>SGR-244-2025</t>
  </si>
  <si>
    <t>SGR-245-2025</t>
  </si>
  <si>
    <t>SGR-246-2025</t>
  </si>
  <si>
    <t>SGR-247-2025</t>
  </si>
  <si>
    <t>SGR-248-2025</t>
  </si>
  <si>
    <t>SGR-249-2025</t>
  </si>
  <si>
    <t>SGR-250-2025</t>
  </si>
  <si>
    <t>SGR-251-2025</t>
  </si>
  <si>
    <t>SGR-252-2025</t>
  </si>
  <si>
    <t>SGR-253-2025</t>
  </si>
  <si>
    <t>SGR-254-2025</t>
  </si>
  <si>
    <t>SGR-255-2025</t>
  </si>
  <si>
    <t>SGR-256-2025</t>
  </si>
  <si>
    <t>SGR-257-2025</t>
  </si>
  <si>
    <t>SGR-258-2025</t>
  </si>
  <si>
    <t>SGR-259-2025</t>
  </si>
  <si>
    <t>SGR-260-2025</t>
  </si>
  <si>
    <t>SGR-261-2025</t>
  </si>
  <si>
    <t>SGR-262-2025</t>
  </si>
  <si>
    <t>SGR-263-2025</t>
  </si>
  <si>
    <t>SGR-265-2025</t>
  </si>
  <si>
    <t>SGR-266-2025</t>
  </si>
  <si>
    <t>SGR-267-2025</t>
  </si>
  <si>
    <t>SGR-268-2025</t>
  </si>
  <si>
    <t>SGR-269-2025</t>
  </si>
  <si>
    <t>SGR-270-2025</t>
  </si>
  <si>
    <t>SGR-271-2025</t>
  </si>
  <si>
    <t>SGR-272-2025</t>
  </si>
  <si>
    <t>SGR-273-2025</t>
  </si>
  <si>
    <t>SGR-274-2025</t>
  </si>
  <si>
    <t>SGR-275-2025</t>
  </si>
  <si>
    <t>SGR-276-2025</t>
  </si>
  <si>
    <t>SGR-277-2025</t>
  </si>
  <si>
    <t>SGR-278-2025</t>
  </si>
  <si>
    <t>SGR-279-2025</t>
  </si>
  <si>
    <t>SGR-280-2025</t>
  </si>
  <si>
    <t>SGR-281-2025</t>
  </si>
  <si>
    <t>SGR-282-2025</t>
  </si>
  <si>
    <t>SGR-283-2025</t>
  </si>
  <si>
    <t>SGR-284-2025</t>
  </si>
  <si>
    <t>SGR-285-2025</t>
  </si>
  <si>
    <t>SGR-286-2025</t>
  </si>
  <si>
    <t>SGR-287-2025</t>
  </si>
  <si>
    <t>SGR-288-2025</t>
  </si>
  <si>
    <t>SGR-289-2025</t>
  </si>
  <si>
    <t>SGR-290-2025</t>
  </si>
  <si>
    <t>SGR-291-2025</t>
  </si>
  <si>
    <t>SGR-292-2025</t>
  </si>
  <si>
    <t>SGR-293-2025</t>
  </si>
  <si>
    <t>SGR-294-2025</t>
  </si>
  <si>
    <t>SGR-296-2025</t>
  </si>
  <si>
    <t>SGR-297-2025</t>
  </si>
  <si>
    <t>SGR-298-2025</t>
  </si>
  <si>
    <t>SGR-299-2025</t>
  </si>
  <si>
    <t>SGR-301-2025</t>
  </si>
  <si>
    <t>SGR-302-2025</t>
  </si>
  <si>
    <t>SGR-303-2025</t>
  </si>
  <si>
    <t>SGR-304-2025</t>
  </si>
  <si>
    <t>SGR-305-2025</t>
  </si>
  <si>
    <t>SGR-306-2025</t>
  </si>
  <si>
    <t>SGR-307-2025</t>
  </si>
  <si>
    <t>SGR-308-2025</t>
  </si>
  <si>
    <t>SGR-309-2025</t>
  </si>
  <si>
    <t>SGR-311-2025</t>
  </si>
  <si>
    <t>SGR-312-2025</t>
  </si>
  <si>
    <t>SGR-313-2025</t>
  </si>
  <si>
    <t>SGR-314-2025</t>
  </si>
  <si>
    <t>SGR-315-2025</t>
  </si>
  <si>
    <t>SGR-316-2025</t>
  </si>
  <si>
    <t>SGR-317-2025</t>
  </si>
  <si>
    <t>SGR-318-2025</t>
  </si>
  <si>
    <t>SGR-320-2025</t>
  </si>
  <si>
    <t>SGR-321-2025</t>
  </si>
  <si>
    <t>SGR-322-2025</t>
  </si>
  <si>
    <t>SGR-323-2025</t>
  </si>
  <si>
    <t>SGR-324-2025</t>
  </si>
  <si>
    <t>SGR-325-2025</t>
  </si>
  <si>
    <t>SGR-326-2025</t>
  </si>
  <si>
    <t>SGR-327-2025</t>
  </si>
  <si>
    <t>SGR-328-2025</t>
  </si>
  <si>
    <t>SGR-329-2025</t>
  </si>
  <si>
    <t>SGR-330-2025</t>
  </si>
  <si>
    <t>SGR-331-2025</t>
  </si>
  <si>
    <t>SGR-332-2025</t>
  </si>
  <si>
    <t>SGR-333-2025</t>
  </si>
  <si>
    <t>SGR-335-2025</t>
  </si>
  <si>
    <t>SGR-336-2025</t>
  </si>
  <si>
    <t>SGR-337-2025</t>
  </si>
  <si>
    <t>SGR-338-2025</t>
  </si>
  <si>
    <t>SGR-339-2025</t>
  </si>
  <si>
    <t>SGR-340-2025</t>
  </si>
  <si>
    <t>SGR-341-2025</t>
  </si>
  <si>
    <t>SGR-342-2025</t>
  </si>
  <si>
    <t>SGR-343-2025</t>
  </si>
  <si>
    <t>SGR-344-2025</t>
  </si>
  <si>
    <t>SGR-346-2025</t>
  </si>
  <si>
    <t>SGR-347-2025</t>
  </si>
  <si>
    <t>SGR-348-2025</t>
  </si>
  <si>
    <t>SGR-349-2025</t>
  </si>
  <si>
    <t>SGR-350-2025</t>
  </si>
  <si>
    <t>SGR-351-2025</t>
  </si>
  <si>
    <t>SGR-352-2025</t>
  </si>
  <si>
    <t>SGR-354-2025</t>
  </si>
  <si>
    <t>SGR-355-2025</t>
  </si>
  <si>
    <t>SGR-356-2025</t>
  </si>
  <si>
    <t>SGR-357-2025</t>
  </si>
  <si>
    <t>SGR-358-2025</t>
  </si>
  <si>
    <t>SGR-359-2025</t>
  </si>
  <si>
    <t>SGR-360-2025</t>
  </si>
  <si>
    <t>SGR-361-2025</t>
  </si>
  <si>
    <t>SGR-362-2025</t>
  </si>
  <si>
    <t>SGR-363-2025</t>
  </si>
  <si>
    <t>SGR-364-2025</t>
  </si>
  <si>
    <t>SGR-365-2025</t>
  </si>
  <si>
    <t>SGR-366-2025</t>
  </si>
  <si>
    <t>SGR-367-2025</t>
  </si>
  <si>
    <t>SGR-368-2025</t>
  </si>
  <si>
    <t>SGR-369-2025</t>
  </si>
  <si>
    <t>SGR-370-2025</t>
  </si>
  <si>
    <t>SGR-371-2025</t>
  </si>
  <si>
    <t>SGR-372-2025</t>
  </si>
  <si>
    <t>SGR-373-2025</t>
  </si>
  <si>
    <t>SGR-374-2025</t>
  </si>
  <si>
    <t>SGR-375-2025</t>
  </si>
  <si>
    <t>SGR-376-2025</t>
  </si>
  <si>
    <t>SGR-377-2025</t>
  </si>
  <si>
    <t>SGR-378-2025</t>
  </si>
  <si>
    <t>SGR-379-2025</t>
  </si>
  <si>
    <t>SGR-380-2025</t>
  </si>
  <si>
    <t>SGR-381-2025</t>
  </si>
  <si>
    <t>SGR-382-2025</t>
  </si>
  <si>
    <t>SGR-383-2025</t>
  </si>
  <si>
    <t>SGR-384-2025</t>
  </si>
  <si>
    <t>SGR-385-2025</t>
  </si>
  <si>
    <t>SGR-386-2025</t>
  </si>
  <si>
    <t>SGR-387-2025</t>
  </si>
  <si>
    <t>SGR-388-2025</t>
  </si>
  <si>
    <t>SGR-389-2025</t>
  </si>
  <si>
    <t>SGR-390-2025</t>
  </si>
  <si>
    <t>SGR-393-2025</t>
  </si>
  <si>
    <t>SGR-394-2025</t>
  </si>
  <si>
    <t>SGR-395-2025</t>
  </si>
  <si>
    <t>SGR-397-2025</t>
  </si>
  <si>
    <t>SGR-398-2025</t>
  </si>
  <si>
    <t>SGR-399-2025</t>
  </si>
  <si>
    <t>SGR-400-2025</t>
  </si>
  <si>
    <t>SGR-401-2025</t>
  </si>
  <si>
    <t>SGR-402-2025</t>
  </si>
  <si>
    <t>SGR-403-2025</t>
  </si>
  <si>
    <t>SGR-404-2025</t>
  </si>
  <si>
    <t>SGR-405-2025</t>
  </si>
  <si>
    <t>SGR-406-2025</t>
  </si>
  <si>
    <t>SGR-408-2025</t>
  </si>
  <si>
    <t>SGR-410-2025</t>
  </si>
  <si>
    <t>SGR-411-2025</t>
  </si>
  <si>
    <t>SGR-412-2025</t>
  </si>
  <si>
    <t>SGR-413-2025</t>
  </si>
  <si>
    <t>SGR-414-2025</t>
  </si>
  <si>
    <t>SGR-415-2025</t>
  </si>
  <si>
    <t>SGR-416-2025</t>
  </si>
  <si>
    <t>SGR-417-2025</t>
  </si>
  <si>
    <t>SGR-418-2025</t>
  </si>
  <si>
    <t>SGR-419-2025</t>
  </si>
  <si>
    <t>SGR-420-2025</t>
  </si>
  <si>
    <t>SGR-421-2025</t>
  </si>
  <si>
    <t>SGR-423-2025</t>
  </si>
  <si>
    <t>SGR-425-2025</t>
  </si>
  <si>
    <t>SGR-426-2025</t>
  </si>
  <si>
    <t>SGR-427-2025</t>
  </si>
  <si>
    <t>SGR-428-2025</t>
  </si>
  <si>
    <t>SGR-429-2025</t>
  </si>
  <si>
    <t>SGR-430-2025</t>
  </si>
  <si>
    <t>SGR-431-2025</t>
  </si>
  <si>
    <t>SGR-432-2025</t>
  </si>
  <si>
    <t>SGR-433-2025</t>
  </si>
  <si>
    <t>SGR-434-2025</t>
  </si>
  <si>
    <t>SGR-436-2025</t>
  </si>
  <si>
    <t>SGR-437-2025</t>
  </si>
  <si>
    <t>SGR-438-2025</t>
  </si>
  <si>
    <t>SGR-439-2025</t>
  </si>
  <si>
    <t>SGR-440-2025</t>
  </si>
  <si>
    <t>SGR-441-2025</t>
  </si>
  <si>
    <t>SGR-442-2025</t>
  </si>
  <si>
    <t>SGR-443-2025</t>
  </si>
  <si>
    <t>SGR-444-2025</t>
  </si>
  <si>
    <t>SGR-445-2025</t>
  </si>
  <si>
    <t>SGR-446-2025</t>
  </si>
  <si>
    <t>SGR-448-2025</t>
  </si>
  <si>
    <t>SGR-449-2025</t>
  </si>
  <si>
    <t>SGR-450-2025</t>
  </si>
  <si>
    <t>SGR-451-2025</t>
  </si>
  <si>
    <t>SGR-452-2025</t>
  </si>
  <si>
    <t>SGR-453-2025</t>
  </si>
  <si>
    <t>SGR-454-2025</t>
  </si>
  <si>
    <t>SGR-455-2025</t>
  </si>
  <si>
    <t>SGR-456-2025</t>
  </si>
  <si>
    <t>SGR-457-2025</t>
  </si>
  <si>
    <t>SGR-458-2025</t>
  </si>
  <si>
    <t>SGR-459-2025</t>
  </si>
  <si>
    <t>SGR-460-2025</t>
  </si>
  <si>
    <t>SGR-461-2025</t>
  </si>
  <si>
    <t>SGR-462-2025</t>
  </si>
  <si>
    <t>SGR-463-2025</t>
  </si>
  <si>
    <t>SGR-464-2025</t>
  </si>
  <si>
    <t>SGR-465-2025</t>
  </si>
  <si>
    <t>SGR-466-2025</t>
  </si>
  <si>
    <t>SGR-467-2025</t>
  </si>
  <si>
    <t>SGR-468-2025</t>
  </si>
  <si>
    <t>SGR-469-2025</t>
  </si>
  <si>
    <t>SGR-470-2025</t>
  </si>
  <si>
    <t>SGR-471-2025</t>
  </si>
  <si>
    <t>SGR-472-2025</t>
  </si>
  <si>
    <t>SGR-473-2025</t>
  </si>
  <si>
    <t>SGR-474-2025</t>
  </si>
  <si>
    <t>SGR-475-2025</t>
  </si>
  <si>
    <t>SGR-476-2025</t>
  </si>
  <si>
    <t>SGR-477-2025</t>
  </si>
  <si>
    <t>SGR-478-2025</t>
  </si>
  <si>
    <t>SGR-479-2025</t>
  </si>
  <si>
    <t>SGR-480-2025</t>
  </si>
  <si>
    <t>SGR-481-2025</t>
  </si>
  <si>
    <t>SGR-482-2025</t>
  </si>
  <si>
    <t>SGR-483-2025</t>
  </si>
  <si>
    <t>SGR-484-2025</t>
  </si>
  <si>
    <t>SGR-486-2025</t>
  </si>
  <si>
    <t>SGR-487-2025</t>
  </si>
  <si>
    <t>SGR-490-2025</t>
  </si>
  <si>
    <t>SGR-491-2025</t>
  </si>
  <si>
    <t>SGR-492-2025</t>
  </si>
  <si>
    <t>SGR-493-2025</t>
  </si>
  <si>
    <t>SGR-494-2025</t>
  </si>
  <si>
    <t>SGR-495-2025</t>
  </si>
  <si>
    <t>SGR-497-2025</t>
  </si>
  <si>
    <t>SGR-498-2025</t>
  </si>
  <si>
    <t>SGR-499-2025</t>
  </si>
  <si>
    <t>SGR-500-2025</t>
  </si>
  <si>
    <t>SGR-501-2025</t>
  </si>
  <si>
    <t>SGR-502-2025</t>
  </si>
  <si>
    <t>SGR-503-2025</t>
  </si>
  <si>
    <t>SGR-504-2025</t>
  </si>
  <si>
    <t>SGR-505-2025</t>
  </si>
  <si>
    <t>SGR-506-2025</t>
  </si>
  <si>
    <t>SGR-507-2025</t>
  </si>
  <si>
    <t>SGR-509-2025</t>
  </si>
  <si>
    <t>SGR-510-2025</t>
  </si>
  <si>
    <t>SGR-511-2025</t>
  </si>
  <si>
    <t>SGR-512-2025</t>
  </si>
  <si>
    <t>SGR-513-2025</t>
  </si>
  <si>
    <t>SGR-514-2025</t>
  </si>
  <si>
    <t>SGR-515-2025</t>
  </si>
  <si>
    <t>SGR-516-2025</t>
  </si>
  <si>
    <t>SGR-517-2025</t>
  </si>
  <si>
    <t>SGR-518-2025</t>
  </si>
  <si>
    <t>SGR-520-2025</t>
  </si>
  <si>
    <t>SGR-521-2025</t>
  </si>
  <si>
    <t>SGR-522-2025</t>
  </si>
  <si>
    <t>SGR-523-2025</t>
  </si>
  <si>
    <t>SGR-524-2025</t>
  </si>
  <si>
    <t>SGR-526-2025</t>
  </si>
  <si>
    <t>SGR-527-2025</t>
  </si>
  <si>
    <t>SGR-528-2025</t>
  </si>
  <si>
    <t>SGR-529-2025</t>
  </si>
  <si>
    <t>SGR-531-2025</t>
  </si>
  <si>
    <t>SGR-532-2025</t>
  </si>
  <si>
    <t>SGR-533-2025</t>
  </si>
  <si>
    <t>SGR-534-2025</t>
  </si>
  <si>
    <t>SGR-535-2025</t>
  </si>
  <si>
    <t>SGR-536-2025</t>
  </si>
  <si>
    <t>SGR-537-2025</t>
  </si>
  <si>
    <t>SGR-538-2025</t>
  </si>
  <si>
    <t>SGR-539-2025</t>
  </si>
  <si>
    <t>SGR-540-2025</t>
  </si>
  <si>
    <t>SGR-541-2025</t>
  </si>
  <si>
    <t>SGR-543-2025</t>
  </si>
  <si>
    <t>SGR-544-2025</t>
  </si>
  <si>
    <t>SGR-545-2025</t>
  </si>
  <si>
    <t>SGR-546-2025</t>
  </si>
  <si>
    <t>SGR-547-2025</t>
  </si>
  <si>
    <t>SGR-548-2025</t>
  </si>
  <si>
    <t>SGR-549-2025</t>
  </si>
  <si>
    <t>SGR-550-2025</t>
  </si>
  <si>
    <t>SGR-551-2025</t>
  </si>
  <si>
    <t>SGR-552-2025</t>
  </si>
  <si>
    <t>SGR-558-2025</t>
  </si>
  <si>
    <t>SGR-559-2025</t>
  </si>
  <si>
    <t>SGR-561-2025</t>
  </si>
  <si>
    <t>SGR-562-2025</t>
  </si>
  <si>
    <t>SGR-564-2025</t>
  </si>
  <si>
    <t>SGR-565-2025</t>
  </si>
  <si>
    <t>SGR-566-2025</t>
  </si>
  <si>
    <t>SGR-567-2025</t>
  </si>
  <si>
    <t>SGR-568-2025</t>
  </si>
  <si>
    <t>SGR-569-2025</t>
  </si>
  <si>
    <t>SGR-570-2025</t>
  </si>
  <si>
    <t>SGR-571-2025</t>
  </si>
  <si>
    <t>SGR-572-2025</t>
  </si>
  <si>
    <t>SGR-573-2025</t>
  </si>
  <si>
    <t>SGR-574-2025</t>
  </si>
  <si>
    <t>SGR-575-2025</t>
  </si>
  <si>
    <t>SGR-576-2025</t>
  </si>
  <si>
    <t>SGR-577-2025</t>
  </si>
  <si>
    <t>SGR-578-2025</t>
  </si>
  <si>
    <t>SGR-579-2025</t>
  </si>
  <si>
    <t>SGR-581-2025</t>
  </si>
  <si>
    <t>SGR-582-2025</t>
  </si>
  <si>
    <t>SGR-583-2025</t>
  </si>
  <si>
    <t>SGR-584-2025</t>
  </si>
  <si>
    <t>SGR-585-2025</t>
  </si>
  <si>
    <t>SGR-586-2025</t>
  </si>
  <si>
    <t>SGR-587-2025</t>
  </si>
  <si>
    <t>SGR-589-2025</t>
  </si>
  <si>
    <t>SGR-590-2025</t>
  </si>
  <si>
    <t>SGR-591-2025</t>
  </si>
  <si>
    <t>SGR-592-2025</t>
  </si>
  <si>
    <t>SGR-593-2025</t>
  </si>
  <si>
    <t>SGR-594-2025</t>
  </si>
  <si>
    <t>SGR-595-2025</t>
  </si>
  <si>
    <t>SGR-596-2025</t>
  </si>
  <si>
    <t>SGR-597-2025</t>
  </si>
  <si>
    <t>SGR-600-2025</t>
  </si>
  <si>
    <t>SGR-603-2025</t>
  </si>
  <si>
    <t>SGR-604-2025</t>
  </si>
  <si>
    <t>SGR-606-2025</t>
  </si>
  <si>
    <t>SGR-608-2025</t>
  </si>
  <si>
    <t>SGR-609-2025</t>
  </si>
  <si>
    <t>SGR-611-2025</t>
  </si>
  <si>
    <t>SGR-612-2025</t>
  </si>
  <si>
    <t>SGR-613-2025</t>
  </si>
  <si>
    <t>SGR-616-2025</t>
  </si>
  <si>
    <t>SGR-617-2025</t>
  </si>
  <si>
    <t>SGR-618-2025</t>
  </si>
  <si>
    <t>SGR-619-2025</t>
  </si>
  <si>
    <t>SGR-621-2025</t>
  </si>
  <si>
    <t>SGR-622-2025</t>
  </si>
  <si>
    <t>SGR-623-2025</t>
  </si>
  <si>
    <t>SGR-624-2025</t>
  </si>
  <si>
    <t>SGR-633-2025</t>
  </si>
  <si>
    <t>SGR-635-2025</t>
  </si>
  <si>
    <t>SGR-636-2025</t>
  </si>
  <si>
    <t>SGR-637-2025</t>
  </si>
  <si>
    <t>SGR-638-2025</t>
  </si>
  <si>
    <t>SGR-641-2025</t>
  </si>
  <si>
    <t>SGR-642-2025</t>
  </si>
  <si>
    <t>SGR-643-2025</t>
  </si>
  <si>
    <t>SGR-645-2025</t>
  </si>
  <si>
    <t>SGR-646-2025</t>
  </si>
  <si>
    <t>https://community.secop.gov.co/Public/Tendering/OpportunityDetail/Index?noticeUID=CO1.NTC.8536788&amp;isFromPublicArea=True&amp;isModal=False</t>
  </si>
  <si>
    <t>https://community.secop.gov.co/Public/Tendering/OpportunityDetail/Index?noticeUID=CO1.NTC.8531929&amp;isFromPublicArea=True&amp;isModal=False</t>
  </si>
  <si>
    <t>https://community.secop.gov.co/Public/Tendering/OpportunityDetail/Index?noticeUID=CO1.NTC.8531873&amp;isFromPublicArea=True&amp;isModal=False</t>
  </si>
  <si>
    <t>https://community.secop.gov.co/Public/Tendering/OpportunityDetail/Index?noticeUID=CO1.NTC.8532714&amp;isFromPublicArea=True&amp;isModal=False</t>
  </si>
  <si>
    <t>https://community.secop.gov.co/Public/Tendering/OpportunityDetail/Index?noticeUID=CO1.NTC.8539302&amp;isFromPublicArea=True&amp;isModal=False</t>
  </si>
  <si>
    <t>https://community.secop.gov.co/Public/Tendering/OpportunityDetail/Index?noticeUID=CO1.NTC.8541711&amp;isFromPublicArea=True&amp;isModal=False</t>
  </si>
  <si>
    <t>https://community.secop.gov.co/Public/Tendering/OpportunityDetail/Index?noticeUID=CO1.NTC.8542092&amp;isFromPublicArea=True&amp;isModal=False</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</si>
  <si>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</si>
  <si>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</si>
  <si>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</si>
  <si>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</si>
  <si>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</si>
  <si>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2025 - 2026. </t>
  </si>
  <si>
    <t>JULIE STEPHANIE BEDOYA MONTILLA</t>
  </si>
  <si>
    <t>LUIS CARLOS MOJICA PEREZ</t>
  </si>
  <si>
    <t>CESAR MAURICIO VEGA DIAZ </t>
  </si>
  <si>
    <t>ALVARO ANDRES PEREZ GOMEZ </t>
  </si>
  <si>
    <t>CARLOS MARIO TORRES CASTILLO</t>
  </si>
  <si>
    <t xml:space="preserve">KEELIAN GOMEZ BONILLA </t>
  </si>
  <si>
    <t xml:space="preserve">MARIA MARGARITA ZULUAGA </t>
  </si>
  <si>
    <t>https://community.secop.gov.co/Public/Tendering/OpportunityDetail/Index?noticeUID=CO1.NTC.8540256&amp;isFromPublicArea=True&amp;isModal=False</t>
  </si>
  <si>
    <t>https://community.secop.gov.co/Public/Tendering/OpportunityDetail/Index?noticeUID=CO1.NTC.8542908&amp;isFromPublicArea=True&amp;isModal=False</t>
  </si>
  <si>
    <t>https://community.secop.gov.co/Public/Tendering/OpportunityDetail/Index?noticeUID=CO1.NTC.8546448&amp;isFromPublicArea=True&amp;isModal=False</t>
  </si>
  <si>
    <t>https://community.secop.gov.co/Public/Tendering/OpportunityDetail/Index?noticeUID=CO1.NTC.8538637&amp;isFromPublicArea=True&amp;isModal=False</t>
  </si>
  <si>
    <t>https://community.secop.gov.co/Public/Tendering/OpportunityDetail/Index?noticeUID=CO1.NTC.8539125&amp;isFromPublicArea=True&amp;isModal=False</t>
  </si>
  <si>
    <t>https://community.secop.gov.co/Public/Tendering/OpportunityDetail/Index?noticeUID=CO1.NTC.8539151&amp;isFromPublicArea=True&amp;isModal=False</t>
  </si>
  <si>
    <t>https://community.secop.gov.co/Public/Tendering/OpportunityDetail/Index?noticeUID=CO1.NTC.8540145&amp;isFromPublicArea=True&amp;isModal=False</t>
  </si>
  <si>
    <t>https://community.secop.gov.co/Public/Tendering/OpportunityDetail/Index?noticeUID=CO1.NTC.8541125&amp;isFromPublicArea=True&amp;isModal=False</t>
  </si>
  <si>
    <t>https://community.secop.gov.co/Public/Tendering/ContractNoticePhases/View?PPI=CO1.PPI.41200080&amp;isFromPublicArea=True&amp;isModal=False</t>
  </si>
  <si>
    <t>https://community.secop.gov.co/Public/Tendering/OpportunityDetail/Index?noticeUID=CO1.NTC.8542240&amp;isFromPublicArea=True&amp;isModal=False</t>
  </si>
  <si>
    <t>https://community.secop.gov.co/Public/Tendering/OpportunityDetail/Index?noticeUID=CO1.NTC.8546629&amp;isFromPublicArea=True&amp;isModal=False</t>
  </si>
  <si>
    <t>https://community.secop.gov.co/Public/Tendering/OpportunityDetail/Index?noticeUID=CO1.NTC.8543903&amp;isFromPublicArea=True&amp;isModal=False</t>
  </si>
  <si>
    <t>https://community.secop.gov.co/Public/Tendering/OpportunityDetail/Index?noticeUID=CO1.NTC.8547830&amp;isFromPublicArea=True&amp;isModal=False</t>
  </si>
  <si>
    <t>https://community.secop.gov.co/Public/Tendering/OpportunityDetail/Index?noticeUID=CO1.NTC.8553372&amp;isFromPublicArea=True&amp;isModal=False</t>
  </si>
  <si>
    <t>https://community.secop.gov.co/Public/Tendering/OpportunityDetail/Index?noticeUID=CO1.NTC.8544806&amp;isFromPublicArea=True&amp;isModal=False</t>
  </si>
  <si>
    <t>https://community.secop.gov.co/Public/Tendering/OpportunityDetail/Index?noticeUID=CO1.NTC.8546437&amp;isFromPublicArea=True&amp;isModal=False</t>
  </si>
  <si>
    <t>https://community.secop.gov.co/Public/Tendering/OpportunityDetail/Index?noticeUID=CO1.NTC.8548467&amp;isFromPublicArea=True&amp;isModal=False</t>
  </si>
  <si>
    <t>https://community.secop.gov.co/Public/Tendering/OpportunityDetail/Index?noticeUID=CO1.NTC.8555328&amp;isFromPublicArea=True&amp;isModal=False</t>
  </si>
  <si>
    <t>https://community.secop.gov.co/Public/Tendering/OpportunityDetail/Index?noticeUID=CO1.NTC.8546509&amp;isFromPublicArea=True&amp;isModal=False</t>
  </si>
  <si>
    <t>https://community.secop.gov.co/Public/Tendering/OpportunityDetail/Index?noticeUID=CO1.NTC.8547883&amp;isFromPublicArea=True&amp;isModal=False</t>
  </si>
  <si>
    <t>https://community.secop.gov.co/Public/Tendering/OpportunityDetail/Index?noticeUID=CO1.NTC.8548648&amp;isFromPublicArea=True&amp;isModal=False</t>
  </si>
  <si>
    <t>https://community.secop.gov.co/Public/Tendering/OpportunityDetail/Index?noticeUID=CO1.NTC.8549060&amp;isFromPublicArea=True&amp;isModal=False</t>
  </si>
  <si>
    <t>https://community.secop.gov.co/Public/Tendering/OpportunityDetail/Index?noticeUID=CO1.NTC.8551977&amp;isFromPublicArea=True&amp;isModal=False</t>
  </si>
  <si>
    <t>https://community.secop.gov.co/Public/Tendering/OpportunityDetail/Index?noticeUID=CO1.NTC.8547295&amp;isFromPublicArea=True&amp;isModal=False</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</si>
  <si>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</si>
  <si>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</si>
  <si>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PSP al Grupo de Proyectos de Interés Nacional en el marco de la fiscalización minera, mediante la evaluación documental y el
seguimiento técnico del cumplimiento de las obligaciones ambientales de los títulos clasificados como de interés nacional, incluyendo
inspecciones de campo, elaboración de informes, atención de requerimientos, así como la articulación con entes territoriales y titulares
mineros para asegurar el cumplimiento de la normativa ambiental. LÍNEA PAA: 630094125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</si>
  <si>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</si>
  <si>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</si>
  <si>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</si>
  <si>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</si>
  <si>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</si>
  <si>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</si>
  <si>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Prestar servicios profesionales al Grupo de Regalías y Contraprestaciones Económicas para apoyar la administración del Canon Superficiario, especialmente en las actividades de causación, seguimiento y verificación del cumplimiento de las obligaciones económicas a cargo de los titulares mineros, en el marco de la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</si>
  <si>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</si>
  <si>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</si>
  <si>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</si>
  <si>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</si>
  <si>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</si>
  <si>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</si>
  <si>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</si>
  <si>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</si>
  <si>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630114625</t>
  </si>
  <si>
    <t>BOYACÁ</t>
  </si>
  <si>
    <t>BOGOTÁ D.C.</t>
  </si>
  <si>
    <t>CAUCA</t>
  </si>
  <si>
    <t>CALDAS</t>
  </si>
  <si>
    <t>BOLIVAR</t>
  </si>
  <si>
    <t>ANTIOQUIA</t>
  </si>
  <si>
    <t>NARIÑO</t>
  </si>
  <si>
    <t>TOLIMA</t>
  </si>
  <si>
    <t>CORDOBA</t>
  </si>
  <si>
    <t>LA GUAJIRA</t>
  </si>
  <si>
    <t>SANTANDER</t>
  </si>
  <si>
    <t>CHOCO</t>
  </si>
  <si>
    <t>MAGDALENA</t>
  </si>
  <si>
    <t>NILY JOHANA DIAZ DONCEL</t>
  </si>
  <si>
    <t xml:space="preserve">JESSICA MARCELA SILVA </t>
  </si>
  <si>
    <t>JENNY ADRIANA LEMOS CUERO</t>
  </si>
  <si>
    <t xml:space="preserve">JENNY ANDREA QUINTANA CARDENAS </t>
  </si>
  <si>
    <t xml:space="preserve">MONICA PATRICIA MODESTO CARRILLO </t>
  </si>
  <si>
    <t xml:space="preserve">KAREN MERCEDES CASTRO MARTELO </t>
  </si>
  <si>
    <t xml:space="preserve">ANDRES CARMONA TORO </t>
  </si>
  <si>
    <t xml:space="preserve">JHONNY FERNANDO PORTILLA GRIJALBA </t>
  </si>
  <si>
    <t>JEFFERSON AMORTEGUI WALTEROS</t>
  </si>
  <si>
    <t xml:space="preserve">VERÓNICA SOFIA MIRANDA CAMPO </t>
  </si>
  <si>
    <t>JUAN FELIPE PINEDA MARTINEZ</t>
  </si>
  <si>
    <t>DIANA CAROLINA PIÑEROS BERMUDEZ</t>
  </si>
  <si>
    <t xml:space="preserve">ANDRY YESENIA NIÑO GUTIERREZ </t>
  </si>
  <si>
    <t>RODRIGO GARCIA ROMERO</t>
  </si>
  <si>
    <t xml:space="preserve">	
JUAN MANUEL BOTINA VALLEJO</t>
  </si>
  <si>
    <t>JORGE MARIO ECHEVERRIA USTA</t>
  </si>
  <si>
    <t>SANDRO JAVIER FUENTES ARIÑO</t>
  </si>
  <si>
    <t>DIANA CAROLINA GUATIBONZA RINCON</t>
  </si>
  <si>
    <t>BRAYAN LEANDRO GARCIA LOPEZ</t>
  </si>
  <si>
    <t>LISETTE FERNANDA BALLESTEROS ALVAREZ </t>
  </si>
  <si>
    <t>JESUS DAVID MOSQUERA ASPRILLA</t>
  </si>
  <si>
    <t>YESID FRANCISCO MONTAÑEZ VILLAREAL </t>
  </si>
  <si>
    <t>JUAN PABLO GALLARDO ANGARITA</t>
  </si>
  <si>
    <t>YESSENIA MARIET OROZCO DE ÁNGEL</t>
  </si>
  <si>
    <t>https://community.secop.gov.co/Public/Tendering/OpportunityDetail/Index?noticeUID=CO1.NTC.8552424&amp;isFromPublicArea=True&amp;isModal=False</t>
  </si>
  <si>
    <t>https://community.secop.gov.co/Public/Tendering/OpportunityDetail/Index?noticeUID=CO1.NTC.8549782&amp;isFromPublicArea=True&amp;isModal=False</t>
  </si>
  <si>
    <t>https://community.secop.gov.co/Public/Tendering/OpportunityDetail/Index?noticeUID=CO1.NTC.8550559&amp;isFromPublicArea=True&amp;isModal=False</t>
  </si>
  <si>
    <t>https://community.secop.gov.co/Public/Tendering/OpportunityDetail/Index?noticeUID=CO1.NTC.8560873&amp;isFromPublicArea=True&amp;isModal=False</t>
  </si>
  <si>
    <t>https://community.secop.gov.co/Public/Tendering/OpportunityDetail/Index?noticeUID=CO1.NTC.8550054&amp;isFromPublicArea=True&amp;isModal=False</t>
  </si>
  <si>
    <t>https://community.secop.gov.co/Public/Tendering/OpportunityDetail/Index?noticeUID=CO1.NTC.8550746&amp;isFromPublicArea=True&amp;isModal=False</t>
  </si>
  <si>
    <t>https://community.secop.gov.co/Public/Tendering/OpportunityDetail/Index?noticeUID=CO1.NTC.8574622&amp;isFromPublicArea=True&amp;isModal=False</t>
  </si>
  <si>
    <t>https://community.secop.gov.co/Public/Tendering/OpportunityDetail/Index?noticeUID=CO1.NTC.8552808&amp;isFromPublicArea=True&amp;isModal=False</t>
  </si>
  <si>
    <t>https://community.secop.gov.co/Public/Tendering/OpportunityDetail/Index?noticeUID=CO1.NTC.8552473&amp;isFromPublicArea=True&amp;isModal=False</t>
  </si>
  <si>
    <t>https://community.secop.gov.co/Public/Tendering/OpportunityDetail/Index?noticeUID=CO1.NTC.8558489&amp;isFromPublicArea=True&amp;isModal=False</t>
  </si>
  <si>
    <t>https://community.secop.gov.co/Public/Tendering/OpportunityDetail/Index?noticeUID=CO1.NTC.8557210&amp;isFromPublicArea=True&amp;isModal=False</t>
  </si>
  <si>
    <t>https://community.secop.gov.co/Public/Tendering/OpportunityDetail/Index?noticeUID=CO1.NTC.8555736&amp;isFromPublicArea=True&amp;isModal=False</t>
  </si>
  <si>
    <t>https://community.secop.gov.co/Public/Tendering/OpportunityDetail/Index?noticeUID=CO1.NTC.8569975&amp;isFromPublicArea=True&amp;isModal=False</t>
  </si>
  <si>
    <t>https://community.secop.gov.co/Public/Tendering/OpportunityDetail/Index?noticeUID=CO1.NTC.8570311&amp;isFromPublicArea=True&amp;isModal=False</t>
  </si>
  <si>
    <t>https://community.secop.gov.co/Public/Tendering/OpportunityDetail/Index?noticeUID=CO1.NTC.8570404&amp;isFromPublicArea=True&amp;isModal=False</t>
  </si>
  <si>
    <t>https://community.secop.gov.co/Public/Tendering/OpportunityDetail/Index?noticeUID=CO1.NTC.8570651&amp;isFromPublicArea=True&amp;isModal=False</t>
  </si>
  <si>
    <t>https://community.secop.gov.co/Public/Tendering/OpportunityDetail/Index?noticeUID=CO1.NTC.8570726&amp;isFromPublicArea=True&amp;isModal=False</t>
  </si>
  <si>
    <t>https://community.secop.gov.co/Public/Tendering/OpportunityDetail/Index?noticeUID=CO1.NTC.8556636&amp;isFromPublicArea=True&amp;isModal=False</t>
  </si>
  <si>
    <t>https://community.secop.gov.co/Public/Tendering/OpportunityDetail/Index?noticeUID=CO1.NTC.8562819&amp;isFromPublicArea=True&amp;isModal=False</t>
  </si>
  <si>
    <t>https://community.secop.gov.co/Public/Tendering/OpportunityDetail/Index?noticeUID=CO1.NTC.8563214&amp;isFromPublicArea=True&amp;isModal=False</t>
  </si>
  <si>
    <t>https://community.secop.gov.co/Public/Tendering/OpportunityDetail/Index?noticeUID=CO1.NTC.8563168&amp;isFromPublicArea=True&amp;isModal=False</t>
  </si>
  <si>
    <t>https://community.secop.gov.co/Public/Tendering/OpportunityDetail/Index?noticeUID=CO1.NTC.8564085&amp;isFromPublicArea=True&amp;isModal=False</t>
  </si>
  <si>
    <t>https://community.secop.gov.co/Public/Tendering/OpportunityDetail/Index?noticeUID=CO1.NTC.8564614&amp;isFromPublicArea=True&amp;isModal=False</t>
  </si>
  <si>
    <t>https://community.secop.gov.co/Public/Tendering/OpportunityDetail/Index?noticeUID=CO1.NTC.8572981&amp;isFromPublicArea=True&amp;isModal=False</t>
  </si>
  <si>
    <t>https://community.secop.gov.co/Public/Tendering/OpportunityDetail/Index?noticeUID=CO1.NTC.8567621&amp;isFromPublicArea=True&amp;isModal=False</t>
  </si>
  <si>
    <t>https://community.secop.gov.co/Public/Tendering/OpportunityDetail/Index?noticeUID=CO1.NTC.8568968&amp;isFromPublicArea=True&amp;isModal=False</t>
  </si>
  <si>
    <t>https://community.secop.gov.co/Public/Tendering/OpportunityDetail/Index?noticeUID=CO1.NTC.8564098&amp;isFromPublicArea=True&amp;isModal=False</t>
  </si>
  <si>
    <t>https://community.secop.gov.co/Public/Tendering/OpportunityDetail/Index?noticeUID=CO1.NTC.8564841&amp;isFromPublicArea=True&amp;isModal=False</t>
  </si>
  <si>
    <t>https://community.secop.gov.co/Public/Tendering/OpportunityDetail/Index?noticeUID=CO1.NTC.8558972&amp;isFromPublicArea=True&amp;isModal=False</t>
  </si>
  <si>
    <t>https://community.secop.gov.co/Public/Tendering/OpportunityDetail/Index?noticeUID=CO1.NTC.8557628&amp;isFromPublicArea=True&amp;isModal=False</t>
  </si>
  <si>
    <t>https://community.secop.gov.co/Public/Tendering/OpportunityDetail/Index?noticeUID=CO1.NTC.8561253&amp;isFromPublicArea=True&amp;isModal=False</t>
  </si>
  <si>
    <t>https://community.secop.gov.co/Public/Tendering/OpportunityDetail/Index?noticeUID=CO1.NTC.8563193&amp;isFromPublicArea=True&amp;isModal=False</t>
  </si>
  <si>
    <t>https://community.secop.gov.co/Public/Tendering/OpportunityDetail/Index?noticeUID=CO1.NTC.8559622&amp;isFromPublicArea=True&amp;isModal=False</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</si>
  <si>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630107425</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</si>
  <si>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</si>
  <si>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</si>
  <si>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Prestar servicios profesionales a la Vicepresidencia de Seguimiento, Control y Seguridad Minera en el marco de la función de fiscalización minera, mediante la elaboración de insumos técnicos para la estructuración de requerimientos presupuestales y contractuales, la participación en el análisis de necesidades asociadas a la adquisición de bienes y servicios, y el desarrollo de actividades que contribuyan a la planificación operativa del proceso.</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</si>
  <si>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</si>
  <si>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Grupo de Proyectos de Interés Nacional de la Agencia Nacional de Minería en el marco de la
fiscalización minera, mediante el análisis técnico y verificación de los aspectos geológicos asociados a las actividades de exploración en
las distintas etapas de los proyectos mineros, con énfasis en aquellos clasificados como de interés nacional, así como la elaboración de insumos técnicos necesarios para sustentar los conceptos derivados del proceso.</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</si>
  <si>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630118825_x000D_</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</si>
  <si>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t>
  </si>
  <si>
    <t>Prestar servicios profesionales a la Vicepresidencia de Seguimiento, Control y Seguridad Minera en el marco de la fiscalización minera,
 mediante la proyección de documentos precontractuales y contractuales necesarios para los distintos procesos de contratación
 requeridos por la dependencia, la preparación del plan anual de adquisiciones en lo relacionado con dichas contrataciones, la
 elaboración, sustanciación y seguimiento de actos administrativos y demás documentos jurídicos, así como la atención de requerimientos
 y la elaboración de informes derivados de las actividades jurídicas asignadas en el desarrollo del proceso.</t>
  </si>
  <si>
    <t>Prestar servicios profesionales al Grupo de Regalías y Contraprestaciones Económicas para apoyar las actividades de conciliación, liquidación y distribución de las contraprestaciones económicas de minerales y las asociadas al control en las exportaciones de minerales. Línea PAA: 630095825</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</si>
  <si>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</si>
  <si>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</si>
  <si>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</si>
  <si>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para apoyar al GEMTM en el análisis jurídico de los trámites asociados a la titularidad minera, así como la
sustanciación, proyección y revisión de los actos administrativos requeridos y demás asuntos necesarios en el proceso
de fiscalización. LINEA PAA: 620003125</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</si>
  <si>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</si>
  <si>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</si>
  <si>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al Grupo Nacional de Estudios Técnicos en actividades necesarias para el desarrollo de la fiscalización minera, relacionado con el
análisis y presentación de la gestión de la información de los expedientes mineros en su componente técnico.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</si>
  <si>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</si>
  <si>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</si>
  <si>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Prestar servicios profesionales al Grupo de Regalías y Contraprestaciones Económicas para apoyar la administración de las
plataformas RUCOM y GENESIS, especialmente en las actividades de gestión, análisis, validación y consolidación de la información
registrada, en el marco de la fiscalización minera. Línea PAA: 630096525
</t>
  </si>
  <si>
    <t xml:space="preserve">PSP al GEMTM en el análisis y evaluación financiera requeridos en los trámites asociados a la titularidad minera, así como en la
proyección y revisión de conceptos económicos y demás asuntos necesarios en el proceso de fiscalización. LINEA PAA: 620005025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</si>
  <si>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</si>
  <si>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LÍNEA PAA: 630115925</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</si>
  <si>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</si>
  <si>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CESAR</t>
  </si>
  <si>
    <t>CAQUETÁ</t>
  </si>
  <si>
    <t>NORTE DE SANTANDER</t>
  </si>
  <si>
    <t>HUILA</t>
  </si>
  <si>
    <t xml:space="preserve">EJECUCIÓN </t>
  </si>
  <si>
    <t>ALEX IVÁN LUNA MONTILLA</t>
  </si>
  <si>
    <t>MIREYA PEREZ UMAÑA</t>
  </si>
  <si>
    <t>HOHANA MELO MALAVER</t>
  </si>
  <si>
    <t>GUSTAVO JOSE DAZA ALVAREZ</t>
  </si>
  <si>
    <t>DIEGO ARMANDO TELLEZ RODRIGUEZ</t>
  </si>
  <si>
    <t>SANDRA MILENA PINZON BARRERA</t>
  </si>
  <si>
    <t>EDWAR ALFONSO VILLAZÒN PINTO</t>
  </si>
  <si>
    <t>MERCY AFRICANO DONOSO</t>
  </si>
  <si>
    <t>MARLON ANDRÉS MUÑOZ GUZMÁN</t>
  </si>
  <si>
    <t>LAURA NATALIA MORALES TRUJILLO</t>
  </si>
  <si>
    <t>AARON HERNANDEZ AMARIS</t>
  </si>
  <si>
    <t>EDER LEONARDO SANCHEZ</t>
  </si>
  <si>
    <t>GERMAN JULIO ARCOS ALMARALES</t>
  </si>
  <si>
    <t>MARIA FERNANDA FERREIRA ZAMBRANO</t>
  </si>
  <si>
    <t>LILIANA LISBETH CALIXTO RAMÓN</t>
  </si>
  <si>
    <t xml:space="preserve">PEDRO PABLO MORA SAAVEDRA </t>
  </si>
  <si>
    <t>VALENTINA CRUZ RAMIREZ</t>
  </si>
  <si>
    <t>ANA LUCERO ALVAREZ GARCIA</t>
  </si>
  <si>
    <t>ELKIN EDUARDO MARQUEZ MUÑOZ</t>
  </si>
  <si>
    <t>MONICA PILAR ESPINOSA QUINTERO</t>
  </si>
  <si>
    <t>WILSON FERNEY VELEZ GIRALDO</t>
  </si>
  <si>
    <t xml:space="preserve">JESUS ARMANDO BELLO VEGA </t>
  </si>
  <si>
    <t>NATALY HERNANDEZ LASTRE</t>
  </si>
  <si>
    <t>IBETH TATIANA RUA MEJIA</t>
  </si>
  <si>
    <t>LINA MARCELA FERNÁNDEZ RODRÍGUEZ</t>
  </si>
  <si>
    <t xml:space="preserve">JUAN DAVID CARTAGENA NAVARRO </t>
  </si>
  <si>
    <t>ROBERTO CARLOS ÁLVAREZ JULIO</t>
  </si>
  <si>
    <t>MARTHA SOFIA HERNANDEZ SOTO</t>
  </si>
  <si>
    <t>LAURA ALEJANDRA MONGUI RIVEROS</t>
  </si>
  <si>
    <t>NANCY YASMID CHAPARRO AYALA</t>
  </si>
  <si>
    <t>JOSÉ DOMINGO SERNA AGUDELO</t>
  </si>
  <si>
    <t>IVÁN DE JESÚS GONZÁLEZ SOLANO</t>
  </si>
  <si>
    <t xml:space="preserve">	CLAUDIA NARANJO RUIZ</t>
  </si>
  <si>
    <t>https://community.secop.gov.co/Public/Tendering/OpportunityDetail/Index?noticeUID=CO1.NTC.8563093&amp;isFromPublicArea=True&amp;isModal=False</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</si>
  <si>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</si>
  <si>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Nobsa</t>
  </si>
  <si>
    <t xml:space="preserve">NOBSA </t>
  </si>
  <si>
    <t>MARIA PAULA CASTILLO OSORIO</t>
  </si>
  <si>
    <t>https://community.secop.gov.co/Public/Tendering/OpportunityDetail/Index?noticeUID=CO1.NTC.8561890&amp;isFromPublicArea=True&amp;isModal=False</t>
  </si>
  <si>
    <t>https://community.secop.gov.co/Public/Tendering/OpportunityDetail/Index?noticeUID=CO1.NTC.8564312&amp;isFromPublicArea=True&amp;isModal=False</t>
  </si>
  <si>
    <t>https://community.secop.gov.co/Public/Tendering/OpportunityDetail/Index?noticeUID=CO1.NTC.8573233&amp;isFromPublicArea=True&amp;isModal=Fals</t>
  </si>
  <si>
    <t>https://community.secop.gov.co/Public/Tendering/OpportunityDetail/Index?noticeUID=CO1.NTC.8565003&amp;isFromPublicArea=True&amp;isModal=False</t>
  </si>
  <si>
    <t>https://community.secop.gov.co/Public/Tendering/OpportunityDetail/Index?noticeUID=CO1.NTC.8563327&amp;isFromPublicArea=True&amp;isModal=False</t>
  </si>
  <si>
    <t>https://community.secop.gov.co/Public/Tendering/OpportunityDetail/Index?noticeUID=CO1.NTC.8565327&amp;isFromPublicArea=True&amp;isModal=False</t>
  </si>
  <si>
    <t>https://community.secop.gov.co/Public/Tendering/OpportunityDetail/Index?noticeUID=CO1.NTC.8566452&amp;isFromPublicArea=True&amp;isModal=False</t>
  </si>
  <si>
    <t>https://community.secop.gov.co/Public/Tendering/OpportunityDetail/Index?noticeUID=CO1.NTC.8566504&amp;isFromPublicArea=True&amp;isModal=False</t>
  </si>
  <si>
    <t>https://community.secop.gov.co/Public/Tendering/OpportunityDetail/Index?noticeUID=CO1.NTC.8568887&amp;isFromPublicArea=True&amp;isModal=False</t>
  </si>
  <si>
    <t>https://community.secop.gov.co/Public/Tendering/OpportunityDetail/Index?noticeUID=CO1.NTC.8570918&amp;isFromPublicArea=True&amp;isModal=False</t>
  </si>
  <si>
    <t>https://community.secop.gov.co/Public/Tendering/OpportunityDetail/Index?noticeUID=CO1.NTC.8572871&amp;isFromPublicArea=True&amp;isModal=False</t>
  </si>
  <si>
    <t>https://community.secop.gov.co/Public/Tendering/OpportunityDetail/Index?noticeUID=CO1.NTC.8580389&amp;isFromPublicArea=True&amp;isModal=False</t>
  </si>
  <si>
    <t>https://community.secop.gov.co/Public/Tendering/OpportunityDetail/Index?noticeUID=CO1.NTC.8580463&amp;isFromPublicArea=True&amp;isModal=False</t>
  </si>
  <si>
    <t>https://community.secop.gov.co/Public/Tendering/OpportunityDetail/Index?noticeUID=CO1.NTC.8576945&amp;isFromPublicArea=True&amp;isModal=False</t>
  </si>
  <si>
    <t xml:space="preserve">https://community.secop.gov.co/Public/Tendering/OpportunityDetail/Index?noticeUID=CO1.NTC.8608550&amp;isFromPublicArea=True&amp;isModal=False
</t>
  </si>
  <si>
    <t>https://community.secop.gov.co/Public/Tendering/ContractNoticePhases/View?PPI=CO1.PPI.41351803&amp;isFromPublicArea=True&amp;isModal=False</t>
  </si>
  <si>
    <t>https://community.secop.gov.co/Public/Tendering/OpportunityDetail/Index?noticeUID=CO1.NTC.8580550&amp;isFromPublicArea=True&amp;isModal=False</t>
  </si>
  <si>
    <t>https://community.secop.gov.co/Public/Tendering/OpportunityDetail/Index?noticeUID=CO1.NTC.8580458&amp;isFromPublicArea=True&amp;isModal=False</t>
  </si>
  <si>
    <t xml:space="preserve">https://community.secop.gov.co/Public/Tendering/OpportunityDetail/Index?noticeUID=CO1.NTC.8620771&amp;isFromPublicArea=True&amp;isModal=False
</t>
  </si>
  <si>
    <t>https://community.secop.gov.co/Public/Tendering/OpportunityDetail/Index?noticeUID=CO1.NTC.8580412&amp;isFromPublicArea=True&amp;isModal=False</t>
  </si>
  <si>
    <t>https://community.secop.gov.co/Public/Tendering/OpportunityDetail/Index?noticeUID=CO1.NTC.8580390&amp;isFromPublicArea=True&amp;isModal=False</t>
  </si>
  <si>
    <t xml:space="preserve">https://community.secop.gov.co/Public/Tendering/OpportunityDetail/Index?noticeUID=CO1.NTC.8595561&amp;isFromPublicArea=True&amp;isModal=False
</t>
  </si>
  <si>
    <t>https://community.secop.gov.co/Public/Tendering/OpportunityDetail/Index?noticeUID=CO1.NTC.8577392&amp;isFromPublicArea=True&amp;isModal=False</t>
  </si>
  <si>
    <t>https://community.secop.gov.co/Public/Tendering/OpportunityDetail/Index?noticeUID=CO1.NTC.8585263&amp;isFromPublicArea=True&amp;isModal=False</t>
  </si>
  <si>
    <t>https://community.secop.gov.co/Public/Tendering/OpportunityDetail/Index?noticeUID=CO1.NTC.8598530&amp;isFromPublicArea=True&amp;isModal=False</t>
  </si>
  <si>
    <t>https://community.secop.gov.co/Public/Tendering/ContractNoticePhases/View?PPI=CO1.PPI.41409567&amp;isFromPublicArea=True&amp;isModal=False</t>
  </si>
  <si>
    <t>https://community.secop.gov.co/Public/Tendering/OpportunityDetail/Index?noticeUID=CO1.NTC.8583173&amp;isFromPublicArea=True&amp;isModal=False</t>
  </si>
  <si>
    <t>https://community.secop.gov.co/Public/Tendering/OpportunityDetail/Index?noticeUID=CO1.NTC.8594034&amp;isFromPublicArea=True&amp;isModal=False</t>
  </si>
  <si>
    <t>https://community.secop.gov.co/Public/Tendering/OpportunityDetail/Index?noticeUID=CO1.NTC.8580465&amp;isFromPublicArea=True&amp;isModal=False</t>
  </si>
  <si>
    <t>https://community.secop.gov.co/Public/Tendering/OpportunityDetail/Index?noticeUID=CO1.NTC.8580396&amp;isFromPublicArea=True&amp;isModal=False</t>
  </si>
  <si>
    <t>https://community.secop.gov.co/Public/Tendering/OpportunityDetail/Index?noticeUID=CO1.NTC.8595560&amp;isFromPublicArea=True&amp;isModal=False</t>
  </si>
  <si>
    <t>https://community.secop.gov.co/Public/Tendering/OpportunityDetail/Index?noticeUID=CO1.NTC.8595544&amp;isFromPublicArea=True&amp;isModal=False</t>
  </si>
  <si>
    <t>https://community.secop.gov.co/Public/Tendering/OpportunityDetail/Index?noticeUID=CO1.NTC.8590911&amp;isFromPublicArea=True&amp;isModal=False</t>
  </si>
  <si>
    <t>https://community.secop.gov.co/Public/Tendering/OpportunityDetail/Index?noticeUID=CO1.NTC.8593288&amp;isFromPublicArea=True&amp;isModal=False</t>
  </si>
  <si>
    <t>https://community.secop.gov.co/Public/Tendering/OpportunityDetail/Index?noticeUID=CO1.NTC.8595067&amp;isFromPublicArea=True&amp;isModal=False</t>
  </si>
  <si>
    <t>https://community.secop.gov.co/Public/Tendering/OpportunityDetail/Index?noticeUID=CO1.NTC.8600062&amp;isFromPublicArea=True&amp;isModal=False</t>
  </si>
  <si>
    <t>https://community.secop.gov.co/Public/Tendering/OpportunityDetail/Index?noticeUID=CO1.NTC.8594817&amp;isFromPublicArea=True&amp;isModal=False</t>
  </si>
  <si>
    <t>https://community.secop.gov.co/Public/Tendering/OpportunityDetail/Index?noticeUID=CO1.NTC.8594839&amp;isFromPublicArea=True&amp;isModal=False</t>
  </si>
  <si>
    <t>https://community.secop.gov.co/Public/Tendering/OpportunityDetail/Index?noticeUID=CO1.NTC.8597067&amp;isFromPublicArea=True&amp;isModal=False</t>
  </si>
  <si>
    <t xml:space="preserve">https://community.secop.gov.co/Public/Tendering/OpportunityDetail/Index?noticeUID=CO1.NTC.8611368&amp;isFromPublicArea=True&amp;isModal=False
</t>
  </si>
  <si>
    <t>https://community.secop.gov.co/Public/Tendering/OpportunityDetail/Index?noticeUID=CO1.NTC.8603002&amp;isFromPublicArea=True&amp;isModal=False</t>
  </si>
  <si>
    <t>https://community.secop.gov.co/Public/Tendering/OpportunityDetail/Index?noticeUID=CO1.NTC.8597278&amp;isFromPublicArea=True&amp;isModal=False</t>
  </si>
  <si>
    <t>https://community.secop.gov.co/Public/Tendering/OpportunityDetail/Index?noticeUID=CO1.NTC.8605671&amp;isFromPublicArea=True&amp;isModal=False</t>
  </si>
  <si>
    <t>https://community.secop.gov.co/Public/Tendering/OpportunityDetail/Index?noticeUID=CO1.NTC.8595119&amp;isFromPublicArea=True&amp;isModal=False</t>
  </si>
  <si>
    <t>https://community.secop.gov.co/Public/Tendering/OpportunityDetail/Index?noticeUID=CO1.NTC.8599639&amp;isFromPublicArea=True&amp;isModal=False</t>
  </si>
  <si>
    <t xml:space="preserve">https://community.secop.gov.co/Public/Tendering/OpportunityDetail/Index?noticeUID=CO1.NTC.8613566&amp;isFromPublicArea=True&amp;isModal=False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</si>
  <si>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630126325</t>
  </si>
  <si>
    <t>PSP a la VSCSM en actividades jurídicas de fiscalización minera, como es notificación de actos administrativos, la atención y respuesta a peticiones, quejas, reclamos, así como la proyección de autos y evaluación documental de expedientes mineros.</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</si>
  <si>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</si>
  <si>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para apoyar al GEMTM en el análisis jurídico de los trámites asociados a la titularidad minera, así como la sustanciación, proyección y revisión de los actos administrativos requeridos y demás asuntos necesarios en el proceso de fiscalización.</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</si>
  <si>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630100825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</si>
  <si>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</si>
  <si>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630110325</t>
  </si>
  <si>
    <t xml:space="preserve">PSP  al GEMTM en el análisis jurídico, sustanciación, proyección y revisión de actos administrativos respecto de los
 trámites asociados a la titularidad minera. Así como en el seguimiento y respuestas a entes de control  y demás asuntos
 relacionados con el proceso de fiscalización. 
</t>
  </si>
  <si>
    <t>Prestar Servicios Profesionales a la VSCSM en actividades de fiscalización minera, como es la evaluación documental de expedientes, la elaboración o consolidación de conceptos técnicos, así como las inspecciones de campo</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</si>
  <si>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</si>
  <si>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</si>
  <si>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630080525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</si>
  <si>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630119025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</si>
  <si>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630124425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</si>
  <si>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630125125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</si>
  <si>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630102625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</si>
  <si>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LÍNEA PAA: 630088825
</t>
  </si>
  <si>
    <t xml:space="preserve">PSP para apoyar al GEMTM en el análisis técnico requerido en los trámites asociados a la titularidad minera, así como en la
elaboración y revisión conceptos, creación y seguimiento de bases de información y demás asuntos requeridos en el proceso de
fiscalización. LINEA PAA: 620004725
Código UNSPSC: 80111600 Servicios de personal temporal
</t>
  </si>
  <si>
    <t>PSP a la VSCSM en el marco de la función de fiscalización minera, mediante el análisis financiero y revisión de actuaciones operativas relacionadas con el proceso, la consolidación y seguimiento de indicadores de gestión, la elaboración de insumos para la atención de hallazgos formulados por entes de control y la formulación de propuestas orientadas al fortalecimiento de procesos y procedimientos, incluyendo acciones de mejora derivadas de observaciones institucionales o auditorías externas. Línea PAA: 630079325</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</si>
  <si>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</si>
  <si>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</si>
  <si>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</si>
  <si>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</si>
  <si>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630077925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</si>
  <si>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t>
  </si>
  <si>
    <t xml:space="preserve">PSP a la VSCSM en actividades de fiscalización minera, tales como el análisis y consolidación de información relacionada con los indicadores de gestión, el seguimiento
a las actividades desarrolladas en el marco de dicho proceso, y la elaboración de insumos técnicos requeridos para la generación de informes solicitados por los grupos
de trabajo de la Vicepresidencia o demás áreas de la ANM.
</t>
  </si>
  <si>
    <t xml:space="preserve">PSP para apoyar al GEMTM en el análisis técnico requerido para los trámites asociados a la titularidad minera; así como en la
 elaboración y revisión de los conceptos y demás asuntos necesarios en el proceso de fiscalización.
</t>
  </si>
  <si>
    <t xml:space="preserve">PSP al GEMTM para apoyar la elaboración, análisis, revisión y socialización de productos cartográficos necesarios en los trámites
asociados a la titularidad minera, así como en los demás asuntos requeridos en el proceso de fiscalización. LINEA PAA: 620004825
</t>
  </si>
  <si>
    <t>PSP a la VSCSM en actividades jurídicas de fiscalización minera, como es notificación de actos administrativos, la atención y respuesta a peticiones, quejas, reclamos, así como la proyección de autos y evaluación documental de expedientes mineros. LÍNEA PAA: 630121625</t>
  </si>
  <si>
    <t>PSP al GEMTM para apoyar respuesta a las PQRS derivadas de las actuaciones sobre los trámites asociados a la titularidad minera, así como la evaluación jurídica y demás asuntos necesarios en el proceso de fiscalización.</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</si>
  <si>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</si>
  <si>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Línea PAA: 630082025</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</si>
  <si>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</si>
  <si>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Prestar servicios profesionales al Grupo de Regalías y Contraprestaciones Económicas para apoyar el seguimiento de trámites, la atención y respuesta de peticiones, así como la elaboración y revisión de documentos jurídicos, en el marco de la fiscalización minera. Línea PAA: 630095025</t>
  </si>
  <si>
    <t xml:space="preserve">	
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</si>
  <si>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</si>
  <si>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t>
  </si>
  <si>
    <t>PSP a la VSCSM en actividades necesarias para desarrollo de la fiscalización minera, tales como la implementación, operación, administración, mantenimiento y optimización del centro de monitoreo de control a la producción, incluido el apoyo estratégico en la puesta en marcha de las estrategias de analítica y gobierno de datos desde el enfoque que reglamenta la PGD y el MAE</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</si>
  <si>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</si>
  <si>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Medellín</t>
  </si>
  <si>
    <t>Manizales</t>
  </si>
  <si>
    <t>Cúcuta</t>
  </si>
  <si>
    <t>Cali</t>
  </si>
  <si>
    <t>NESTOR JAVIER PANESSO NARVAEZ </t>
  </si>
  <si>
    <t>ANDRÉS FELIPE LONDOÑO PULGARÍN</t>
  </si>
  <si>
    <t>ISABEL CRISTINA BRITO BRITO</t>
  </si>
  <si>
    <t xml:space="preserve">LAURA BEATRIZ MANTILLA NIÑO </t>
  </si>
  <si>
    <t>LIGIA MARGARITA RAMIREZ MARTINEZ</t>
  </si>
  <si>
    <t>ORLANDO JOSÉ RODRÍGUEZ GONZÁLEZ</t>
  </si>
  <si>
    <t>CARLOS EDUARDO SERNA LÓPEZ</t>
  </si>
  <si>
    <t>NATALIA LIZETH FORERO CORREDOR</t>
  </si>
  <si>
    <t>OLGA LUCÍA CARBALLO HURTADO</t>
  </si>
  <si>
    <t>YOELIS BEATRIZ CUJIA MOSCOTE</t>
  </si>
  <si>
    <t>JUAN GUILLERO MALDONADO PEDRAZA</t>
  </si>
  <si>
    <t>DANIEL RODRIGUEZ ARANGO</t>
  </si>
  <si>
    <t>MERY TATHIANA LEGUIZAMON SANCHEZ</t>
  </si>
  <si>
    <t>DANIELLA STEFANIA MENESES OCHOA</t>
  </si>
  <si>
    <t>YANED MARGARITA BUITRAGO REINA</t>
  </si>
  <si>
    <t>CARLOS DANIEL GONZALEZ VEGA</t>
  </si>
  <si>
    <t>SAMARI ANGELINA  REYES CACERES</t>
  </si>
  <si>
    <t>YACIR MADELIS  RIVERA CONTRERAS</t>
  </si>
  <si>
    <t>RICARDO CALDERON DIAZ</t>
  </si>
  <si>
    <t xml:space="preserve">ILIANA ROSA GOMEZ OROZCO </t>
  </si>
  <si>
    <t>SANDRA MILENA ABRIL ESPITIA</t>
  </si>
  <si>
    <t xml:space="preserve">ADRIANA ELIZABETH OSPINA OTÁLORA </t>
  </si>
  <si>
    <t>CAMILO MURCIA ADARRAGA</t>
  </si>
  <si>
    <t>LEONARDO RESTREPO CARDENAS</t>
  </si>
  <si>
    <t>JUAN ESTEBAN RICO GUERRERO</t>
  </si>
  <si>
    <t>KAREN LORENA MACIAS CORREDOR</t>
  </si>
  <si>
    <t>KARY LINETH LÓPEZ ARENAS</t>
  </si>
  <si>
    <t>ESTEFANIA VILLADA MARIN</t>
  </si>
  <si>
    <t>JUAN PABLO LADINO CALDERON</t>
  </si>
  <si>
    <t xml:space="preserve">ESPERANZA ALTURO NIETO </t>
  </si>
  <si>
    <t>JUAN DAVID CASTELLANOS DIAZ</t>
  </si>
  <si>
    <t>LILIANA AMELIA PUENTES GÓMEZ</t>
  </si>
  <si>
    <t>CARMEN YANIRA MAHECHA FAJARDO</t>
  </si>
  <si>
    <t>ALEJANDRA ROQUEME QUIÑONEZ</t>
  </si>
  <si>
    <t>ERIKA TATIANA TORRES VASQUEZ</t>
  </si>
  <si>
    <t>ZAIRA YESENIA ROJAS CAMARGO</t>
  </si>
  <si>
    <t>INGRID LORENA ARBOLEDA CUBIDES</t>
  </si>
  <si>
    <t xml:space="preserve">FRANCIA ELENA MESA QUINTO </t>
  </si>
  <si>
    <t>ELKIN HERNANDO ESPITIA JIMÉNEZ</t>
  </si>
  <si>
    <t>JEISSON STEVEN OROZCO RESTREPO</t>
  </si>
  <si>
    <t>YEFFERSON MENA LLOREDA</t>
  </si>
  <si>
    <t>SANDRA PATRICIA PIEDRAHITA SALDAÑA</t>
  </si>
  <si>
    <t>MARLON HARICK FORTICH DUARTE </t>
  </si>
  <si>
    <t>ANGELA ANDREA DELGADO CRUZ </t>
  </si>
  <si>
    <t>JORGE FERNEY ASTUDILLO REYES</t>
  </si>
  <si>
    <t>OSCAR ROLANDO SERRANO RODRIGUEZ</t>
  </si>
  <si>
    <t>https://community.secop.gov.co/Public/Tendering/OpportunityDetail/Index?noticeUID=CO1.NTC.8598898&amp;isFromPublicArea=True&amp;isModal=False</t>
  </si>
  <si>
    <t xml:space="preserve">https://community.secop.gov.co/Public/Tendering/OpportunityDetail/Index?noticeUID=CO1.NTC.8603951&amp;isFromPublicArea=True&amp;isModal=False
</t>
  </si>
  <si>
    <t>https://community.secop.gov.co/Public/Tendering/OpportunityDetail/Index?noticeUID=CO1.NTC.8602166&amp;isFromPublicArea=True&amp;isModal=False</t>
  </si>
  <si>
    <t xml:space="preserve">
https://community.secop.gov.co/Public/Tendering/OpportunityDetail/Index?noticeUID=CO1.NTC.8605495&amp;isFromPublicArea=True&amp;isModal=False
</t>
  </si>
  <si>
    <t>https://community.secop.gov.co/Public/Tendering/OpportunityDetail/Index?noticeUID=CO1.NTC.8602556&amp;isFromPublicArea=True&amp;isModal=False</t>
  </si>
  <si>
    <t xml:space="preserve">https://community.secop.gov.co/Public/Tendering/OpportunityDetail/Index?noticeUID=CO1.NTC.8607147&amp;isFromPublicArea=True&amp;isModal=False
</t>
  </si>
  <si>
    <t>https://community.secop.gov.co/Public/Tendering/OpportunityDetail/Index?noticeUID=CO1.NTC.8606122&amp;isFromPublicArea=True&amp;isModal=False</t>
  </si>
  <si>
    <t xml:space="preserve">https://community.secop.gov.co/Public/Tendering/OpportunityDetail/Index?noticeUID=CO1.NTC.8605643&amp;isFromPublicArea=True&amp;isModal=False
</t>
  </si>
  <si>
    <t xml:space="preserve">https://community.secop.gov.co/Public/Tendering/OpportunityDetail/Index?noticeUID=CO1.NTC.8609224&amp;isFromPublicArea=True&amp;isModal=False
</t>
  </si>
  <si>
    <t>https://community.secop.gov.co/Public/Tendering/OpportunityDetail/Index?noticeUID=CO1.NTC.8609297&amp;isFromPublicArea=True&amp;isModal=False</t>
  </si>
  <si>
    <t xml:space="preserve">https://community.secop.gov.co/Public/Tendering/OpportunityDetail/Index?noticeUID=CO1.NTC.8606600&amp;isFromPublicArea=True&amp;isModal=False
</t>
  </si>
  <si>
    <t xml:space="preserve">https://community.secop.gov.co/Public/Tendering/OpportunityDetail/Index?noticeUID=CO1.NTC.8606266&amp;isFromPublicArea=True&amp;isModal=False
</t>
  </si>
  <si>
    <t xml:space="preserve">https://community.secop.gov.co/Public/Tendering/OpportunityDetail/Index?noticeUID=CO1.NTC.8620400&amp;isFromPublicArea=True&amp;isModal=False
</t>
  </si>
  <si>
    <t xml:space="preserve">https://community.secop.gov.co/Public/Tendering/OpportunityDetail/Index?noticeUID=CO1.NTC.8610409&amp;isFromPublicArea=True&amp;isModal=False
</t>
  </si>
  <si>
    <t xml:space="preserve">https://community.secop.gov.co/Public/Tendering/OpportunityDetail/Index?noticeUID=CO1.NTC.8646155&amp;isFromPublicArea=True&amp;isModal=False
</t>
  </si>
  <si>
    <t xml:space="preserve">https://community.secop.gov.co/Public/Tendering/OpportunityDetail/Index?noticeUID=CO1.NTC.8615486&amp;isFromPublicArea=True&amp;isModal=False
</t>
  </si>
  <si>
    <t xml:space="preserve">https://community.secop.gov.co/Public/Tendering/OpportunityDetail/Index?noticeUID=CO1.NTC.8618705&amp;isFromPublicArea=True&amp;isModal=False
</t>
  </si>
  <si>
    <t xml:space="preserve">https://community.secop.gov.co/Public/Tendering/OpportunityDetail/Index?noticeUID=CO1.NTC.8614151&amp;isFromPublicArea=True&amp;isModal=False
</t>
  </si>
  <si>
    <t xml:space="preserve">https://community.secop.gov.co/Public/Tendering/OpportunityDetail/Index?noticeUID=CO1.NTC.8612775&amp;isFromPublicArea=True&amp;isModal=False
</t>
  </si>
  <si>
    <t>https://community.secop.gov.co/Public/Tendering/OpportunityDetail/Index?noticeUID=CO1.NTC.8640606&amp;isFromPublicArea=True&amp;isModal=False</t>
  </si>
  <si>
    <t xml:space="preserve">https://community.secop.gov.co/Public/Tendering/OpportunityDetail/Index?noticeUID=CO1.NTC.8614893&amp;isFromPublicArea=True&amp;isModal=False
</t>
  </si>
  <si>
    <t xml:space="preserve">https://community.secop.gov.co/Public/Tendering/OpportunityDetail/Index?noticeUID=CO1.NTC.8615623&amp;isFromPublicArea=True&amp;isModal=False
</t>
  </si>
  <si>
    <t xml:space="preserve">https://community.secop.gov.co/Public/Tendering/OpportunityDetail/Index?noticeUID=CO1.NTC.8618389&amp;isFromPublicArea=True&amp;isModal=False
</t>
  </si>
  <si>
    <t xml:space="preserve">https://community.secop.gov.co/Public/Tendering/OpportunityDetail/Index?noticeUID=CO1.NTC.8624475&amp;isFromPublicArea=True&amp;isModal=False
</t>
  </si>
  <si>
    <t xml:space="preserve">https://community.secop.gov.co/Public/Tendering/OpportunityDetail/Index?noticeUID=CO1.NTC.8618027&amp;isFromPublicArea=True&amp;isModal=False
</t>
  </si>
  <si>
    <t xml:space="preserve">https://community.secop.gov.co/Public/Tendering/OpportunityDetail/Index?noticeUID=CO1.NTC.8618145&amp;isFromPublicArea=True&amp;isModal=False
</t>
  </si>
  <si>
    <t xml:space="preserve">htps://community.secop.gov.co/Public/Tendering/OpportunityDetail/Index?noticeUID=CO1.NTC.8618014&amp;isFromPublicArea=True&amp;isModal=False
</t>
  </si>
  <si>
    <t xml:space="preserve">https://community.secop.gov.co/Public/Tendering/OpportunityDetail/Index?noticeUID=CO1.NTC.8620313&amp;isFromPublicArea=True&amp;isModal=False
</t>
  </si>
  <si>
    <t>https://community.secop.gov.co/Public/Tendering/OpportunityDetail/Index?noticeUID=CO1.NTC.8641713&amp;isFromPublicArea=True&amp;isModal=False</t>
  </si>
  <si>
    <t xml:space="preserve">https://community.secop.gov.co/Public/Tendering/OpportunityDetail/Index?noticeUID=CO1.NTC.8620106&amp;isFromPublicArea=True&amp;isModal=False
</t>
  </si>
  <si>
    <t xml:space="preserve">https://community.secop.gov.co/Public/Tendering/OpportunityDetail/Index?noticeUID=CO1.NTC.8624797&amp;isFromPublicArea=True&amp;isModal=False
</t>
  </si>
  <si>
    <t xml:space="preserve">https://community.secop.gov.co/Public/Tendering/OpportunityDetail/Index?noticeUID=CO1.NTC.8620346&amp;isFromPublicArea=True&amp;isModal=False
</t>
  </si>
  <si>
    <t>https://community.secop.gov.co/Public/Tendering/OpportunityDetail/Index?noticeUID=CO1.NTC.8626695&amp;isFromPublicArea=True&amp;isModal=False</t>
  </si>
  <si>
    <t>https://community.secop.gov.co/Public/Tendering/OpportunityDetail/Index?noticeUID=CO1.NTC.8623433&amp;isFromPublicArea=True&amp;isModal=False</t>
  </si>
  <si>
    <t xml:space="preserve">https://community.secop.gov.co/Public/Tendering/OpportunityDetail/Index?noticeUID=CO1.NTC.8623496&amp;isFromPublicArea=True&amp;isModal=False
</t>
  </si>
  <si>
    <t>https://community.secop.gov.co/Public/Tendering/OpportunityDetail/Index?noticeUID=CO1.NTC.8627489&amp;isFromPublicArea=True&amp;isModal=False</t>
  </si>
  <si>
    <t>https://community.secop.gov.co/Public/Tendering/OpportunityDetail/Index?noticeUID=CO1.NTC.8629675&amp;isFromPublicArea=True&amp;isModal=False</t>
  </si>
  <si>
    <t>https://community.secop.gov.co/Public/Tendering/OpportunityDetail/Index?noticeUID=CO1.NTC.8625685&amp;isFromPublicArea=True&amp;isModal=False</t>
  </si>
  <si>
    <t>https://community.secop.gov.co/Public/Tendering/OpportunityDetail/Index?noticeUID=CO1.NTC.8636967&amp;isFromPublicArea=True&amp;isModal=False</t>
  </si>
  <si>
    <t>https://community.secop.gov.co/Public/Tendering/OpportunityDetail/Index?noticeUID=CO1.NTC.8637418&amp;isFromPublicArea=True&amp;isModal=False</t>
  </si>
  <si>
    <t xml:space="preserve">https://community.secop.gov.co/Public/Tendering/OpportunityDetail/Index?noticeUID=CO1.NTC.8628413&amp;isFromPublicArea=True&amp;isModal=False
</t>
  </si>
  <si>
    <t>https://community.secop.gov.co/Public/Tendering/OpportunityDetail/Index?noticeUID=CO1.NTC.8637365&amp;isFromPublicArea=True&amp;isModal=False</t>
  </si>
  <si>
    <t>https://community.secop.gov.co/Public/Tendering/OpportunityDetail/Index?noticeUID=CO1.NTC.8635005&amp;isFromPublicArea=True&amp;isModal=False</t>
  </si>
  <si>
    <t>https://community.secop.gov.co/Public/Tendering/OpportunityDetail/Index?noticeUID=CO1.NTC.8635322&amp;isFromPublicArea=True&amp;isModal=False</t>
  </si>
  <si>
    <t>https://community.secop.gov.co/Public/Tendering/OpportunityDetail/Index?noticeUID=CO1.NTC.8641103&amp;isFromPublicArea=True&amp;isModal=False</t>
  </si>
  <si>
    <t>https://community.secop.gov.co/Public/Tendering/OpportunityDetail/Index?noticeUID=CO1.NTC.8653163&amp;isFromPublicArea=True&amp;isModal=False</t>
  </si>
  <si>
    <t>https://community.secop.gov.co/Public/Tendering/OpportunityDetail/Index?noticeUID=CO1.NTC.8671273&amp;isFromPublicArea=True&amp;isModal=False</t>
  </si>
  <si>
    <t>https://community.secop.gov.co/Public/Tendering/OpportunityDetail/Index?noticeUID=CO1.NTC.8642819&amp;isFromPublicArea=True&amp;isModal=False</t>
  </si>
  <si>
    <t>https://community.secop.gov.co/Public/Tendering/OpportunityDetail/Index?noticeUID=CO1.NTC.8640561&amp;isFromPublicArea=True&amp;isModal=False</t>
  </si>
  <si>
    <t>https://community.secop.gov.co/Public/Tendering/OpportunityDetail/Index?noticeUID=CO1.NTC.8639662&amp;isFromPublicArea=True&amp;isModal=False</t>
  </si>
  <si>
    <t>https://community.secop.gov.co/Public/Tendering/OpportunityDetail/Index?noticeUID=CO1.NTC.8641571&amp;isFromPublicArea=True&amp;isModal=False</t>
  </si>
  <si>
    <t>https://community.secop.gov.co/Public/Tendering/OpportunityDetail/Index?noticeUID=CO1.NTC.8645409&amp;isFromPublicArea=True&amp;isModal=False</t>
  </si>
  <si>
    <t>https://community.secop.gov.co/Public/Tendering/OpportunityDetail/Index?noticeUID=CO1.NTC.8645545&amp;isFromPublicArea=True&amp;isModal=False</t>
  </si>
  <si>
    <t>https://community.secop.gov.co/Public/Tendering/OpportunityDetail/Index?noticeUID=CO1.NTC.8645623&amp;isFromPublicArea=True&amp;isModal=False</t>
  </si>
  <si>
    <t>https://community.secop.gov.co/Public/Tendering/OpportunityDetail/Index?noticeUID=CO1.NTC.8640911&amp;isFromPublicArea=True&amp;isModal=False</t>
  </si>
  <si>
    <t>https://community.secop.gov.co/Public/Tendering/OpportunityDetail/Index?noticeUID=CO1.NTC.8640850&amp;isFromPublicArea=True&amp;isModal=False</t>
  </si>
  <si>
    <t>https://community.secop.gov.co/Public/Tendering/OpportunityDetail/Index?noticeUID=CO1.NTC.8642479&amp;isFromPublicArea=True&amp;isModal=False</t>
  </si>
  <si>
    <t>https://community.secop.gov.co/Public/Tendering/ContractNoticePhases/View?PPI=CO1.PPI.41629739&amp;isFromPublicArea=True&amp;isModal=False</t>
  </si>
  <si>
    <t>https://community.secop.gov.co/Public/Tendering/OpportunityDetail/Index?noticeUID=CO1.NTC.8650706&amp;isFromPublicArea=True&amp;isModal=False</t>
  </si>
  <si>
    <t>https://community.secop.gov.co/Public/Tendering/OpportunityDetail/Index?noticeUID=CO1.NTC.8645381&amp;isFromPublicArea=True&amp;isModal=False</t>
  </si>
  <si>
    <t>https://community.secop.gov.co/Public/Tendering/OpportunityDetail/Index?noticeUID=CO1.NTC.8650462&amp;isFromPublicArea=True&amp;isModal=False</t>
  </si>
  <si>
    <t>https://community.secop.gov.co/Public/Tendering/OpportunityDetail/Index?noticeUID=CO1.NTC.8651724&amp;isFromPublicArea=True&amp;isModal=False</t>
  </si>
  <si>
    <t>https://community.secop.gov.co/Public/Tendering/OpportunityDetail/Index?noticeUID=CO1.NTC.8648753&amp;isFromPublicArea=True&amp;isModal=False</t>
  </si>
  <si>
    <t>https://community.secop.gov.co/Public/Tendering/OpportunityDetail/Index?noticeUID=CO1.NTC.8646241&amp;isFromPublicArea=True&amp;isModal=False</t>
  </si>
  <si>
    <t>https://community.secop.gov.co/Public/Tendering/OpportunityDetail/Index?noticeUID=CO1.NTC.8647462&amp;isFromPublicArea=True&amp;isModal=False</t>
  </si>
  <si>
    <t>https://community.secop.gov.co/Public/Tendering/OpportunityDetail/Index?noticeUID=CO1.NTC.8650683&amp;isFromPublicArea=True&amp;isModal=False</t>
  </si>
  <si>
    <t>https://community.secop.gov.co/Public/Tendering/OpportunityDetail/Index?noticeUID=CO1.NTC.8646675&amp;isFromPublicArea=True&amp;isModal=False</t>
  </si>
  <si>
    <t>https://community.secop.gov.co/Public/Tendering/OpportunityDetail/Index?noticeUID=CO1.NTC.8646886&amp;isFromPublicArea=True&amp;isModal=False</t>
  </si>
  <si>
    <t>https://community.secop.gov.co/Public/Tendering/OpportunityDetail/Index?noticeUID=CO1.NTC.8652596&amp;isFromPublicArea=True&amp;isModal=False</t>
  </si>
  <si>
    <t>https://community.secop.gov.co/Public/Tendering/OpportunityDetail/Index?noticeUID=CO1.NTC.8653144&amp;isFromPublicArea=True&amp;isModal=False</t>
  </si>
  <si>
    <t>https://community.secop.gov.co/Public/Tendering/OpportunityDetail/Index?noticeUID=CO1.NTC.8648092&amp;isFromPublicArea=True&amp;isModal=False</t>
  </si>
  <si>
    <t>https://community.secop.gov.co/Public/Tendering/OpportunityDetail/Index?noticeUID=CO1.NTC.8651305&amp;isFromPublicArea=True&amp;isModal=False</t>
  </si>
  <si>
    <t>https://community.secop.gov.co/Public/Tendering/OpportunityDetail/Index?noticeUID=CO1.NTC.8653927&amp;isFromPublicArea=True&amp;isModal=False</t>
  </si>
  <si>
    <t>https://community.secop.gov.co/Public/Tendering/OpportunityDetail/Index?noticeUID=CO1.NTC.8651669&amp;isFromPublicArea=True&amp;isModal=False</t>
  </si>
  <si>
    <t>https://community.secop.gov.co/Public/Tendering/OpportunityDetail/Index?noticeUID=CO1.NTC.8655263&amp;isFromPublicArea=True&amp;isModal=False</t>
  </si>
  <si>
    <t>https://community.secop.gov.co/Public/Tendering/OpportunityDetail/Index?noticeUID=CO1.NTC.8651830&amp;isFromPublicArea=True&amp;isModal=False</t>
  </si>
  <si>
    <t>https://community.secop.gov.co/Public/Tendering/OpportunityDetail/Index?noticeUID=CO1.NTC.8649245&amp;isFromPublicArea=True&amp;isModal=False</t>
  </si>
  <si>
    <t>https://community.secop.gov.co/Public/Tendering/OpportunityDetail/Index?noticeUID=CO1.NTC.8650517&amp;isFromPublicArea=True&amp;isModal=False</t>
  </si>
  <si>
    <t>https://community.secop.gov.co/Public/Tendering/OpportunityDetail/Index?noticeUID=CO1.NTC.8654344&amp;isFromPublicArea=True&amp;isModal=False</t>
  </si>
  <si>
    <t>https://community.secop.gov.co/Public/Tendering/OpportunityDetail/Index?noticeUID=CO1.NTC.8654532&amp;isFromPublicArea=True&amp;isModal=False</t>
  </si>
  <si>
    <t>https://community.secop.gov.co/Public/Tendering/OpportunityDetail/Index?noticeUID=CO1.NTC.8654579&amp;isFromPublicArea=True&amp;isModal=False</t>
  </si>
  <si>
    <t>https://community.secop.gov.co/Public/Tendering/OpportunityDetail/Index?noticeUID=CO1.NTC.8649366&amp;isFromPublicArea=True&amp;isModal=False</t>
  </si>
  <si>
    <t>https://community.secop.gov.co/Public/Tendering/OpportunityDetail/Index?noticeUID=CO1.NTC.8650332&amp;isFromPublicArea=True&amp;isModal=False</t>
  </si>
  <si>
    <t>https://community.secop.gov.co/Public/Tendering/OpportunityDetail/Index?noticeUID=CO1.NTC.8650645&amp;isFromPublicArea=True&amp;isModal=False</t>
  </si>
  <si>
    <t>https://community.secop.gov.co/Public/Tendering/OpportunityDetail/Index?noticeUID=CO1.NTC.8650702&amp;isFromPublicArea=True&amp;isModal=False</t>
  </si>
  <si>
    <t>https://community.secop.gov.co/Public/Tendering/OpportunityDetail/Index?noticeUID=CO1.NTC.8649638&amp;isFromPublicArea=True&amp;isModal=False</t>
  </si>
  <si>
    <t>https://community.secop.gov.co/Public/Tendering/OpportunityDetail/Index?noticeUID=CO1.NTC.8650850&amp;isFromPublicArea=True&amp;isModal=False</t>
  </si>
  <si>
    <t>https://community.secop.gov.co/Public/Tendering/OpportunityDetail/Index?noticeUID=CO1.NTC.8650857&amp;isFromPublicArea=True&amp;isModal=False</t>
  </si>
  <si>
    <t>https://community.secop.gov.co/Public/Tendering/OpportunityDetail/Index?noticeUID=CO1.NTC.8651839&amp;isFromPublicArea=True&amp;isModal=False</t>
  </si>
  <si>
    <t>https://community.secop.gov.co/Public/Tendering/OpportunityDetail/Index?noticeUID=CO1.NTC.8651753&amp;isFromPublicArea=True&amp;isModal=False</t>
  </si>
  <si>
    <t>https://community.secop.gov.co/Public/Tendering/OpportunityDetail/Index?noticeUID=CO1.NTC.8651760&amp;isFromPublicArea=True&amp;isModal=False</t>
  </si>
  <si>
    <t>https://community.secop.gov.co/Public/Tendering/OpportunityDetail/Index?noticeUID=CO1.NTC.8652006&amp;isFromPublicArea=True&amp;isModal=False</t>
  </si>
  <si>
    <t>https://community.secop.gov.co/Public/Tendering/OpportunityDetail/Index?noticeUID=CO1.NTC.8652209&amp;isFromPublicArea=True&amp;isModal=False</t>
  </si>
  <si>
    <t>https://community.secop.gov.co/Public/Tendering/OpportunityDetail/Index?noticeUID=CO1.NTC.8658829&amp;isFromPublicArea=True&amp;isModal=False</t>
  </si>
  <si>
    <t>https://community.secop.gov.co/Public/Tendering/OpportunityDetail/Index?noticeUID=CO1.NTC.8653592&amp;isFromPublicArea=True&amp;isModal=False</t>
  </si>
  <si>
    <t>https://community.secop.gov.co/Public/Tendering/OpportunityDetail/Index?noticeUID=CO1.NTC.8653954&amp;isFromPublicArea=True&amp;isModal=False</t>
  </si>
  <si>
    <t>https://community.secop.gov.co/Public/Tendering/OpportunityDetail/Index?noticeUID=CO1.NTC.8654372&amp;isFromPublicArea=True&amp;isModal=False</t>
  </si>
  <si>
    <t>https://community.secop.gov.co/Public/Tendering/OpportunityDetail/Index?noticeUID=CO1.NTC.8653113&amp;isFromPublicArea=True&amp;isModal=False</t>
  </si>
  <si>
    <t>https://community.secop.gov.co/Public/Tendering/OpportunityDetail/Index?noticeUID=CO1.NTC.8657413&amp;isFromPublicArea=True&amp;isModal=False</t>
  </si>
  <si>
    <t>https://community.secop.gov.co/Public/Tendering/OpportunityDetail/Index?noticeUID=CO1.NTC.8655690&amp;isFromPublicArea=True&amp;isModal=False</t>
  </si>
  <si>
    <t xml:space="preserve">https://community.secop.gov.co/Public/Tendering/OpportunityDetail/Index?noticeUID=CO1.NTC.8669556&amp;isFromPublicArea=True&amp;isModal=False
</t>
  </si>
  <si>
    <t>https://community.secop.gov.co/Public/Tendering/OpportunityDetail/Index?noticeUID=CO1.NTC.8656100&amp;isFromPublicArea=True&amp;isModal=False</t>
  </si>
  <si>
    <t xml:space="preserve">https://community.secop.gov.co/Public/Tendering/OpportunityDetail/Index?noticeUID=CO1.NTC.8661751&amp;isFromPublicArea=True&amp;isModal=False
</t>
  </si>
  <si>
    <t>https://community.secop.gov.co/Public/Tendering/OpportunityDetail/Index?noticeUID=CO1.NTC.8664307&amp;isFromPublicArea=True&amp;isModal=False</t>
  </si>
  <si>
    <t xml:space="preserve">ttps://community.secop.gov.co/Public/Tendering/OpportunityDetail/Index?noticeUID=CO1.NTC.8665298&amp;isFromPublicArea=True&amp;isModal=False
</t>
  </si>
  <si>
    <t>https://community.secop.gov.co/Public/Tendering/OpportunityDetail/Index?noticeUID=CO1.NTC.8657522&amp;isFromPublicArea=True&amp;isModal=False</t>
  </si>
  <si>
    <t xml:space="preserve">https://community.secop.gov.co/Public/Tendering/OpportunityDetail/Index?noticeUID=CO1.NTC.8662186&amp;isFromPublicArea=True&amp;isModal=False
</t>
  </si>
  <si>
    <t>https://community.secop.gov.co/Public/Tendering/OpportunityDetail/Index?noticeUID=CO1.NTC.8668690&amp;isFromPublicArea=True&amp;isModal=False</t>
  </si>
  <si>
    <t>https://community.secop.gov.co/Public/Tendering/OpportunityDetail/Index?noticeUID=CO1.NTC.8667160&amp;isFromPublicArea=True&amp;isModal=False</t>
  </si>
  <si>
    <t>https://community.secop.gov.co/Public/Tendering/OpportunityDetail/Index?noticeUID=CO1.NTC.8661817&amp;isFromPublicArea=True&amp;isModal=False</t>
  </si>
  <si>
    <t>https://community.secop.gov.co/Public/Tendering/OpportunityDetail/Index?noticeUID=CO1.NTC.8670802&amp;isFromPublicArea=True&amp;isModal=False</t>
  </si>
  <si>
    <t>https://community.secop.gov.co/Public/Tendering/OpportunityDetail/Index?noticeUID=CO1.NTC.8672085&amp;isFromPublicArea=True&amp;isModal=False</t>
  </si>
  <si>
    <t>https://community.secop.gov.co/Public/Tendering/OpportunityDetail/Index?noticeUID=CO1.NTC.8673328&amp;isFromPublicArea=True&amp;isModal=False</t>
  </si>
  <si>
    <t>https://community.secop.gov.co/Public/Tendering/OpportunityDetail/Index?noticeUID=CO1.NTC.8665802&amp;isFromPublicArea=True&amp;isModal=False</t>
  </si>
  <si>
    <t>https://community.secop.gov.co/Public/Tendering/OpportunityDetail/Index?noticeUID=CO1.NTC.8665566&amp;isFromPublicArea=True&amp;isModal=False</t>
  </si>
  <si>
    <t>https://community.secop.gov.co/Public/Tendering/OpportunityDetail/Index?noticeUID=CO1.NTC.8667557&amp;isFromPublicArea=True&amp;isModal=False</t>
  </si>
  <si>
    <t>https://community.secop.gov.co/Public/Tendering/OpportunityDetail/Index?noticeUID=CO1.NTC.8672194&amp;isFromPublicArea=True&amp;isModal=False</t>
  </si>
  <si>
    <t>https://community.secop.gov.co/Public/Tendering/OpportunityDetail/Index?noticeUID=CO1.NTC.8672546&amp;isFromPublicArea=True&amp;isModal=False</t>
  </si>
  <si>
    <t>https://community.secop.gov.co/Public/Tendering/OpportunityDetail/Index?noticeUID=CO1.NTC.8672463&amp;isFromPublicArea=True&amp;isModal=False</t>
  </si>
  <si>
    <t>https://community.secop.gov.co/Public/Tendering/OpportunityDetail/Index?noticeUID=CO1.NTC.8672633&amp;isFromPublicArea=True&amp;isModal=False</t>
  </si>
  <si>
    <t xml:space="preserve">Prestar servicios profesionales al Grupo de Regalías y Contraprestaciones Económicas en actividades necesarias para el desarrollo de la función de fiscalización minera, como el análisis, revisión y evaluación de la información económica de las solicitudes de inscripción, actualización y renovación en las plataformas RUCOM y GENESIS.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</si>
  <si>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</si>
  <si>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620003825
</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</si>
  <si>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 LÍNEA PAA: 630078525</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</si>
  <si>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630108725</t>
  </si>
  <si>
    <t xml:space="preserve">PSP al GEMTM en el análisis y evaluación financiera requeridos en los trámites asociados a la titularidad minera, así como en la proyección y revisión de conceptos económicos y demás asuntos necesarios en el proceso de fiscalización.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</si>
  <si>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</si>
  <si>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LÍNEA PAA: 63007842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</si>
  <si>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630119625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</si>
  <si>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630120025
</t>
  </si>
  <si>
    <t xml:space="preserve">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630109125
</t>
  </si>
  <si>
    <t xml:space="preserve">PSP para apoyar al GEMTM en el análisis jurídico de los trámites asociados a la titularidad minera, así como la sustanciación, proyección
y revisión de los actos administrativos requeridos y demás asuntos necesarios en el proceso de fiscalización. LINEA PAA: 620003025
Código UNSPSC: 80111600 Servicios de personal temporal
</t>
  </si>
  <si>
    <t xml:space="preserve">“PRESTAR SERVICIOS PROFESIONALES AL GRUPO DE COBRO COACTIVO DE LA OFICINA ASESORA JURÍDICA EN PROCURA
QUE EL RECAUDO DE LA CARTERA A FAVOR DE LA AGENCIA POR CONCEPTO DE REGALIAS SEA EFICIENTE, APOYANDO Y
GESTIONANDO OPORTUNAMENTE LOS PROCESOS DE COBRO EN SU ETAPA PERSUASIVA Y COACTIVA, GENERANDO TODAS
LAS ACTUACIONES PROCESALES PROPIAS DE DICHO PROCESO ATENDIENDO LA NORMATIVIDAD APLICABLE ” Línea PAA
612002025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</si>
  <si>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 PAA: 630080825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</si>
  <si>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</si>
  <si>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630114425</t>
  </si>
  <si>
    <t xml:space="preserve">Prestar servicios profesionales especializados, para el análisis de datos de producción minera en su cadena de valor, generación de reportes e informes y demás actuaciones derivadas de la operación del CMCP, el proyecto de CP y Fiscalización minera.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</si>
  <si>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</si>
  <si>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</si>
  <si>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para apoyar al GEMTM en el análisis técnico requerido para los trámites asociados a la titularidad minera; así como en la elaboración y revisión de los conceptos y demás asuntos necesarios en el proceso de fiscalización.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</si>
  <si>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</si>
  <si>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</si>
  <si>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PSP a la VSCSM en actividades jurídicas de fiscalización minera, como es notificación de actos administrativos, la
 atención y respuesta a peticiones, quejas, reclamos, así como la proyección de autos y evaluación documental de expedientes mineros</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</si>
  <si>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</si>
  <si>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t>
  </si>
  <si>
    <t>Prestar servicios profesionales especializados, para el análisis de datos de producción minera en su cadena de valor, generación de reportes e informes y demás actuaciones derivadas de la operación del CMCP, el proyecto de CP y Fiscalización minera.</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</si>
  <si>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</si>
  <si>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</si>
  <si>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</si>
  <si>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t>
  </si>
  <si>
    <t xml:space="preserve">	
Prestar servicios profesionales, para el análisis de datos de producción minera en su cadena de valor, generación de reportes e informes y demás actuaciones derivadas de la operación del CMCP, el proyecto de CP y Fiscalización minera.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</si>
  <si>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</si>
  <si>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</si>
  <si>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</si>
  <si>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VSCSM, para el análisis de datos estadísticos, generación de reportes e informes y demás
actuaciones derivadas de la operación de la plataforma de control a la producción como parte de las actividades de fiscalización
minera.</t>
  </si>
  <si>
    <t>Prestar servicios de apoyo a la gestión para el cargue de información, seguimiento y atención de requerimientos de los titulares
mineros relacionados con los mecanismos disponibles para el reporte de información el CMCP.</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</si>
  <si>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</si>
  <si>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 xml:space="preserve">PSP a la VSCSM para diseñar, implementar, gestionar y mantener las soluciones necesarias para la adecuada gestión de grandes
volúmenes de datos de la plataforma de control a la producción, atendiendo las necesidades de análisis de datos en el marco de la
fiscalización minera.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</si>
  <si>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630117925</t>
  </si>
  <si>
    <t>PSP para apoyar al GEMTM en el análisis técnico requerido para los trámites asociados a la titularidad minera; así como en la elaboración y revisión de los conceptos y demás asuntos necesarios en el proceso de fiscalización.</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</si>
  <si>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63008932</t>
  </si>
  <si>
    <t>PSP a la VSCSM para el desarrollo de la función de fiscalización minera, mediante la ejecución de actividades de orientación técnica, seguimiento, consolidación y revisión de cartera, así como la verificación y actualización de información relacionada con las contraprestaciones económicas a cargo de los titulares mineros, asegurando la calidad, consistencia y oportunidad de los productos entregables, en articulación con las demás áreas de la ANM. LÍNEA PAA: 630127125</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</si>
  <si>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</si>
  <si>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</si>
  <si>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</si>
  <si>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Línea</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</si>
  <si>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</si>
  <si>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</si>
  <si>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</si>
  <si>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</si>
  <si>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para apoyar la definición de lineamientos técnicos de los procedimientos y formatos utilizados en la fiscalización minera, asegurando estándares de calidad, oportunidad, consistencia normativa y eficacia operativa, incluyendo el seguimiento y análisis de temas transversales relacionados con la gestión de títulos mineros, la formulación de propuestas de mejora, la atención de requerimientos técnicos y la elaboración de insumos para la toma de decisiones o para la respuesta a peticiones, quejas o reclamos.</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</si>
  <si>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</si>
  <si>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 xml:space="preserve">PSP a la VSCSM en la planificación de la operación, indicadores, seguimiento a la gestión, metas, alcances, cronogramas,
 presupuestos y calidad de productos en las fases de implementación y operación del CMCP para apoyo a las estrategias de
 fiscalización.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</si>
  <si>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</si>
  <si>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630080625</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</si>
  <si>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Línea PAA: 630086825</t>
  </si>
  <si>
    <t>Prestar Servicios Profesionales a la VSCSM en actividades de fiscalización minera, como es la evaluación documental
de expedientes, la elaboración o consolidación de conceptos técnicos, así como las inspecciones de campo</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</si>
  <si>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</si>
  <si>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</si>
  <si>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630115625</t>
  </si>
  <si>
    <t>Prestar servicios de apoyo a la gestión para el cargue de información, seguimiento y atención de requerimientos de los titulares mineros relacionados con los mecanismos disponibles para el reporte de información el CMCP. LÍNEA PAA: 630091325</t>
  </si>
  <si>
    <t>Prestar Servicios Profesionales a la VSCSM en actividades de fiscalización minera, como es la evaluación documental de expedientes, la elaboración o consolidación de conceptos técnicos, así como las inspecciones de campo. LÍNEA PAA: 630124325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</si>
  <si>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630122225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</si>
  <si>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630107325</t>
  </si>
  <si>
    <t xml:space="preserve">Prestar servicios de apoyo a la gestión para el cargue de información, seguimiento y atención de requerimientos de los titulares mineros
relacionados con los mecanismos disponibles para el reporte de información el CMCP. LÍNEA PAA: 630091025
</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</si>
  <si>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</si>
  <si>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630110625
</t>
  </si>
  <si>
    <t>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Línea PAA: 630096225</t>
  </si>
  <si>
    <t>Prestar servicios de apoyo a la gestión para el cargue de información, seguimiento y atención de requerimientos de los titulares mineros relacionados con los mecanismos disponibles para el reporte de información el CMCP.</t>
  </si>
  <si>
    <t>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</si>
  <si>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</si>
  <si>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</si>
  <si>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profesionales al Grupo de Regalías y Contraprestaciones Económicas para apoyar las actividades de análisis,
seguimiento y gestión de las obligaciones económicas por concepto de Canon Superficiario, en el marco de la fiscalización minera.</t>
  </si>
  <si>
    <t xml:space="preserve">Prestar Servicios Profesionales a la VSCSM en actividades de fiscalización minera, como es la evaluación documental
 de expedientes, la elaboración o consolidación de conceptos técnicos, así como las inspecciones de campo.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</si>
  <si>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</si>
  <si>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PSP a la VSCSM para analizar, implementar y mantener la plataforma de control a la producción, mediante la creación de soluciones
de software, aportando valor al proceso de mejora y optimización a nivel de experiencia de usuario en el marco de la fiscalización
Minera. </t>
  </si>
  <si>
    <t>PSP a la VSCSM en actividades necesarias para el desarrollo de la función de fiscalización minera, como es la articulación,
interpretación y análisis de información obtenida por sensores remotos, a fin de diseñar e implementar procesos automatizados y
productos que apoyen estrategias de fiscalización minera</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</si>
  <si>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</si>
  <si>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a la VSCSM en el marco del proceso de fiscalización minera, mediante el mantenimiento, actualización, control de
calidad y generación de reportes de los expedientes mineros digitales, con el fin de facilitar su transición al Sistema Integral de Gestión
Minera.</t>
  </si>
  <si>
    <t>Prestar Servicios Profesionales a la VSCSM en actividades de fiscalización minera, como es la evaluación documental de expedientes, la elaboración o consolidación
de conceptos técnicos, así como las inspecciones de campo</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</si>
  <si>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</si>
  <si>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</si>
  <si>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Prestar Servicios Profesionales a la VSCSM en actividades de fiscalización minera, como es la evaluación documental de expedientes, la elaboración o consolidación
de conceptos técnicos, así como las inspecciones de campo. </t>
  </si>
  <si>
    <t xml:space="preserve">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</si>
  <si>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LÍNEA PAA: 630114525</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</si>
  <si>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</si>
  <si>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</si>
  <si>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PSP al Grupo Nacional de Estudios Técnicos en actividades necesarias de la fiscalización minera, como es la gestión de análisis, revisión y conceptualización de estudios jurídicos y actos administrativos que profieren decisiones de fondo, de conformidad con la normatividad vigente y lineamientos aplicables a cada expediente minero. Línea PAA: 630086325</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</si>
  <si>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</si>
  <si>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</si>
  <si>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</si>
  <si>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</si>
  <si>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 xml:space="preserve">Prestar servicios profesionales a la Vicepresidencia de Seguimiento, Control y Seguridad Minera en actividades inherentes a la fiscalización minera, mediante la
generación de productos y servicios geográficos que apoyen la elaboración, presentación y expedición de documentos técnicos, incluyendo planos, croquis, reportes y demás insumos cartográficos requeridos para el ejercicio del seguimiento y control a los títulos mineros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</si>
  <si>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</si>
  <si>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PSP para apoyar al GEMTM en el análisis jurídico de los trámites asociados a la titularidad minera, así como la sustanciación, proyección y revisión de los actos administrativos requeridos y demás asuntos necesarios en el proceso de fiscalización. LINEA PAA: 620003925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</si>
  <si>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630101425</t>
  </si>
  <si>
    <t xml:space="preserve">Prestar servicios profesionales al Grupo de Regalías y Contraprestaciones Económicas para apoyar las actividades de verificación,
seguimiento y distribución de contraprestaciones económicas por explotación minera y en el control de exportaciones, en el marco de la
fiscalización minera. Línea PAA: 630096325
</t>
  </si>
  <si>
    <t xml:space="preserve">Prestar Servicios Profesionales a la VSCSM en actividades de fiscalización minera, como es la evaluación documental de expedientes, la elaboración o consolidación
de conceptos técnicos, así como las inspecciones de campo. LÍNEA PAA: 630102825
</t>
  </si>
  <si>
    <t>Prestar servicios profesionales a la VSCSM, en el marco de las actividades de fiscalización minera, orientados al mantenimiento, fortalecimiento y evolución de la plataforma de control de la producción minera, mediante la integración de soluciones técnicas basadas en tecnologías emergentes para mejorar la eficiencia, trazabilidad y capacidad analítica de la plataforma.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</si>
  <si>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630125325</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</si>
  <si>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630093025</t>
  </si>
  <si>
    <t xml:space="preserve">SANDRA PATRICIA LANDAZURI VALBUENA </t>
  </si>
  <si>
    <t xml:space="preserve">CARLOS ARBEY CEDEÑO OSSO </t>
  </si>
  <si>
    <t xml:space="preserve">NATALIA GONZALEZ GARCIA </t>
  </si>
  <si>
    <t>MICHELLE BROOKE SERNA BERMUDEZ</t>
  </si>
  <si>
    <t>VALENTINA ORRREGO URIBE</t>
  </si>
  <si>
    <t>MARITZA JULIETH IDÁRRAGA GÓMEZ</t>
  </si>
  <si>
    <t xml:space="preserve">OSCAR ANDRES CARVAJAL </t>
  </si>
  <si>
    <t>JANETH CANDELO OROZCO</t>
  </si>
  <si>
    <t>FELIPE VELEZ GIRALDO</t>
  </si>
  <si>
    <t xml:space="preserve">HEIDY YULITZA NUÑEZ VILLAMIL </t>
  </si>
  <si>
    <t>LIZETH ESTHER MONTERO</t>
  </si>
  <si>
    <t>JAMES YULIAN NOVOA VARGAS</t>
  </si>
  <si>
    <t>LUIS MIGUEL GONZÁLEZ OSORIO</t>
  </si>
  <si>
    <t>ALEJANDRA TORRES BARRERA</t>
  </si>
  <si>
    <t>JOHANA LUCIA CABEZAS CHARRY,</t>
  </si>
  <si>
    <t>EGBERTO DAVID TORRES JIMENEZ</t>
  </si>
  <si>
    <t>MARIA JOSE GUTIERREZ PIMIENTA</t>
  </si>
  <si>
    <t>ALEJANDRO CARDONA RESTREPO</t>
  </si>
  <si>
    <t xml:space="preserve">FEDOR PUMAREJO MUEGUES </t>
  </si>
  <si>
    <t>FABIAN ALEXANDER MURCIA GASCA</t>
  </si>
  <si>
    <t xml:space="preserve">ERIKA PATRICIA TORNÉ BOSA </t>
  </si>
  <si>
    <t xml:space="preserve">JAIRO PERALTA PATIÑO </t>
  </si>
  <si>
    <t>VICTOR RICARDO HERRERA HURTADO</t>
  </si>
  <si>
    <t>DAVID FERNANDO MOYA ROJAS</t>
  </si>
  <si>
    <t>VANESA VÉLEZ PUERTA</t>
  </si>
  <si>
    <t>CARLOS ANDRES GONZALEZ RIVERA</t>
  </si>
  <si>
    <t>JORDY FELIPE VILLAMIL HERNANDEZ</t>
  </si>
  <si>
    <t>ESTEFANNY SANCHEZ RAMIREZ</t>
  </si>
  <si>
    <t>SERGIO FRANCISCO CALLE CADAVID</t>
  </si>
  <si>
    <t>SANDRA PATRICIA GOMEZ GUZMAN</t>
  </si>
  <si>
    <t>LUIS CARLOS ROSERO LÓPEZ</t>
  </si>
  <si>
    <t>YULIANA ANDREA RENGIFO SERNA</t>
  </si>
  <si>
    <t>MÓNICA LORENA HERNÁNDEZ PICO</t>
  </si>
  <si>
    <t xml:space="preserve">	
JAIRO ALONSO CAJAMARCA FORERO</t>
  </si>
  <si>
    <t>ANDRES GUILLERMO BUILES PADILLA</t>
  </si>
  <si>
    <t>OLEIDYS CECILIA DAZA ARIAS </t>
  </si>
  <si>
    <t>SAVIER ALFREDO RIVERA DÍAZ</t>
  </si>
  <si>
    <t>ANGGYS GABRIELA HERNANDEZ MIER</t>
  </si>
  <si>
    <t>SANTIAGO ANDRES FRANCO BECERRA </t>
  </si>
  <si>
    <t>DIEGO ANDRES BRISEÑO QUINTERO</t>
  </si>
  <si>
    <t>MIRLEY RODRIGUEZ FLOREZ</t>
  </si>
  <si>
    <t xml:space="preserve">JHOAN SEBASTIAN TURIZO RICAURTE </t>
  </si>
  <si>
    <t xml:space="preserve"> DIANA CAROLINA ORTIZ NIÑO</t>
  </si>
  <si>
    <t>LIBARDO MAURICIO LIZARAZO RAMÍREZ</t>
  </si>
  <si>
    <t>DANIEL JOSÉ PACHECO MONTES</t>
  </si>
  <si>
    <t>YENNY ALEXANDRA VARGAS DAZA</t>
  </si>
  <si>
    <t>LILIBETH GARCIA CASTAÑO</t>
  </si>
  <si>
    <t>LINA PATRICIA OTÁLVARO LÓPEZ</t>
  </si>
  <si>
    <t>LUISA FERNANDA GUZMAN MOLANO</t>
  </si>
  <si>
    <t>ELLA JOHANNA CASTRO NAVAS</t>
  </si>
  <si>
    <t>CARLOS ANDRES MURILLO QUIJANO</t>
  </si>
  <si>
    <t>ALEJANDRA GONZALEZ NARVAEZ</t>
  </si>
  <si>
    <t>ERIKA YAJAIRA ESPINOSA</t>
  </si>
  <si>
    <t>ANA MARIA YUSTRES CASTRO</t>
  </si>
  <si>
    <t>MONICA MARIA RENDON VELEZ </t>
  </si>
  <si>
    <t>DIEGO JESUS MOLANO ACELAS</t>
  </si>
  <si>
    <t>OSVALDO CORREDOR MOLANO</t>
  </si>
  <si>
    <t>EDWIN MORENO PARDO</t>
  </si>
  <si>
    <t>CARLOS MARIO ARANGO TORO</t>
  </si>
  <si>
    <t>HERNANDO ISAAC OÑATE SUAREZ</t>
  </si>
  <si>
    <t>SANDRA ROCIO AMAYA PLAZAS</t>
  </si>
  <si>
    <t>ANA EMILCE MOLINA CUCAITA</t>
  </si>
  <si>
    <t>INDIRA PAULINA ORCASITAS SAJAUD</t>
  </si>
  <si>
    <t>YAMEDIS FLOREZ MARTINEZ</t>
  </si>
  <si>
    <t xml:space="preserve">ANDRÉS MAURICIO DUQUE QUINTERO </t>
  </si>
  <si>
    <t xml:space="preserve">LUZ MAGALY MENDOZA FLECHAS </t>
  </si>
  <si>
    <t>YEIMI ALEXANDRA ZANGUÑA BARON</t>
  </si>
  <si>
    <t>LINA MARIA PUERTO PUERTO</t>
  </si>
  <si>
    <t>VIVIANA ANDREA GONZÁLEZ ALFONSO</t>
  </si>
  <si>
    <t>ANGELICA CASTAÑO LOPEZ</t>
  </si>
  <si>
    <t>CAMILO ANDRES DAZA TORRES</t>
  </si>
  <si>
    <t>SEBASTIAN MARTINEZ BOTELLO</t>
  </si>
  <si>
    <t>ALONSO MONTOYA MONTOYA</t>
  </si>
  <si>
    <t>ARNALDO AVILA CIFUENTES</t>
  </si>
  <si>
    <t xml:space="preserve">JOSE IGNACIO PATRÓN CARABALLO </t>
  </si>
  <si>
    <t>CRISTIAN DAVID SANTANA ARAUJO</t>
  </si>
  <si>
    <t>MAGNO JOSE DAZA ZULETA</t>
  </si>
  <si>
    <t>FRAN LEYS VALLEJO MURRAY</t>
  </si>
  <si>
    <t>LUIS RAFAEL PARODY PONTON</t>
  </si>
  <si>
    <t>ROBERTO FEDERICO HINOJOSA LUQUEZ</t>
  </si>
  <si>
    <t>DIDIER MANUEL CASTAÑEDA CELY</t>
  </si>
  <si>
    <t>JUAN CARLOS RIVERA MONROY</t>
  </si>
  <si>
    <t>CONSTANZA TENJO MACIAS</t>
  </si>
  <si>
    <t>DOLLY LUCIA GROSSO GOMEZ</t>
  </si>
  <si>
    <t>GRACE MARIET DIQUE ARIAS</t>
  </si>
  <si>
    <t>KEIVIS ANETH CHIMA DELUQUE</t>
  </si>
  <si>
    <t>ANDREA JANETH MORON GIL</t>
  </si>
  <si>
    <t>LEIDY JANETH CALVO CALVO</t>
  </si>
  <si>
    <t>YAMID ALEJANDRO CANO OLAYA</t>
  </si>
  <si>
    <t>ANTONIO JOSE JARAMILLO</t>
  </si>
  <si>
    <t>WILLIAM ALEXANDER PEÑA OCAMPO</t>
  </si>
  <si>
    <t>LEYDY JOHANA MAHECHA GONZALEZ</t>
  </si>
  <si>
    <t>MEIBIS NATALY TORRES TIQUE</t>
  </si>
  <si>
    <t>ESTEFANIA GONZALEZ GOMEZ</t>
  </si>
  <si>
    <t>DIANA PATRICIA BUITRAGO HENAO</t>
  </si>
  <si>
    <t>JAVIER RODOLFO GARCÍA PUERTO</t>
  </si>
  <si>
    <t>HEYLEEN MILDRETH PALENCIA VELASCO</t>
  </si>
  <si>
    <t>MARIA DEL PILAR SARMIENTO LOPEZ</t>
  </si>
  <si>
    <t xml:space="preserve">OLGA LUCIA ROJAS VEGA </t>
  </si>
  <si>
    <t xml:space="preserve">ANGÉLICA PATRICIA BARRANZA MEDINA </t>
  </si>
  <si>
    <t xml:space="preserve">LEONARDO FABIO GALLO CAMPUZANO </t>
  </si>
  <si>
    <t>MARIA FERNANDA VILLALBA MENDIETA</t>
  </si>
  <si>
    <t>FRANCI LORENA JAIMES NOVA</t>
  </si>
  <si>
    <t>ANA MILENA MACEA OJEDA</t>
  </si>
  <si>
    <t>ADRIANA CAROLINA RIVERA BAEZ</t>
  </si>
  <si>
    <t xml:space="preserve">ANDRES ARTURO MENDEZ DELGADO CEDIDO A KATERINA MARCELA ESCOVAR GUZMAN </t>
  </si>
  <si>
    <t>SILVIA MARISOL GOMEZ CUERVO</t>
  </si>
  <si>
    <t>DANIELA GUZMÁN LÓPEZ</t>
  </si>
  <si>
    <t>MARIA ALEJANDRA ESTUPIÑAN BENAVIDES</t>
  </si>
  <si>
    <t>VALENTINA GÓMEZ CERÓN</t>
  </si>
  <si>
    <t>CARLOS MARCELO JARAMILLO ECHEVERRY</t>
  </si>
  <si>
    <t>JULIAN ANDRES RIVERA AYALA</t>
  </si>
  <si>
    <t>MARIUXY PAOLA MORALES CELEDON</t>
  </si>
  <si>
    <t>ADRIANA DEL PILAR SALAZAR OSPINA</t>
  </si>
  <si>
    <t>ARIEL ENRIQUE OTERO ORTEGA</t>
  </si>
  <si>
    <t>JOSE DAVID CORZO MENDOZA</t>
  </si>
  <si>
    <t>DIEGO LEONARDO MATEUS PIRAJAN</t>
  </si>
  <si>
    <t>CARLOS ALBERTO MONTERO PEREZ</t>
  </si>
  <si>
    <t>JOSÉ CARLOS CORREA TURIZO</t>
  </si>
  <si>
    <t>LUZ MARINA TABOADA PLAZAS</t>
  </si>
  <si>
    <t>MARIA FABELI AVILA GASCA</t>
  </si>
  <si>
    <t xml:space="preserve">	
1015457533</t>
  </si>
  <si>
    <t xml:space="preserve">https://community.secop.gov.co/Public/Tendering/OpportunityDetail/Index?noticeUID=CO1.NTC.8695574&amp;isFromPublicArea=True&amp;isModal=False
</t>
  </si>
  <si>
    <t>https://community.secop.gov.co/Public/Tendering/OpportunityDetail/Index?noticeUID=CO1.NTC.8682141&amp;isFromPublicArea=True&amp;isModal=False</t>
  </si>
  <si>
    <t>https://community.secop.gov.co/Public/Tendering/OpportunityDetail/Index?noticeUID=CO1.NTC.8683474&amp;isFromPublicArea=True&amp;isModal=False</t>
  </si>
  <si>
    <t>https://community.secop.gov.co/Public/Tendering/OpportunityDetail/Index?noticeUID=CO1.NTC.8680008&amp;isFromPublicArea=True&amp;isModal=False</t>
  </si>
  <si>
    <t>https://community.secop.gov.co/Public/Tendering/OpportunityDetail/Index?noticeUID=CO1.NTC.8679964&amp;isFromPublicArea=True&amp;isModal=False</t>
  </si>
  <si>
    <t>https://community.secop.gov.co/Public/Tendering/OpportunityDetail/Index?noticeUID=CO1.NTC.8679873&amp;isFromPublicArea=True&amp;isModal=False</t>
  </si>
  <si>
    <t>https://community.secop.gov.co/Public/Tendering/OpportunityDetail/Index?noticeUID=CO1.NTC.8682657&amp;isFromPublicArea=True&amp;isModal=False</t>
  </si>
  <si>
    <t>https://community.secop.gov.co/Public/Tendering/OpportunityDetail/Index?noticeUID=CO1.NTC.8680545&amp;isFromPublicArea=True&amp;isModal=False</t>
  </si>
  <si>
    <t>https://community.secop.gov.co/Public/Tendering/OpportunityDetail/Index?noticeUID=CO1.NTC.8682137&amp;isFromPublicArea=True&amp;isModal=False</t>
  </si>
  <si>
    <t>https://community.secop.gov.co/Public/Tendering/OpportunityDetail/Index?noticeUID=CO1.NTC.8682183&amp;isFromPublicArea=True&amp;isModal=False</t>
  </si>
  <si>
    <t>https://community.secop.gov.co/Public/Tendering/OpportunityDetail/Index?noticeUID=CO1.NTC.8679697&amp;isFromPublicArea=True&amp;isModal=False</t>
  </si>
  <si>
    <t>https://community.secop.gov.co/Public/Tendering/OpportunityDetail/Index?noticeUID=CO1.NTC.8676205&amp;isFromPublicArea=True&amp;isModal=False</t>
  </si>
  <si>
    <t>https://community.secop.gov.co/Public/Tendering/OpportunityDetail/Index?noticeUID=CO1.NTC.8679789&amp;isFromPublicArea=True&amp;isModal=False</t>
  </si>
  <si>
    <t>https://community.secop.gov.co/Public/Tendering/OpportunityDetail/Index?noticeUID=CO1.NTC.8676250&amp;isFromPublicArea=True&amp;isModal=False</t>
  </si>
  <si>
    <t>https://community.secop.gov.co/Public/Tendering/OpportunityDetail/Index?noticeUID=CO1.NTC.8676780&amp;isFromPublicArea=True&amp;isModal=False</t>
  </si>
  <si>
    <t>https://community.secop.gov.co/Public/Tendering/OpportunityDetail/Index?noticeUID=CO1.NTC.8677162&amp;isFromPublicArea=True&amp;isModal=False</t>
  </si>
  <si>
    <t>https://community.secop.gov.co/Public/Tendering/OpportunityDetail/Index?noticeUID=CO1.NTC.8683081&amp;isFromPublicArea=True&amp;isModal=False</t>
  </si>
  <si>
    <t>https://community.secop.gov.co/Public/Tendering/OpportunityDetail/Index?noticeUID=CO1.NTC.8683770&amp;isFromPublicArea=True&amp;isModal=False</t>
  </si>
  <si>
    <t xml:space="preserve">https://community.secop.gov.co/Public/Tendering/OpportunityDetail/Index?noticeUID=CO1.NTC.8684149&amp;isFromPublicArea=True&amp;isModal=False
</t>
  </si>
  <si>
    <t>https://community.secop.gov.co/Public/Tendering/OpportunityDetail/Index?noticeUID=CO1.NTC.8685448&amp;isFromPublicArea=True&amp;isModal=False</t>
  </si>
  <si>
    <t>https://community.secop.gov.co/Public/Tendering/OpportunityDetail/Index?noticeUID=CO1.NTC.8684811&amp;isFromPublicArea=True&amp;isModal=False</t>
  </si>
  <si>
    <t xml:space="preserve">https://community.secop.gov.co/Public/Tendering/OpportunityDetail/Index?noticeUID=CO1.NTC.8688903&amp;isFromPublicArea=True&amp;isModal=False
</t>
  </si>
  <si>
    <t xml:space="preserve">https://community.secop.gov.co/Public/Tendering/OpportunityDetail/Index?noticeUID=CO1.NTC.8688727&amp;isFromPublicArea=True&amp;isModal=False
https://community.secop.gov.co/Public/Tendering/OpportunityDetail/Index?noticeUID=CO1.NTC.8688727&amp;isFromPublicArea=True&amp;isModal=False
</t>
  </si>
  <si>
    <t xml:space="preserve">https://community.secop.gov.co/Public/Tendering/OpportunityDetail/Index?noticeUID=CO1.NTC.8686402&amp;isFromPublicArea=True&amp;isModal=False
</t>
  </si>
  <si>
    <t>https://community.secop.gov.co/Public/Tendering/OpportunityDetail/Index?noticeUID=CO1.NTC.8699756&amp;isFromPublicArea=True&amp;isModal=False</t>
  </si>
  <si>
    <t>https://community.secop.gov.co/Public/Tendering/OpportunityDetail/Index?noticeUID=CO1.NTC.8702459&amp;isFromPublicArea=True&amp;isModal=False</t>
  </si>
  <si>
    <t>https://community.secop.gov.co/Public/Tendering/OpportunityDetail/Index?noticeUID=CO1.NTC.8701624&amp;isFromPublicArea=True&amp;isModal=False</t>
  </si>
  <si>
    <t>https://community.secop.gov.co/Public/Tendering/OpportunityDetail/Index?noticeUID=CO1.NTC.8701516&amp;isFromPublicArea=True&amp;isModal=False</t>
  </si>
  <si>
    <t>https://community.secop.gov.co/Public/Tendering/OpportunityDetail/Index?noticeUID=CO1.NTC.8674116&amp;isFromPublicArea=True&amp;isModal=False</t>
  </si>
  <si>
    <t>https://community.secop.gov.co/Public/Tendering/OpportunityDetail/Index?noticeUID=CO1.NTC.8699279&amp;isFromPublicArea=True&amp;isModal=False</t>
  </si>
  <si>
    <t>https://community.secop.gov.co/Public/Tendering/OpportunityDetail/Index?noticeUID=CO1.NTC.8700638&amp;isFromPublicArea=True&amp;isModal=False</t>
  </si>
  <si>
    <t>https://community.secop.gov.co/Public/Tendering/OpportunityDetail/Index?noticeUID=CO1.NTC.8703592&amp;isFromPublicArea=True&amp;isModal=False</t>
  </si>
  <si>
    <t>https://community.secop.gov.co/Public/Tendering/OpportunityDetail/Index?noticeUID=CO1.NTC.8705702&amp;isFromPublicArea=True&amp;isModal=False</t>
  </si>
  <si>
    <t>https://community.secop.gov.co/Public/Tendering/OpportunityDetail/Index?noticeUID=CO1.NTC.8705499&amp;isFromPublicArea=True&amp;isModal=False</t>
  </si>
  <si>
    <t>https://community.secop.gov.co/Public/Tendering/OpportunityDetail/Index?noticeUID=CO1.NTC.8704875&amp;isFromPublicArea=True&amp;isModal=False</t>
  </si>
  <si>
    <t>https://community.secop.gov.co/Public/Tendering/OpportunityDetail/Index?noticeUID=CO1.NTC.8707602&amp;isFromPublicArea=True&amp;isModal=False</t>
  </si>
  <si>
    <t>https://community.secop.gov.co/Public/Tendering/OpportunityDetail/Index?noticeUID=CO1.NTC.8706015&amp;isFromPublicArea=True&amp;isModal=False</t>
  </si>
  <si>
    <t>https://community.secop.gov.co/Public/Tendering/OpportunityDetail/Index?noticeUID=CO1.NTC.8706494&amp;isFromPublicArea=True&amp;isModal=False</t>
  </si>
  <si>
    <t>https://community.secop.gov.co/Public/Tendering/OpportunityDetail/Index?noticeUID=CO1.NTC.8706952&amp;isFromPublicArea=True&amp;isModal=False</t>
  </si>
  <si>
    <t>https://community.secop.gov.co/Public/Tendering/OpportunityDetail/Index?noticeUID=CO1.NTC.8711337&amp;isFromPublicArea=True&amp;isModal=False</t>
  </si>
  <si>
    <t>https://community.secop.gov.co/Public/Tendering/OpportunityDetail/Index?noticeUID=CO1.NTC.8711017&amp;isFromPublicArea=True&amp;isModal=False</t>
  </si>
  <si>
    <t>https://community.secop.gov.co/Public/Tendering/OpportunityDetail/Index?noticeUID=CO1.NTC.8708606&amp;isFromPublicArea=True&amp;isModal=False</t>
  </si>
  <si>
    <t>https://community.secop.gov.co/Public/Tendering/OpportunityDetail/Index?noticeUID=CO1.NTC.8708923&amp;isFromPublicArea=True&amp;isModal=False</t>
  </si>
  <si>
    <t>https://community.secop.gov.co/Public/Tendering/OpportunityDetail/Index?noticeUID=CO1.NTC.8708948&amp;isFromPublicArea=True&amp;isModal=False</t>
  </si>
  <si>
    <t>https://community.secop.gov.co/Public/Tendering/OpportunityDetail/Index?noticeUID=CO1.NTC.8712402&amp;isFromPublicArea=True&amp;isModal=False</t>
  </si>
  <si>
    <t>https://community.secop.gov.co/Public/Tendering/OpportunityDetail/Index?noticeUID=CO1.NTC.8715769&amp;isFromPublicArea=True&amp;isModal=False</t>
  </si>
  <si>
    <t>https://community.secop.gov.co/Public/Tendering/OpportunityDetail/Index?noticeUID=CO1.NTC.8726011&amp;isFromPublicArea=True&amp;isModal=False</t>
  </si>
  <si>
    <t>https://community.secop.gov.co/Public/Tendering/OpportunityDetail/Index?noticeUID=CO1.NTC.8715508&amp;isFromPublicArea=True&amp;isModal=False</t>
  </si>
  <si>
    <t>https://community.secop.gov.co/Public/Tendering/OpportunityDetail/Index?noticeUID=CO1.NTC.8715670&amp;isFromPublicArea=True&amp;isModal=False</t>
  </si>
  <si>
    <t>https://community.secop.gov.co/Public/Tendering/OpportunityDetail/Index?noticeUID=CO1.NTC.8712829&amp;isFromPublicArea=True&amp;isModal=False</t>
  </si>
  <si>
    <t>https://community.secop.gov.co/Public/Tendering/OpportunityDetail/Index?noticeUID=CO1.NTC.8712868&amp;isFromPublicArea=True&amp;isModal=False</t>
  </si>
  <si>
    <t>https://community.secop.gov.co/Public/Tendering/OpportunityDetail/Index?noticeUID=CO1.NTC.8720069&amp;isFromPublicArea=True&amp;isModal=False</t>
  </si>
  <si>
    <t>https://community.secop.gov.co/Public/Tendering/OpportunityDetail/Index?noticeUID=CO1.NTC.8719253&amp;isFromPublicArea=True&amp;isModal=False</t>
  </si>
  <si>
    <t>https://community.secop.gov.co/Public/Tendering/OpportunityDetail/Index?noticeUID=CO1.NTC.8717726&amp;isFromPublicArea=True&amp;isModal=False</t>
  </si>
  <si>
    <t>https://community.secop.gov.co/Public/Tendering/OpportunityDetail/Index?noticeUID=CO1.NTC.8717721&amp;isFromPublicArea=True&amp;isModal=False</t>
  </si>
  <si>
    <t>https://community.secop.gov.co/Public/Tendering/OpportunityDetail/Index?noticeUID=CO1.NTC.8720723&amp;isFromPublicArea=True&amp;isModal=False</t>
  </si>
  <si>
    <t>https://community.secop.gov.co/Public/Tendering/OpportunityDetail/Index?noticeUID=CO1.NTC.8719861&amp;isFromPublicArea=True&amp;isModal=False</t>
  </si>
  <si>
    <t>https://community.secop.gov.co/Public/Tendering/OpportunityDetail/Index?noticeUID=CO1.NTC.8719483&amp;isFromPublicArea=True&amp;isModal=False</t>
  </si>
  <si>
    <t>https://community.secop.gov.co/Public/Tendering/ContractNoticePhases/View?PPI=CO1.PPI.41950282&amp;isFromPublicArea=True&amp;isModal=False</t>
  </si>
  <si>
    <t>https://community.secop.gov.co/Public/Tendering/OpportunityDetail/Index?noticeUID=CO1.NTC.8726627&amp;isFromPublicArea=True&amp;isModal=False</t>
  </si>
  <si>
    <t>https://community.secop.gov.co/Public/Tendering/OpportunityDetail/Index?noticeUID=CO1.NTC.8725866&amp;isFromPublicArea=True&amp;isModal=False</t>
  </si>
  <si>
    <t>https://community.secop.gov.co/Public/Tendering/OpportunityDetail/Index?noticeUID=CO1.NTC.8723624&amp;isFromPublicArea=True&amp;isModal=False</t>
  </si>
  <si>
    <t>https://community.secop.gov.co/Public/Tendering/OpportunityDetail/Index?noticeUID=CO1.NTC.8724267&amp;isFromPublicArea=True&amp;isModal=False</t>
  </si>
  <si>
    <t>https://community.secop.gov.co/Public/Tendering/OpportunityDetail/Index?noticeUID=CO1.NTC.8746995&amp;isFromPublicArea=True&amp;isModal=False</t>
  </si>
  <si>
    <t>https://community.secop.gov.co/Public/Tendering/OpportunityDetail/Index?noticeUID=CO1.NTC.8725991&amp;isFromPublicArea=True&amp;isModal=False</t>
  </si>
  <si>
    <t>https://community.secop.gov.co/Public/Tendering/OpportunityDetail/Index?noticeUID=CO1.NTC.8720784&amp;isFromPublicArea=True&amp;isModal=False</t>
  </si>
  <si>
    <t>https://community.secop.gov.co/Public/Tendering/OpportunityDetail/Index?noticeUID=CO1.NTC.8721252&amp;isFromPublicArea=True&amp;isModal=False</t>
  </si>
  <si>
    <t>https://community.secop.gov.co/Public/Tendering/OpportunityDetail/Index?noticeUID=CO1.NTC.8722545&amp;isFromPublicArea=True&amp;isModal=False</t>
  </si>
  <si>
    <t>https://community.secop.gov.co/Public/Tendering/OpportunityDetail/Index?noticeUID=CO1.NTC.8725786&amp;isFromPublicArea=True&amp;isModal=False</t>
  </si>
  <si>
    <t>https://community.secop.gov.co/Public/Tendering/OpportunityDetail/Index?noticeUID=CO1.NTC.8722184&amp;isFromPublicArea=True&amp;isModal=False</t>
  </si>
  <si>
    <t>https://community.secop.gov.co/Public/Tendering/OpportunityDetail/Index?noticeUID=CO1.NTC.8725618&amp;isFromPublicArea=True&amp;isModal=False</t>
  </si>
  <si>
    <t>https://community.secop.gov.co/Public/Tendering/OpportunityDetail/Index?noticeUID=CO1.NTC.8726649&amp;isFromPublicArea=True&amp;isModal=False</t>
  </si>
  <si>
    <t>https://community.secop.gov.co/Public/Tendering/OpportunityDetail/Index?noticeUID=CO1.NTC.8726660&amp;isFromPublicArea=True&amp;isModal=False</t>
  </si>
  <si>
    <t>https://community.secop.gov.co/Public/Tendering/OpportunityDetail/Index?noticeUID=CO1.NTC.8726907&amp;isFromPublicArea=True&amp;isModal=False</t>
  </si>
  <si>
    <t>https://community.secop.gov.co/Public/Tendering/OpportunityDetail/Index?noticeUID=CO1.NTC.8729826&amp;isFromPublicArea=True&amp;isModal=False</t>
  </si>
  <si>
    <t>https://community.secop.gov.co/Public/Tendering/OpportunityDetail/Index?noticeUID=CO1.NTC.8724741&amp;isFromPublicArea=True&amp;isModal=False</t>
  </si>
  <si>
    <t>https://community.secop.gov.co/Public/Tendering/OpportunityDetail/Index?noticeUID=CO1.NTC.8726829&amp;isFromPublicArea=True&amp;isModal=False</t>
  </si>
  <si>
    <t>https://community.secop.gov.co/Public/Tendering/OpportunityDetail/Index?noticeUID=CO1.NTC.8726577&amp;isFromPublicArea=True&amp;isModal=False</t>
  </si>
  <si>
    <t>https://community.secop.gov.co/Public/Tendering/OpportunityDetail/Index?noticeUID=CO1.NTC.8731925&amp;isFromPublicArea=True&amp;isModal=False</t>
  </si>
  <si>
    <t>https://community.secop.gov.co/Public/Tendering/OpportunityDetail/Index?noticeUID=CO1.NTC.8737483&amp;isFromPublicArea=True&amp;isModal=False</t>
  </si>
  <si>
    <t>https://community.secop.gov.co/Public/Tendering/OpportunityDetail/Index?noticeUID=CO1.NTC.8728097&amp;isFromPublicArea=True&amp;isModal=False</t>
  </si>
  <si>
    <t>https://community.secop.gov.co/Public/Tendering/OpportunityDetail/Index?noticeUID=CO1.NTC.8737949&amp;isFromPublicArea=True&amp;isModal=False</t>
  </si>
  <si>
    <t>https://community.secop.gov.co/Public/Tendering/OpportunityDetail/Index?noticeUID=CO1.NTC.8737937&amp;isFromPublicArea=True&amp;isModal=False</t>
  </si>
  <si>
    <t>https://community.secop.gov.co/Public/Tendering/OpportunityDetail/Index?noticeUID=CO1.NTC.8737892&amp;isFromPublicArea=True&amp;isModal=False</t>
  </si>
  <si>
    <t>https://community.secop.gov.co/Public/Tendering/OpportunityDetail/Index?noticeUID=CO1.NTC.8731355&amp;isFromPublicArea=True&amp;isModal=False</t>
  </si>
  <si>
    <t>https://community.secop.gov.co/Public/Tendering/OpportunityDetail/Index?noticeUID=CO1.NTC.8731824&amp;isFromPublicArea=True&amp;isModal=False</t>
  </si>
  <si>
    <t>https://community.secop.gov.co/Public/Tendering/OpportunityDetail/Index?noticeUID=CO1.NTC.8738237&amp;isFromPublicArea=True&amp;isModal=False</t>
  </si>
  <si>
    <t>https://community.secop.gov.co/Public/Tendering/OpportunityDetail/Index?noticeUID=CO1.NTC.8739665&amp;isFromPublicArea=True&amp;isModal=False</t>
  </si>
  <si>
    <t>https://community.secop.gov.co/Public/Tendering/OpportunityDetail/Index?noticeUID=CO1.NTC.8741932&amp;isFromPublicArea=True&amp;isModal=False</t>
  </si>
  <si>
    <t>https://community.secop.gov.co/Public/Tendering/OpportunityDetail/Index?noticeUID=CO1.NTC.8742695&amp;isFromPublicArea=True&amp;isModal=False</t>
  </si>
  <si>
    <t>https://community.secop.gov.co/Public/Tendering/OpportunityDetail/Index?noticeUID=CO1.NTC.8742904&amp;isFromPublicArea=True&amp;isModal=False</t>
  </si>
  <si>
    <t>https://community.secop.gov.co/Public/Tendering/OpportunityDetail/Index?noticeUID=CO1.NTC.8742025&amp;isFromPublicArea=True&amp;isModal=False</t>
  </si>
  <si>
    <t>https://community.secop.gov.co/Public/Tendering/OpportunityDetail/Index?noticeUID=CO1.NTC.8746976&amp;isFromPublicArea=True&amp;isModal=False</t>
  </si>
  <si>
    <t>https://community.secop.gov.co/Public/Tendering/OpportunityDetail/Index?noticeUID=CO1.NTC.8744903&amp;isFromPublicArea=True&amp;isModal=False</t>
  </si>
  <si>
    <t>https://community.secop.gov.co/Public/Tendering/OpportunityDetail/Index?noticeUID=CO1.NTC.8744510&amp;isFromPublicArea=True&amp;isModal=False</t>
  </si>
  <si>
    <t>https://community.secop.gov.co/Public/Tendering/OpportunityDetail/Index?noticeUID=CO1.NTC.8746371&amp;isFromPublicArea=True&amp;isModal=False</t>
  </si>
  <si>
    <t>https://community.secop.gov.co/Public/Tendering/OpportunityDetail/Index?noticeUID=CO1.NTC.8746337&amp;isFromPublicArea=True&amp;isModal=False</t>
  </si>
  <si>
    <t>https://community.secop.gov.co/Public/Tendering/OpportunityDetail/Index?noticeUID=CO1.NTC.8749326&amp;isFromPublicArea=True&amp;isModal=False</t>
  </si>
  <si>
    <t>https://community.secop.gov.co/Public/Tendering/OpportunityDetail/Index?noticeUID=CO1.NTC.8756089&amp;isFromPublicArea=True&amp;isModal=False</t>
  </si>
  <si>
    <t>https://community.secop.gov.co/Public/Tendering/OpportunityDetail/Index?noticeUID=CO1.NTC.8758982&amp;isFromPublicArea=True&amp;isModal=False</t>
  </si>
  <si>
    <t>https://community.secop.gov.co/Public/Tendering/OpportunityDetail/Index?noticeUID=CO1.NTC.8755562&amp;isFromPublicArea=True&amp;isModal=False</t>
  </si>
  <si>
    <t>https://community.secop.gov.co/Public/Tendering/OpportunityDetail/Index?noticeUID=CO1.NTC.8759516&amp;isFromPublicArea=True&amp;isModal=False</t>
  </si>
  <si>
    <t>https://community.secop.gov.co/Public/Tendering/OpportunityDetail/Index?noticeUID=CO1.NTC.8759168&amp;isFromPublicArea=True&amp;isModal=False</t>
  </si>
  <si>
    <t>https://community.secop.gov.co/Public/Tendering/OpportunityDetail/Index?noticeUID=CO1.NTC.8753793&amp;isFromPublicArea=True&amp;isModal=False</t>
  </si>
  <si>
    <t>https://community.secop.gov.co/Public/Tendering/OpportunityDetail/Index?noticeUID=CO1.NTC.8756796&amp;isFromPublicArea=True&amp;isModal=False</t>
  </si>
  <si>
    <t>https://community.secop.gov.co/Public/Tendering/OpportunityDetail/Index?noticeUID=CO1.NTC.8756642&amp;isFromPublicArea=True&amp;isModal=False</t>
  </si>
  <si>
    <t>https://community.secop.gov.co/Public/Tendering/OpportunityDetail/Index?noticeUID=CO1.NTC.8758684&amp;isFromPublicArea=True&amp;isModal=False</t>
  </si>
  <si>
    <t>https://community.secop.gov.co/Public/Tendering/OpportunityDetail/Index?noticeUID=CO1.NTC.8759036&amp;isFromPublicArea=True&amp;isModal=False</t>
  </si>
  <si>
    <t>https://community.secop.gov.co/Public/Tendering/OpportunityDetail/Index?noticeUID=CO1.NTC.8762402&amp;isFromPublicArea=True&amp;isModal=False</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</si>
  <si>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630113825</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</si>
  <si>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</si>
  <si>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Línea PAA: 630083225</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</si>
  <si>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acusación, la verificación de soportes jurídicos que respalden los procesos de cobro coactivo, así como la revisión de la permanencia del titular minero en la base de deudores morosos del Estado. LÍNEA PAA: 630109625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</si>
  <si>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630102525</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</si>
  <si>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630119825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</si>
  <si>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630105325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</si>
  <si>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630127525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</si>
  <si>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</si>
  <si>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630106125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</si>
  <si>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</si>
  <si>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</si>
  <si>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Prestar servicios profesionales para asesorar a la OAJ en asuntos de derecho administrativo, elaboración de conceptos jurídicos, respuesta a derechos de petición, revisión de actos administrativos y demás temas inherentes a la fiscalización minera.</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</si>
  <si>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</si>
  <si>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</si>
  <si>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630112725</t>
  </si>
  <si>
    <t xml:space="preserve"> 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630122425
</t>
  </si>
  <si>
    <t>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t>
  </si>
  <si>
    <t xml:space="preserve">PSP al Grupo Nacional de Estudios Técnicos en actividades necesarias para el desarrollo de la función de la
 fiscalización minera, como es el análisis, revisión y conceptualización de la información tanto de documentos técnicos
 orientados al desarrollo de proyectos mineros como de Recursos y Reservas atendiendo los estándares CRIRSCO, de
 conformidad con la normatividad vigente y lineamientos aplicables a cada expediente minero.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</si>
  <si>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
</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</si>
  <si>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LÍNEA PAA: 630125525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</si>
  <si>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630126425</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</si>
  <si>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630109525
</t>
  </si>
  <si>
    <t xml:space="preserve">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630127225
</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</si>
  <si>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Línea PAA: 630093125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</si>
  <si>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630122625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</si>
  <si>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630124525</t>
  </si>
  <si>
    <t>PSP a la VSCSM en actividades jurídicas de fiscalización minera, como es notificación de actos administrativos, la atención y respuesta a peticiones, quejas, reclamos, así como la proyección de autos y evaluación documental de expedientes mineros. LÍNEA PAA: 630096825</t>
  </si>
  <si>
    <t>Prestar servicios profesionales especializados, para el análisis de datos en procesos productivos en su cadena de valor, generación de reportes e informes y demás actuaciones derivadas de la operación de la plataforma de CP y Fiscalización minera. LÍNEA PAA: 630087725</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</si>
  <si>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630108125</t>
  </si>
  <si>
    <t>PSP a la Vicepresidencia de Seguimiento, Control y Seguridad Minera en el marco de la fiscalización minera, mediante la formulación de propuestas jurídicas orientadas al diseño de procedimientos y formatos que incorporen criterios unificados y parámetros de calidad y oportunidad, así como la elaboración de insumos jurídicos y la participación en los trámites que se requieran durante el desarrollo del proceso de fiscalización. LÍNEA PAA: 630089825</t>
  </si>
  <si>
    <t>PRESTAR SERVICIOS PROFESIONALES COMO ABOGADO ESPECIALIZADO PARA ORIENTAR A LA OAJ, EN ASUNTOS DE DERECHO MINERO ENERGENERGETICO, REVISIÓN E IMPULSO DE ACTOS ADMINISTRATIVOS, PROYECTOS DE LEY, DECRETOS, ELABORACION DE CONCEPTOS JURIDICOS EN SU FUNCION DE FISCALIZACIÓN MINERA.</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</si>
  <si>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630127725</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</si>
  <si>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630098825</t>
  </si>
  <si>
    <t xml:space="preserve">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</si>
  <si>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630127325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</si>
  <si>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</si>
  <si>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</si>
  <si>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</si>
  <si>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de fiscalización minera, mediante la validación y análisis integral de la cartera, con enfoque en la verificación del cumplimiento de las contraprestaciones económicas a cargo de los titulares mineros, así como en la consolidación, procesamiento y proyección de reportes técnicos que permitan hacer seguimiento al comportamiento de la cartera y aportar insumos estratégicos para la toma de decisiones relacionadas. LÍNEA PAA: 630108525</t>
  </si>
  <si>
    <t xml:space="preserve">Prestar servicios profesionales a la VSCSM en la implementación y modelado de big data y analityc para los datos de la plataforma de control a la producción como parte de las actividades de fiscalización minera. </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</si>
  <si>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LÍNEA PAA: 630108925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</si>
  <si>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630103925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</si>
  <si>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</si>
  <si>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LÍNEA
PAA: 630109225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</si>
  <si>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</si>
  <si>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</si>
  <si>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 xml:space="preserve">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
</t>
  </si>
  <si>
    <t>Prestar Servicios Profesionales a la VSCSM en actividades de fiscalización minera, como es la evaluación documental de expedientes, la elaboración o consolidación de conceptos técnicos, así como las inspecciones de campo.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</si>
  <si>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630117425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</si>
  <si>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630109825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</si>
  <si>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630098925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</si>
  <si>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630123025</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</si>
  <si>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630079025</t>
  </si>
  <si>
    <t xml:space="preserve">PSP a la VSCSM en actividades jurídicas inherentes a la fiscalización minera, tales como la verificación del cumplimiento de las obligaciones técnicas, contractuales y ambientales de los titulares mineros; la elaboración y revisión de conceptos, documentos e informes jurídicos; el seguimiento de actuaciones derivadas de compromisos interinstitucionales o mesas de trabajo; la sustanciación de trámites administrativos; y la identificación de aspectos jurídicos relevantes para el adecuado ejercicio de la función fiscalizadora. </t>
  </si>
  <si>
    <t xml:space="preserve">Prestar servicios profesionales a la Agencia Nacional de Minería en el marco de la fiscalización minera, mediante la participación en el 
análisis y revisión de aspectos jurídicos y estratégicos asociados a actuaciones operativas y administrativas, la elaboración de 
propuestas orientadas a la mejora y actualización de procesos relacionados con el seguimiento y control minero, así como la 
construcción de insumos jurídicos para la definición de lineamientos y el fortalecimiento de procedimientos institucionales. LÍNEA 
PAA: 630079425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</si>
  <si>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630111525</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</si>
  <si>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630103525</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</si>
  <si>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630096625 </t>
  </si>
  <si>
    <t>Prestar servicios profesionales al Grupo de Regalías y Contraprestaciones Económicas para apoyar el seguimiento, análisis y distribución de las regalías pagadas por concepto de explotación de minerales, en el marco de la fiscalización minera</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</si>
  <si>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</si>
  <si>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</si>
  <si>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 xml:space="preserve">Prestar servicios profesionales al Grupo de Regalías y Contraprestaciones Económicas para la revisión y trámite de solicitudes presentadas por comercializadores y explotadores mineros registrados en RUCOM y GENESIS, en el marco de la fiscalización minera. </t>
  </si>
  <si>
    <t xml:space="preserve">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</si>
  <si>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630116725</t>
  </si>
  <si>
    <t>PS de apoyo a la gestión al Grupo de Evaluación de Estudios Técnicos, en actividades de recepción de documentos internos y
externos, el control de la correspondencia, la consolidación de información de los procesos de planeación o gestión del grupo y demás
actividades operativas necesarias para el desarrollo de la función de fiscalización minera.</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</si>
  <si>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</si>
  <si>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</si>
  <si>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Prestar servicios profesionales al Grupo de Regalías y Contraprestaciones Económicas para apoyar las actividades de revisión y evaluación de las solicitudes de inscripción, actualización y renovación en las plataformas RUCOM y GENESIS, así como el seguimiento y consolidación dicha información, en el marco de la fiscalización minera. Línea PAA: 630095225</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</si>
  <si>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</si>
  <si>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 xml:space="preserve">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
</t>
  </si>
  <si>
    <t xml:space="preserve"> 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Línea PAA 612001425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</si>
  <si>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630114825
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630114825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</si>
  <si>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</si>
  <si>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Apoyar la gestión de la VSCSM en el marco del proceso de fiscalización minera, mediante actividades de recepción,
 clasificación y gestión de documentos internos y externos, orientadas al mantenimiento, consolidación, actualización y
 control de calidad del expediente minero digital, con el fin de garantizar su integridad y disponibilidad para el debido
 seguimiento al cumplimiento de las obligaciones contractuales a cargo de los titulares mineros.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</si>
  <si>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LÍNEA PAA: 630120325</t>
  </si>
  <si>
    <t>Prestar servicios profesionales a la Vicepresidencia de Seguimiento, Control y Seguridad Minera para el desarrollo de la función de fiscalización minera, mediante la
ejecución de actividades relacionadas con la evaluación de la liquidación y pago de regalías, la revisión y análisis de los formatos básicos mineros, así como el
seguimiento al cumplimiento de las disposiciones normativas asociadas a la prohibición del uso de mercurio en la actividad minera.</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</si>
  <si>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</si>
  <si>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Prestar servicios profesionales al Grupo de Regalías y Contraprestaciones Económicas para apoyar, desde los componentes técnico y administrativo, la atención y respuesta de peticiones presentadas por titulares mineros, entes de control y demás actores, en el marco de la fiscalización minera.</t>
  </si>
  <si>
    <t>PSP al GEMTM para apoyar respuesta a las PQRS derivadas de las actuaciones sobre los trámites asociados a la titularidad minera y  demás asuntos requeridos en el proceso de fiscalización</t>
  </si>
  <si>
    <t>Quibdó</t>
  </si>
  <si>
    <t>ERIKA TATIANA MALAGON SIERRA</t>
  </si>
  <si>
    <t>CLAUDIA MARCELLA GRANDA ORREGO</t>
  </si>
  <si>
    <t>SOFIA AREIZA RESTREPO</t>
  </si>
  <si>
    <t>EDUARD PRADO GALINDO</t>
  </si>
  <si>
    <t>ISABEL MAGALY HERNANDEZ MORENO</t>
  </si>
  <si>
    <t>RUBEN DARIO CHANCI BEDOYA</t>
  </si>
  <si>
    <t>MONICA ANDRADE TORRES</t>
  </si>
  <si>
    <t>SEBASTIAN SANCHEZ CALVO</t>
  </si>
  <si>
    <t>GABRIEL NORIEGA CAÑAR</t>
  </si>
  <si>
    <t>LEICER JOSE FLOREZ BRIEVA</t>
  </si>
  <si>
    <t>GLORIA INES RODRIGUEZ DIAZ</t>
  </si>
  <si>
    <t>MILENA CECILIA CALIZ CASTRO</t>
  </si>
  <si>
    <t>MORE VALEYIRIN CAMARGO PINEDA</t>
  </si>
  <si>
    <t>HUMBERTO ROMERO AREVALO</t>
  </si>
  <si>
    <t>NATALIA GUTIERREZ SALAZAR</t>
  </si>
  <si>
    <t>HEYDY MAYID CAMPOS JIMENEZ</t>
  </si>
  <si>
    <t>ANDREA XIOMARA MORALES GONZALES</t>
  </si>
  <si>
    <t>JAIME ANDRÉS ROSERO HIDALGO</t>
  </si>
  <si>
    <t>HAROL MAURICIO AVILA MONDRAGON</t>
  </si>
  <si>
    <t>EMIRO FIDEL BARRIGA SALCEDO</t>
  </si>
  <si>
    <t>JUAN ANTONIO CASTRO LOPERA</t>
  </si>
  <si>
    <t>JULIAN ERNESTO CHAPARRO ROJAS</t>
  </si>
  <si>
    <t>SANDRA MILENA MARTINEZ WILCHEZ</t>
  </si>
  <si>
    <t>ALVARO JAVIER MALDONADO RUIZ</t>
  </si>
  <si>
    <t>YHAN CARLOS DELGADO SANCHEZ</t>
  </si>
  <si>
    <t>DAILER BEJARANO ROJAS</t>
  </si>
  <si>
    <t>SONIA PATRICIA VARGAS</t>
  </si>
  <si>
    <t xml:space="preserve">MARIA FERNANDA PANTOJA ROSERO </t>
  </si>
  <si>
    <t>LUIS GABRIEL HERNANDEZ HIGUERA</t>
  </si>
  <si>
    <t>GINA PAOLA MARIANO LEONES</t>
  </si>
  <si>
    <t>MARCOS DAVID TORRES BARROS</t>
  </si>
  <si>
    <t>DIANA MILENA VEGA PEREZ</t>
  </si>
  <si>
    <t>MARIA JOSE FORERO CARRACAL</t>
  </si>
  <si>
    <t>VICTOR MANUEL ZAMBRANO HERNANDEZ</t>
  </si>
  <si>
    <t>OSCAR JULIAN CASTANO CARDONA</t>
  </si>
  <si>
    <t>ANDREA CAROLINA MONROY LOZANO</t>
  </si>
  <si>
    <t>RAFAEL ENRIQUE RIOS OSORIO</t>
  </si>
  <si>
    <t>CARLOS DANIEL CEQUEDA SILVA</t>
  </si>
  <si>
    <t xml:space="preserve">KATHERYNE JOHANA RESTREPO GALVIS </t>
  </si>
  <si>
    <t>MIGUEL ALFONSO CASTILLO GALLO</t>
  </si>
  <si>
    <t>ANA MARIA TRUJILLO AVILA</t>
  </si>
  <si>
    <t>JOSE GUILLERMO FORERO BALLESTAS</t>
  </si>
  <si>
    <t>JAIRO ALONSO FIGUEREDO RODRIGUEZ</t>
  </si>
  <si>
    <t>FRANCY JULIETH CRUZ QUEVEDO</t>
  </si>
  <si>
    <t>CECILIA INES SERNA GIRALDO</t>
  </si>
  <si>
    <t>HERIC YASSINT RINCON CORDOBA</t>
  </si>
  <si>
    <t>MARY ISABEL RIOS CALDERON</t>
  </si>
  <si>
    <t xml:space="preserve">JORGE ALBERTO ALBARRACIN BAUTISTA </t>
  </si>
  <si>
    <t xml:space="preserve">LAURA VALENTINA GALINDO BLANCO </t>
  </si>
  <si>
    <t xml:space="preserve">MARÍA JULIETH SANGREGORIO ESQUEA </t>
  </si>
  <si>
    <t>JOSÉ JUAN AGUILAR HERNÁNDEZ</t>
  </si>
  <si>
    <t xml:space="preserve">MARIA CAMILA CASTRO QUIROZ </t>
  </si>
  <si>
    <t>KEYLA MARGARITA SEVERICHE YAÑEZ</t>
  </si>
  <si>
    <t>LUIS GABRIEL CORREA OCAMPO</t>
  </si>
  <si>
    <t>SEBASTIAN FELIPE BARON ANGARITA</t>
  </si>
  <si>
    <t>CLAUDIA ELOISA ANGULO FRANCO</t>
  </si>
  <si>
    <t>SANDY SHIRLEY CUDRIS CASTRILLO</t>
  </si>
  <si>
    <t>MARIA LOURDES ZULETA RAMIREZ</t>
  </si>
  <si>
    <t>MARIA FERNANDA RUEDA VERGEL</t>
  </si>
  <si>
    <t>CARLOS ALBERTO MORENO PARDO</t>
  </si>
  <si>
    <t xml:space="preserve">MARITZA MELENDEZ LARA </t>
  </si>
  <si>
    <t>DANIELA MARIN MONSALVE</t>
  </si>
  <si>
    <t>AURA MARIA MONSALVE MURILLO</t>
  </si>
  <si>
    <t>DIANA KARINA DAZA CUELLO</t>
  </si>
  <si>
    <t xml:space="preserve">DANIEL FELIPE DIAZ GUEVARA </t>
  </si>
  <si>
    <t>SANDRA MILENA ALIPIO PEDREROS</t>
  </si>
  <si>
    <t xml:space="preserve">TEOFANE RODRIGO BRIEVA MARTINEZ </t>
  </si>
  <si>
    <t>LEIDY MARCELA BETANCOURT</t>
  </si>
  <si>
    <t xml:space="preserve">LUIS GUILLERMO HERNANDEZ VILLABA  </t>
  </si>
  <si>
    <t>LILIAM FERNANDA GARZON BELLO</t>
  </si>
  <si>
    <t xml:space="preserve">ZINZI MELISA CUESTA ROMAÑA </t>
  </si>
  <si>
    <t>ALICE JULIANA MOLANO MUÑOZ</t>
  </si>
  <si>
    <t>LAURA LUCIA CASTRO HERNANDEZ</t>
  </si>
  <si>
    <t>CARLOS GUILLERMO RIVERO CORONADO</t>
  </si>
  <si>
    <t>ANA MARIA QUINTERO REYES</t>
  </si>
  <si>
    <t>SEBASTIAN ALEJANDRO SALAZAR CUBILLOS</t>
  </si>
  <si>
    <t xml:space="preserve">MELANIE TATIANA SARRIA ZARATE </t>
  </si>
  <si>
    <t xml:space="preserve">MANUEL JULIAN SIERRA ESPEJO </t>
  </si>
  <si>
    <t xml:space="preserve">YESID RENGIFO ALVAREZ </t>
  </si>
  <si>
    <t xml:space="preserve">RICARDO ANDRES RENGIFO CALDERON </t>
  </si>
  <si>
    <t xml:space="preserve">SANDRO VELASQUEZ MORENO </t>
  </si>
  <si>
    <t>FLOR EDITH MUÑOZ ROZO</t>
  </si>
  <si>
    <t>NICOLÁS ALEJANDRO ARANGO GARCÍA</t>
  </si>
  <si>
    <t xml:space="preserve">	
GERMÁN DAVID QUINTERO BALLEN </t>
  </si>
  <si>
    <t>ALEX DAVID TORRES DAZA</t>
  </si>
  <si>
    <t>CLAUDIA LUCIA PARRA LEÓN</t>
  </si>
  <si>
    <t>LIZETH FERNANDA CORTÉS CORREDOR</t>
  </si>
  <si>
    <t>ANDRES FELIPE MERCHAN VARGAS</t>
  </si>
  <si>
    <t>CAROLINA LOZADA URREGO</t>
  </si>
  <si>
    <t>MARIA CONSUELO ACOSTA CORTES</t>
  </si>
  <si>
    <t>MAYRA ALEJANDRA LOZANO JAIME</t>
  </si>
  <si>
    <t>MARILYN LISBETH GUERREO SALAZAR</t>
  </si>
  <si>
    <t>BIUNIS ELENA TERAN BELLO</t>
  </si>
  <si>
    <t>YUSNEIDIS PALOMINO GIRALDO</t>
  </si>
  <si>
    <t>FREDY GONZALEZ ALVAREZ</t>
  </si>
  <si>
    <t>LAURA PAOLA GRACIA GONZALEZ</t>
  </si>
  <si>
    <t>ESTEBAN ALFONSO RINCON OSPINA</t>
  </si>
  <si>
    <t xml:space="preserve">BRANDON MIGUEL TORRES PEREZ </t>
  </si>
  <si>
    <t>SANDY CAROLINA ALMARALES QUINTERO</t>
  </si>
  <si>
    <t>GERALDINE AÑEZ PIEDRAHITA</t>
  </si>
  <si>
    <t>JULIETH CAROLINA RICARDO GUEVARA</t>
  </si>
  <si>
    <t>DARIS YUSETH PEREA VALENCIA</t>
  </si>
  <si>
    <t>YURLEY ALEXANDRA SARMIENTO BUITRAGO</t>
  </si>
  <si>
    <t>YENNIFER VANESSA VELÁSQUEZ GARCÍA</t>
  </si>
  <si>
    <t>JOAN SEBASTIAN PAZ DELGADO</t>
  </si>
  <si>
    <t>CESAR DANIEL GARCIA MANCILLA </t>
  </si>
  <si>
    <t>DANIEL FELIPE AYALA PLATA</t>
  </si>
  <si>
    <t>NATALY JOHANA CUAN ORTIZ</t>
  </si>
  <si>
    <t>MARIA DEL MAR ARAUJO GUTIERREZ</t>
  </si>
  <si>
    <t>https://community.secop.gov.co/Public/Tendering/OpportunityDetail/Index?noticeUID=CO1.NTC.8761974&amp;isFromPublicArea=True&amp;isModal=False</t>
  </si>
  <si>
    <t>https://community.secop.gov.co/Public/Tendering/OpportunityDetail/Index?noticeUID=CO1.NTC.8766950&amp;isFromPublicArea=True&amp;isModal=False</t>
  </si>
  <si>
    <t>https://community.secop.gov.co/Public/Tendering/OpportunityDetail/Index?noticeUID=CO1.NTC.8764347&amp;isFromPublicArea=True&amp;isModal=False</t>
  </si>
  <si>
    <t>https://community.secop.gov.co/Public/Tendering/OpportunityDetail/Index?noticeUID=CO1.NTC.8764825&amp;isFromPublicArea=True&amp;isModal=False</t>
  </si>
  <si>
    <t>https://community.secop.gov.co/Public/Tendering/OpportunityDetail/Index?noticeUID=CO1.NTC.8764787&amp;isFromPublicArea=True&amp;isModal=False</t>
  </si>
  <si>
    <t>https://community.secop.gov.co/Public/Tendering/OpportunityDetail/Index?noticeUID=CO1.NTC.8766091&amp;isFromPublicArea=True&amp;isModal=False</t>
  </si>
  <si>
    <t>https://community.secop.gov.co/Public/Tendering/OpportunityDetail/Index?noticeUID=CO1.NTC.8766432&amp;isFromPublicArea=True&amp;isModal=False</t>
  </si>
  <si>
    <t>https://community.secop.gov.co/Public/Tendering/OpportunityDetail/Index?noticeUID=CO1.NTC.8766298&amp;isFromPublicArea=True&amp;isModal=False</t>
  </si>
  <si>
    <t>https://community.secop.gov.co/Public/Tendering/OpportunityDetail/Index?noticeUID=CO1.NTC.8766285&amp;isFromPublicArea=True&amp;isModal=False</t>
  </si>
  <si>
    <t>https://community.secop.gov.co/Public/Tendering/OpportunityDetail/Index?noticeUID=CO1.NTC.8764160&amp;isFromPublicArea=True&amp;isModal=False</t>
  </si>
  <si>
    <t>https://community.secop.gov.co/Public/Tendering/OpportunityDetail/Index?noticeUID=CO1.NTC.8777691&amp;isFromPublicArea=True&amp;isModal=False</t>
  </si>
  <si>
    <t>https://community.secop.gov.co/Public/Tendering/OpportunityDetail/Index?noticeUID=CO1.NTC.8768818&amp;isFromPublicArea=True&amp;isModal=False</t>
  </si>
  <si>
    <t>https://community.secop.gov.co/Public/Tendering/OpportunityDetail/Index?noticeUID=CO1.NTC.8769901&amp;isFromPublicArea=True&amp;isModal=False</t>
  </si>
  <si>
    <t>https://community.secop.gov.co/Public/Tendering/OpportunityDetail/Index?noticeUID=CO1.NTC.8769953&amp;isFromPublicArea=True&amp;isModal=False</t>
  </si>
  <si>
    <t>https://community.secop.gov.co/Public/Tendering/OpportunityDetail/Index?noticeUID=CO1.NTC.8769692&amp;isFromPublicArea=True&amp;isModal=False</t>
  </si>
  <si>
    <t>https://community.secop.gov.co/Public/Tendering/OpportunityDetail/Index?noticeUID=CO1.NTC.8772078&amp;isFromPublicArea=True&amp;isModal=False</t>
  </si>
  <si>
    <t>https://community.secop.gov.co/Public/Tendering/OpportunityDetail/Index?noticeUID=CO1.NTC.8769534&amp;isFromPublicArea=True&amp;isModal=False</t>
  </si>
  <si>
    <t>https://community.secop.gov.co/Public/Tendering/OpportunityDetail/Index?noticeUID=CO1.NTC.8771346&amp;isFromPublicArea=True&amp;isModal=False</t>
  </si>
  <si>
    <t>https://community.secop.gov.co/Public/Tendering/OpportunityDetail/Index?noticeUID=CO1.NTC.8782003&amp;isFromPublicArea=True&amp;isModal=False</t>
  </si>
  <si>
    <t>https://community.secop.gov.co/Public/Tendering/OpportunityDetail/Index?noticeUID=CO1.NTC.8770989&amp;isFromPublicArea=True&amp;isModal=False</t>
  </si>
  <si>
    <t>https://community.secop.gov.co/Public/Tendering/OpportunityDetail/Index?noticeUID=CO1.NTC.8771209&amp;isFromPublicArea=True&amp;isModal=False</t>
  </si>
  <si>
    <t>https://community.secop.gov.co/Public/Tendering/OpportunityDetail/Index?noticeUID=CO1.NTC.8771696&amp;isFromPublicArea=True&amp;isModal=False</t>
  </si>
  <si>
    <t>https://community.secop.gov.co/Public/Tendering/OpportunityDetail/Index?noticeUID=CO1.NTC.8772521&amp;isFromPublicArea=True&amp;isModal=False</t>
  </si>
  <si>
    <t>https://community.secop.gov.co/Public/Tendering/OpportunityDetail/Index?noticeUID=CO1.NTC.8772177&amp;isFromPublicArea=True&amp;isModal=False</t>
  </si>
  <si>
    <t>https://community.secop.gov.co/Public/Tendering/OpportunityDetail/Index?noticeUID=CO1.NTC.8782130&amp;isFromPublicArea=True&amp;isModal=False</t>
  </si>
  <si>
    <t>https://community.secop.gov.co/Public/Tendering/OpportunityDetail/Index?noticeUID=CO1.NTC.8782422&amp;isFromPublicArea=True&amp;isModal=False</t>
  </si>
  <si>
    <t>https://community.secop.gov.co/Public/Tendering/OpportunityDetail/Index?noticeUID=CO1.NTC.8781151&amp;isFromPublicArea=True&amp;isModal=False</t>
  </si>
  <si>
    <t>https://community.secop.gov.co/Public/Tendering/OpportunityDetail/Index?noticeUID=CO1.NTC.8777432&amp;isFromPublicArea=True&amp;isModal=False</t>
  </si>
  <si>
    <t>https://community.secop.gov.co/Public/Tendering/OpportunityDetail/Index?noticeUID=CO1.NTC.8777644&amp;isFromPublicArea=True&amp;isModal=False</t>
  </si>
  <si>
    <t>https://community.secop.gov.co/Public/Tendering/OpportunityDetail/Index?noticeUID=CO1.NTC.8859823&amp;isFromPublicArea=True&amp;isModal=False</t>
  </si>
  <si>
    <t>https://community.secop.gov.co/Public/Tendering/OpportunityDetail/Index?noticeUID=CO1.NTC.8782648&amp;isFromPublicArea=True&amp;isModal=False</t>
  </si>
  <si>
    <t>https://community.secop.gov.co/Public/Tendering/OpportunityDetail/Index?noticeUID=CO1.NTC.8778783&amp;isFromPublicArea=True&amp;isModal=False</t>
  </si>
  <si>
    <t>https://community.secop.gov.co/Public/Tendering/OpportunityDetail/Index?noticeUID=CO1.NTC.8783423&amp;isFromPublicArea=True&amp;isModal=False</t>
  </si>
  <si>
    <t>https://community.secop.gov.co/Public/Tendering/OpportunityDetail/Index?noticeUID=CO1.NTC.8783771&amp;isFromPublicArea=True&amp;isModal=False</t>
  </si>
  <si>
    <t>https://community.secop.gov.co/Public/Tendering/OpportunityDetail/Index?noticeUID=CO1.NTC.8796936&amp;isFromPublicArea=True&amp;isModal=False</t>
  </si>
  <si>
    <t>https://community.secop.gov.co/Public/Tendering/OpportunityDetail/Index?noticeUID=CO1.NTC.8783609&amp;isFromPublicArea=True&amp;isModal=False</t>
  </si>
  <si>
    <t>https://community.secop.gov.co/Public/Tendering/OpportunityDetail/Index?noticeUID=CO1.NTC.8783960&amp;isFromPublicArea=True&amp;isModal=False</t>
  </si>
  <si>
    <t>https://community.secop.gov.co/Public/Tendering/OpportunityDetail/Index?noticeUID=CO1.NTC.8787770&amp;isFromPublicArea=True&amp;isModal=False</t>
  </si>
  <si>
    <t>https://community.secop.gov.co/Public/Tendering/OpportunityDetail/Index?noticeUID=CO1.NTC.8788318&amp;isFromPublicArea=True&amp;isModal=False</t>
  </si>
  <si>
    <t>https://community.secop.gov.co/Public/Tendering/OpportunityDetail/Index?noticeUID=CO1.NTC.8788837&amp;isFromPublicArea=True&amp;isModal=False</t>
  </si>
  <si>
    <t>https://community.secop.gov.co/Public/Tendering/OpportunityDetail/Index?noticeUID=CO1.NTC.8787168&amp;isFromPublicArea=True&amp;isModal=False</t>
  </si>
  <si>
    <t>https://community.secop.gov.co/Public/Tendering/OpportunityDetail/Index?noticeUID=CO1.NTC.8791897&amp;isFromPublicArea=True&amp;isModal=False</t>
  </si>
  <si>
    <t>https://community.secop.gov.co/Public/Tendering/OpportunityDetail/Index?noticeUID=CO1.NTC.8786378&amp;isFromPublicArea=True&amp;isModal=False</t>
  </si>
  <si>
    <t>https://community.secop.gov.co/Public/Tendering/OpportunityDetail/Index?noticeUID=CO1.NTC.8792620&amp;isFromPublicArea=True&amp;isModal=False</t>
  </si>
  <si>
    <t>https://community.secop.gov.co/Public/Tendering/OpportunityDetail/Index?noticeUID=CO1.NTC.8789176&amp;isFromPublicArea=True&amp;isModal=False</t>
  </si>
  <si>
    <t>https://community.secop.gov.co/Public/Tendering/OpportunityDetail/Index?noticeUID=CO1.NTC.8792084&amp;isFromPublicArea=True&amp;isModal=False</t>
  </si>
  <si>
    <t>https://community.secop.gov.co/Public/Tendering/OpportunityDetail/Index?noticeUID=CO1.NTC.8791901&amp;isFromPublicArea=True&amp;isModal=False</t>
  </si>
  <si>
    <t>https://community.secop.gov.co/Public/Tendering/OpportunityDetail/Index?noticeUID=CO1.NTC.8791875&amp;isFromPublicArea=True&amp;isModal=False</t>
  </si>
  <si>
    <t>https://community.secop.gov.co/Public/Tendering/OpportunityDetail/Index?noticeUID=CO1.NTC.8799114&amp;isFromPublicArea=True&amp;isModal=False</t>
  </si>
  <si>
    <t>https://community.secop.gov.co/Public/Tendering/OpportunityDetail/Index?noticeUID=CO1.NTC.8793804&amp;isFromPublicArea=True&amp;isModal=False</t>
  </si>
  <si>
    <t>https://community.secop.gov.co/Public/Tendering/OpportunityDetail/Index?noticeUID=CO1.NTC.8793884&amp;isFromPublicArea=True&amp;isModal=False</t>
  </si>
  <si>
    <t>https://community.secop.gov.co/Public/Tendering/OpportunityDetail/Index?noticeUID=CO1.NTC.8795756&amp;isFromPublicArea=True&amp;isModal=False</t>
  </si>
  <si>
    <t>https://community.secop.gov.co/Public/Tendering/OpportunityDetail/Index?noticeUID=CO1.NTC.8799832&amp;isFromPublicArea=True&amp;isModal=False</t>
  </si>
  <si>
    <t>https://community.secop.gov.co/Public/Tendering/OpportunityDetail/Index?noticeUID=CO1.NTC.8803026&amp;isFromPublicArea=True&amp;isModal=False</t>
  </si>
  <si>
    <t>https://community.secop.gov.co/Public/Tendering/OpportunityDetail/Index?noticeUID=CO1.NTC.8800303&amp;isFromPublicArea=True&amp;isModal=False</t>
  </si>
  <si>
    <t>https://community.secop.gov.co/Public/Tendering/OpportunityDetail/Index?noticeUID=CO1.NTC.8799417&amp;isFromPublicArea=True&amp;isModal=False</t>
  </si>
  <si>
    <t>https://community.secop.gov.co/Public/Tendering/OpportunityDetail/Index?noticeUID=CO1.NTC.8800170&amp;isFromPublicArea=True&amp;isModal=False</t>
  </si>
  <si>
    <t>https://community.secop.gov.co/Public/Tendering/OpportunityDetail/Index?noticeUID=CO1.NTC.8802235&amp;isFromPublicArea=True&amp;isModal=False</t>
  </si>
  <si>
    <t>https://community.secop.gov.co/Public/Tendering/OpportunityDetail/Index?noticeUID=CO1.NTC.8806244&amp;isFromPublicArea=True&amp;isModal=False</t>
  </si>
  <si>
    <t>https://community.secop.gov.co/Public/Tendering/OpportunityDetail/Index?noticeUID=CO1.NTC.8801852&amp;isFromPublicArea=True&amp;isModal=False</t>
  </si>
  <si>
    <t>https://community.secop.gov.co/Public/Tendering/OpportunityDetail/Index?noticeUID=CO1.NTC.8807598&amp;isFromPublicArea=True&amp;isModal=False</t>
  </si>
  <si>
    <t>https://community.secop.gov.co/Public/Tendering/ContractNoticePhases/View?PPI=CO1.PPI.42288635&amp;isFromPublicArea=True&amp;isModal=False</t>
  </si>
  <si>
    <t>https://community.secop.gov.co/Public/Tendering/OpportunityDetail/Index?noticeUID=CO1.NTC.8811428&amp;isFromPublicArea=True&amp;isModal=False</t>
  </si>
  <si>
    <t>https://community.secop.gov.co/Public/Tendering/OpportunityDetail/Index?noticeUID=CO1.NTC.8809934&amp;isFromPublicArea=True&amp;isModal=False</t>
  </si>
  <si>
    <t>https://community.secop.gov.co/Public/Tendering/OpportunityDetail/Index?noticeUID=CO1.NTC.8810062&amp;isFromPublicArea=True&amp;isModal=False</t>
  </si>
  <si>
    <t>https://community.secop.gov.co/Public/Tendering/OpportunityDetail/Index?noticeUID=CO1.NTC.8809619&amp;isFromPublicArea=True&amp;isModal=False</t>
  </si>
  <si>
    <t>https://community.secop.gov.co/Public/Tendering/OpportunityDetail/Index?noticeUID=CO1.NTC.8809790&amp;isFromPublicArea=True&amp;isModal=False</t>
  </si>
  <si>
    <t>https://community.secop.gov.co/Public/Tendering/OpportunityDetail/Index?noticeUID=CO1.NTC.8810050&amp;isFromPublicArea=True&amp;isModal=False</t>
  </si>
  <si>
    <t>https://community.secop.gov.co/Public/Tendering/OpportunityDetail/Index?noticeUID=CO1.NTC.8818283&amp;isFromPublicArea=True&amp;isModal=False</t>
  </si>
  <si>
    <t>https://community.secop.gov.co/Public/Tendering/OpportunityDetail/Index?noticeUID=CO1.NTC.8818829&amp;isFromPublicArea=True&amp;isModal=False</t>
  </si>
  <si>
    <t>https://community.secop.gov.co/Public/Tendering/OpportunityDetail/Index?noticeUID=CO1.NTC.8816656&amp;isFromPublicArea=True&amp;isModal=False</t>
  </si>
  <si>
    <t>https://community.secop.gov.co/Public/Tendering/ContractNoticePhases/View?PPI=CO1.PPI.42339278&amp;isFromPublicArea=True&amp;isModal=False</t>
  </si>
  <si>
    <t>https://community.secop.gov.co/Public/Tendering/OpportunityDetail/Index?noticeUID=CO1.NTC.8816740&amp;isFromPublicArea=True&amp;isModal=False</t>
  </si>
  <si>
    <t>https://community.secop.gov.co/Public/Tendering/OpportunityDetail/Index?noticeUID=CO1.NTC.8816849&amp;isFromPublicArea=True&amp;isModal=False</t>
  </si>
  <si>
    <t>https://community.secop.gov.co/Public/Tendering/OpportunityDetail/Index?noticeUID=CO1.NTC.8816753&amp;isFromPublicArea=True&amp;isModal=False</t>
  </si>
  <si>
    <t>https://community.secop.gov.co/Public/Tendering/OpportunityDetail/Index?noticeUID=CO1.NTC.8816653&amp;isFromPublicArea=True&amp;isModal=False</t>
  </si>
  <si>
    <t>https://community.secop.gov.co/Public/Tendering/OpportunityDetail/Index?noticeUID=CO1.NTC.8824804&amp;isFromPublicArea=True&amp;isModal=False</t>
  </si>
  <si>
    <t>https://community.secop.gov.co/Public/Tendering/OpportunityDetail/Index?noticeUID=CO1.NTC.8818104&amp;isFromPublicArea=True&amp;isModal=False</t>
  </si>
  <si>
    <t>https://community.secop.gov.co/Public/Tendering/OpportunityDetail/Index?noticeUID=CO1.NTC.8821368&amp;isFromPublicArea=True&amp;isModal=False</t>
  </si>
  <si>
    <t>https://community.secop.gov.co/Public/Tendering/OpportunityDetail/Index?noticeUID=CO1.NTC.8822425&amp;isFromPublicArea=True&amp;isModal=False</t>
  </si>
  <si>
    <t>https://community.secop.gov.co/Public/Tendering/OpportunityDetail/Index?noticeUID=CO1.NTC.8824917&amp;isFromPublicArea=True&amp;isModal=False</t>
  </si>
  <si>
    <t>https://community.secop.gov.co/Public/Tendering/OpportunityDetail/Index?noticeUID=CO1.NTC.8825244&amp;isFromPublicArea=True&amp;isModal=False</t>
  </si>
  <si>
    <t>https://community.secop.gov.co/Public/Tendering/OpportunityDetail/Index?noticeUID=CO1.NTC.8824290&amp;isFromPublicArea=True&amp;isModal=False</t>
  </si>
  <si>
    <t>https://community.secop.gov.co/Public/Tendering/OpportunityDetail/Index?noticeUID=CO1.NTC.8824734&amp;isFromPublicArea=True&amp;isModal=False</t>
  </si>
  <si>
    <t>https://community.secop.gov.co/Public/Tendering/OpportunityDetail/Index?noticeUID=CO1.NTC.8825274&amp;isFromPublicArea=True&amp;isModal=False</t>
  </si>
  <si>
    <t>https://community.secop.gov.co/Public/Tendering/OpportunityDetail/Index?noticeUID=CO1.NTC.8825176&amp;isFromPublicArea=True&amp;isModal=False</t>
  </si>
  <si>
    <t>https://community.secop.gov.co/Public/Tendering/OpportunityDetail/Index?noticeUID=CO1.NTC.8825146&amp;isFromPublicArea=True&amp;isModal=False</t>
  </si>
  <si>
    <t>https://community.secop.gov.co/Public/Tendering/OpportunityDetail/Index?noticeUID=CO1.NTC.8826840&amp;isFromPublicArea=True&amp;isModal=False</t>
  </si>
  <si>
    <t>https://community.secop.gov.co/Public/Tendering/OpportunityDetail/Index?noticeUID=CO1.NTC.8827418&amp;isFromPublicArea=True&amp;isModal=False</t>
  </si>
  <si>
    <t>https://community.secop.gov.co/Public/Tendering/OpportunityDetail/Index?noticeUID=CO1.NTC.8836829&amp;isFromPublicArea=True&amp;isModal=False</t>
  </si>
  <si>
    <t>https://community.secop.gov.co/Public/Tendering/OpportunityDetail/Index?noticeUID=CO1.NTC.8844605&amp;isFromPublicArea=True&amp;isModal=False</t>
  </si>
  <si>
    <t>https://community.secop.gov.co/Public/Tendering/OpportunityDetail/Index?noticeUID=CO1.NTC.8843685&amp;isFromPublicArea=True&amp;isModal=False</t>
  </si>
  <si>
    <t>https://community.secop.gov.co/Public/Tendering/OpportunityDetail/Index?noticeUID=CO1.NTC.8844007&amp;isFromPublicArea=True&amp;isModal=False</t>
  </si>
  <si>
    <t>https://community.secop.gov.co/Public/Tendering/OpportunityDetail/Index?noticeUID=CO1.NTC.8828498&amp;isFromPublicArea=True&amp;isModal=False</t>
  </si>
  <si>
    <t>https://community.secop.gov.co/Public/Tendering/OpportunityDetail/Index?noticeUID=CO1.NTC.8832912&amp;isFromPublicArea=True&amp;isModal=False</t>
  </si>
  <si>
    <t>https://community.secop.gov.co/Public/Tendering/ContractNoticePhases/View?PPI=CO1.PPI.42399852&amp;isFromPublicArea=True&amp;isModal=False</t>
  </si>
  <si>
    <t>https://community.secop.gov.co/Public/Tendering/OpportunityDetail/Index?noticeUID=CO1.NTC.8839819&amp;isFromPublicArea=True&amp;isModal=False</t>
  </si>
  <si>
    <t>https://community.secop.gov.co/Public/Tendering/OpportunityDetail/Index?noticeUID=CO1.NTC.8839763&amp;isFromPublicArea=True&amp;isModal=False</t>
  </si>
  <si>
    <t>https://community.secop.gov.co/Public/Tendering/OpportunityDetail/Index?noticeUID=CO1.NTC.8840284&amp;isFromPublicArea=True&amp;isModal=False</t>
  </si>
  <si>
    <t>https://community.secop.gov.co/Public/Tendering/OpportunityDetail/Index?noticeUID=CO1.NTC.8840244&amp;isFromPublicArea=True&amp;isModal=False</t>
  </si>
  <si>
    <t>https://community.secop.gov.co/Public/Tendering/OpportunityDetail/Index?noticeUID=CO1.NTC.8842880&amp;isFromPublicArea=True&amp;isModal=False</t>
  </si>
  <si>
    <t>https://community.secop.gov.co/Public/Tendering/OpportunityDetail/Index?noticeUID=CO1.NTC.8844504&amp;isFromPublicArea=True&amp;isModal=False</t>
  </si>
  <si>
    <t>https://community.secop.gov.co/Public/Tendering/OpportunityDetail/Index?noticeUID=CO1.NTC.8848333&amp;isFromPublicArea=True&amp;isModal=False</t>
  </si>
  <si>
    <t>https://community.secop.gov.co/Public/Tendering/OpportunityDetail/Index?noticeUID=CO1.NTC.8846764&amp;isFromPublicArea=True&amp;isModal=False</t>
  </si>
  <si>
    <t>https://community.secop.gov.co/Public/Tendering/OpportunityDetail/Index?noticeUID=CO1.NTC.8845502&amp;isFromPublicArea=True&amp;isModal=False</t>
  </si>
  <si>
    <t>https://community.secop.gov.co/Public/Tendering/OpportunityDetail/Index?noticeUID=CO1.NTC.8846503&amp;isFromPublicArea=True&amp;isModal=False</t>
  </si>
  <si>
    <t>https://community.secop.gov.co/Public/Tendering/OpportunityDetail/Index?noticeUID=CO1.NTC.8855156&amp;isFromPublicArea=True&amp;isModal=False</t>
  </si>
  <si>
    <t>https://community.secop.gov.co/Public/Tendering/OpportunityDetail/Index?noticeUID=CO1.NTC.8855158&amp;isFromPublicArea=True&amp;isModal=False</t>
  </si>
  <si>
    <t>https://community.secop.gov.co/Public/Tendering/OpportunityDetail/Index?noticeUID=CO1.NTC.8847313&amp;isFromPublicArea=True&amp;isModal=False</t>
  </si>
  <si>
    <t>https://community.secop.gov.co/Public/Tendering/OpportunityDetail/Index?noticeUID=CO1.NTC.8848071&amp;isFromPublicArea=True&amp;isModal=False</t>
  </si>
  <si>
    <t>https://community.secop.gov.co/Public/Tendering/OpportunityDetail/Index?noticeUID=CO1.NTC.8850896&amp;isFromPublicArea=True&amp;isModal=False</t>
  </si>
  <si>
    <t>https://community.secop.gov.co/Public/Tendering/OpportunityDetail/Index?noticeUID=CO1.NTC.8943857&amp;isFromPublicArea=True&amp;isModal=False</t>
  </si>
  <si>
    <t>https://community.secop.gov.co/Public/Tendering/OpportunityDetail/Index?noticeUID=CO1.NTC.8857937&amp;isFromPublicArea=True&amp;isModal=False</t>
  </si>
  <si>
    <t xml:space="preserve">https://community.secop.gov.co/Public/Tendering/OpportunityDetail/Index?noticeUID=CO1.NTC.8862879&amp;isFromPublicArea=True&amp;isModal=False
</t>
  </si>
  <si>
    <t xml:space="preserve">https://community.secop.gov.co/Public/Tendering/OpportunityDetail/Index?noticeUID=CO1.NTC.8863436&amp;isFromPublicArea=True&amp;isModal=False
</t>
  </si>
  <si>
    <t xml:space="preserve">https://community.secop.gov.co/Public/Tendering/OpportunityDetail/Index?noticeUID=CO1.NTC.8858352&amp;isFromPublicArea=True&amp;isModal=False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</si>
  <si>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</si>
  <si>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</si>
  <si>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para apoyar al GEMTM en el análisis jurídico de los trámites asociados a la titularidad minera, así como la sustanciación,
proyección y revisión de los actos administrativos requeridos y demás asuntos necesarios en el proceso de fiscalización.</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</si>
  <si>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</si>
  <si>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t>
  </si>
  <si>
    <t xml:space="preserve">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t>
  </si>
  <si>
    <t>PSP a la VSCSM en los asuntos minero ambientales enmarcados en el proceso de fiscalización minera, tales como el seguimiento de convenios, la consolidación de información para atención de requerimientos de entes de control, el acompañamiento y definición de estrategias para el cumplimiento sentencias y compromisos sectoriales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</si>
  <si>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</si>
  <si>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</si>
  <si>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PRESTAR LOS SERVICIOS PROFESIONALES PARA APOYAR LA EJECUCIÓN DE LAS OPERACIONES CONTABLES QUE DERIVEN DE LA FUNCIÓN DE FISCALIZACIÓN DE CONFORMIDAD CON LA LEY 2056-2020.</t>
  </si>
  <si>
    <t>PRESTACIÓN DE SERVICIOS PROFESIONALES EN LOS PROCESOS DE TESORERÍA RELACIONADOS CON CONTROL DE PAGOS, GENERACIÓN DE CERTIFICADOS TRIBUTARIOS Y EL MANEJO DEL SISTEMA DE INFORMACIÓN FINANCIERA ESTABLECIDOS Y DERIVADOS DE LA FUNCIÓN DE FISCALIZACIÓN DE LA ANM -LEY 2056-20.</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</si>
  <si>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</si>
  <si>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</si>
  <si>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</si>
  <si>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GRCE en el marco de la fiscalización minera, para apoyar en la elaboración de conceptos jurídicos, seguimiento a trámites, atención y respuestas a PQRS.</t>
  </si>
  <si>
    <t>Prestar servicios profesionales al Grupo de Regalías y Contraprestaciones Económicas para apoyar las actividades de análisis, seguimiento y gestión de las obligaciones económicas por concepto de Canon Superficiario, en el marco de la fiscalización minera.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</si>
  <si>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</si>
  <si>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 xml:space="preserve">PSP al Grupo Nacional de Estudios Técnicos en actividades necesarias para el desarrollo de la función de la fiscalización minera,
como es el análisis y conceptualización de la información de Recursos y Reservas atendiendo los estándares CRIRSCO según la
idoneidad del profesional en el conocimiento del yacimiento, de conformidad con la normatividad vigente y lineamientos aplicables a
cada expediente minero.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</si>
  <si>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</si>
  <si>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t>
  </si>
  <si>
    <t xml:space="preserve">PSP a la VSCSM en actividades necesarias para el desarrollo de la función de fiscalización minera, como es procesamiento digital de
imágenes satelitales y la interpretación, análisis y aplicación de la información obtenida a través de sensores remotos.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</si>
  <si>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 </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</si>
  <si>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</si>
  <si>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Prestar servicios profesionales al Grupo de Regalías y Contraprestaciones Económicas para proponer y apoyar la implementación de mecanismos de seguimiento a la comercialización de minerales y al recaudo de contraprestaciones económicas, en el marco de la
fiscalización minera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</si>
  <si>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</si>
  <si>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</si>
  <si>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</si>
  <si>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Prestar servicios profesionales a la Vicepresidencia de Seguimiento, Control y Seguridad Minera en el marco de la fiscalización minera, mediante la consolidación y
análisis de información de títulos mineros, la elaboración de informes, la validación de datos en los sistemas institucionales y el seguimiento de indicadores, con el fin de
identificar incumplimientos, riesgos u oportunidades de mejora.</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</si>
  <si>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</si>
  <si>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</si>
  <si>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</si>
  <si>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</si>
  <si>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</si>
  <si>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</si>
  <si>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</si>
  <si>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</si>
  <si>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 xml:space="preserve">Prestar servicios profesionales al Grupo de Regalías y Contraprestaciones Económicas en actividades inherentes al
 proceso de fiscalización, tales como la identificación y seguimiento a la causación y pagos a cargo del titular minero, así
 como la conciliación, liquidación y/o distribución de las contraprestaciones económicas, en el marco del Sistema
 General de Regalías. </t>
  </si>
  <si>
    <t>Prestar Servicios Profesionales a la VSCSM en actividades de fiscalización minera, como es la evaluación documental de expedientes, la elaboración o consolidación de conceptos técnicos, así como las inspecciones de campo. </t>
  </si>
  <si>
    <t>Prestar servicios profesionales al Grupo de Regalías y Contraprestaciones Económicas para apoyar el seguimiento, análisis y distribución de las regalías pagadas por concepto de explotación de minerales, en el marco de la fiscalización minera. </t>
  </si>
  <si>
    <t>Prestar servicios profesionales al Grupo de Regalías y Contraprestaciones Económicas para apoyar el seguimiento de trámites, la atención y respuesta de peticiones, así como la elaboración y revisión de documentos jurídicos, en el marco de la fiscalización minera.</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</si>
  <si>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</si>
  <si>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</si>
  <si>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</si>
  <si>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Prestar servicios profesionales a la Agencia Nacional de Minería en el marco de la fiscalización minera, mediante el seguimiento,
verificación y análisis de los compromisos sociales derivados de los títulos mineros, en particular lo relacionado con los planes de
gestión social, así como el estudio de estrategias orientadas al fortalecimiento de la gestión social en los diferentes proyectos mineros
del país.</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</si>
  <si>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</si>
  <si>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</si>
  <si>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de fiscalización minera, como es notificación de actos administrativos, la atención y respuesta a peticiones, quejas, reclamos, así como la proyección de autos y evaluación documental de expedientes mineros. </t>
  </si>
  <si>
    <t>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</si>
  <si>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 la VSCSM en actividades de fiscalización minera, como es la evaluación documental de expedientes,
la elaboración o consolidación de conceptos técnicos, así como las inspecciones de campo. </t>
  </si>
  <si>
    <t xml:space="preserve">PSP a la Vicepresidencia de Seguimiento, Control y Seguridad Minera en el desarrollo de actividades necesarias para una fiscalización minera integral, mediante la evaluación técnica y documental de expedientes mineros, la revisión y actualización de información geográfica asociada al proceso, y la verificación de posibles superposiciones de los títulos mineros con áreas que contengan determinantes ambientales, con el fin de contribuir a la identificación de condicionamientos técnicos relevantes para el ejercicio de la función fiscalizadora.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</si>
  <si>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</si>
  <si>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PSP al Grupo Nacional de Estudios Técnicos en actividades necesarias de la fiscalización minera, como es la gestión de análisis y
conceptualización de estudios jurídicos y actos administrativos que profieren decisiones de fondo, de conformidad con la normatividad
vigente y lineamientos aplicables a cada expediente minero.</t>
  </si>
  <si>
    <t>Prestar servicios de apoyo a la gestión del Grupo de Regalías y Contraprestaciones Económicas en las actividades de inspección física y verificación de la calidad de piedras preciosas y semipreciosas, así como en aquellas asociadas al control de exportaciones, en el marco de la fiscalización minera.</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</si>
  <si>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</si>
  <si>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</si>
  <si>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</si>
  <si>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</si>
  <si>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a la VSCSM en actividades enmarcadas en la fiscalización minera, tales como el análisis técnico y documental de la información
relacionada con las contraprestaciones económicas a cargo de los titulares mineros, incluyendo la consolidación y revisión de cartera,
la validación de saldos pendientes, la elaboración de insumos para la causación, la verificación de soportes jurídicos que respalden los
procesos de cobro coactivo, así como la revisión de la permanencia del titular minero en la base de deudores morosos del Estado.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</si>
  <si>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</si>
  <si>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</si>
  <si>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</si>
  <si>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Prestar servicios profesionales al Grupo de Proyectos de Interés Nacional de la Agencia Nacional de Minería en el marco de la función de
fiscalización minera, mediante la evaluación documental de expedientes, la ejecución de visitas técnicas de campo, el análisis técnico de
la información minera disponible y la elaboración de conceptos especializados relacionados con los títulos mineros clasificados como de
interés nacional.</t>
  </si>
  <si>
    <t>Prestar servicios profesionales a la VSCSM para apoyar los procesos de gestión documental asociados a la implementación de la
normativa interna que regule las condiciones y la periodicidad del reporte de información por parte de titulares y beneficiarios mineros,
a través de la plataforma de Control a la Producción de la ANM, garantizando la trazabilidad, integridad y disponibilidad de la
información en los sistemas de archivo y gestión documental de la entidad.</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</si>
  <si>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t>
  </si>
  <si>
    <t>PIEDAD SOFIA RUIZ RUA</t>
  </si>
  <si>
    <t>JOSE RAFAEL SOLANO FERNANDEZ</t>
  </si>
  <si>
    <t>MANUELA MERCEDES TEJADA CHÁVARRO</t>
  </si>
  <si>
    <t>YURIANN MARIA ARRIETA SIERRA</t>
  </si>
  <si>
    <t>ELIZABETH AREVALO AVILA</t>
  </si>
  <si>
    <t>LAURA CAROLINA DURAN ALFONSO</t>
  </si>
  <si>
    <t>LUISA FERNANDA PERTUZ ZUBIRIA</t>
  </si>
  <si>
    <t>DANIEL FRANCISCO CASAS VELÁSQUEZ</t>
  </si>
  <si>
    <t>GUILLERMO ALFONSO AGUANCHA BAUTE</t>
  </si>
  <si>
    <t>CARLOS ALBERTO PALMA FORTICH</t>
  </si>
  <si>
    <t>CAMILO ALEJANDRO GOMEZ USUGA</t>
  </si>
  <si>
    <t>LINDA JOHANA REYES MORENO</t>
  </si>
  <si>
    <t>SANDRA PATRICIA VELOZA MUÑOZ</t>
  </si>
  <si>
    <t>LILIANA CRISTINA ORDOÑEZ MORENO</t>
  </si>
  <si>
    <t>STEPHANIE IVONNE D´ LIZ LORA CELEDON</t>
  </si>
  <si>
    <t>OSVALDO RAFAEL RICO CAMACHO</t>
  </si>
  <si>
    <t>HIPOLITO HERNANDEZ CARREÑO</t>
  </si>
  <si>
    <t>SEBASTIAN MONTEALEGRE MUÑOZ</t>
  </si>
  <si>
    <t>NIDIA CLAUDIA BARRERA ORDUZ</t>
  </si>
  <si>
    <t>RUTH LIESEL SABOGAL AZA</t>
  </si>
  <si>
    <t xml:space="preserve">EDILCE SANCHEZ DAVILA </t>
  </si>
  <si>
    <t>DUVAN EDUARDO MOSQUERA HERRERA</t>
  </si>
  <si>
    <t>CARLOS FELIPE ROJAS GÓMEZ</t>
  </si>
  <si>
    <t>AZUCENA CACERES ARDILA</t>
  </si>
  <si>
    <t>LEIDY PATRICIA VILLAMIL SEGURA</t>
  </si>
  <si>
    <t>HERNAN DARIO MARIN GOMEZ</t>
  </si>
  <si>
    <t>LINA VANESSA BOLIVAR CRESPO</t>
  </si>
  <si>
    <t>MAYCOL RODRÍGUEZ DÍAZ</t>
  </si>
  <si>
    <t xml:space="preserve">	
JONATHAN SAID SANDOVAL LAGOS</t>
  </si>
  <si>
    <t>ALVARO ENRIQUE DIAZ MARQUEZ</t>
  </si>
  <si>
    <t>JAIME LUIS JIMENEZ SOLANO</t>
  </si>
  <si>
    <t>CAMILA ANDREA GOMEZ PEREZ</t>
  </si>
  <si>
    <t>DIANA CRISTINA SIERRA NONTIEN</t>
  </si>
  <si>
    <t>LAURA MARÍA LÓPEZ GUTIÉRREZ</t>
  </si>
  <si>
    <t>ALVARO ANDRÉS PEÑALOSA RINCÓN</t>
  </si>
  <si>
    <t>CAMILO ANDRES GONZALEZ SERRANO</t>
  </si>
  <si>
    <t>LUIS ERNESTO PABÓN PARADA</t>
  </si>
  <si>
    <t>JULIAN ANDRES MOLANO RAMIREZ</t>
  </si>
  <si>
    <t>MARILYN DEL ROSARIO SOLANO CAPARROSO </t>
  </si>
  <si>
    <t>LUIS CARLOS TORRES TORRES</t>
  </si>
  <si>
    <t>NATHALIA ELVIRA OROZCO TOVAR</t>
  </si>
  <si>
    <t>SARA LUZ ARANDIA HERNANDEZ</t>
  </si>
  <si>
    <t>JUAN SEBASTIAN PALACIOS ROJAS</t>
  </si>
  <si>
    <t>AUGUSTO FERNANDO MAZORRA PEREZ</t>
  </si>
  <si>
    <t>FABIAN ANDRES CORONEL HERRERA</t>
  </si>
  <si>
    <t>JOHANA ALEJANDRA SIERRA ROMERO</t>
  </si>
  <si>
    <t>ANDERSON OSWALDO FLOREZ VARGAS </t>
  </si>
  <si>
    <t>SANDY CAROLINA SANTIAGO MANOSALVA </t>
  </si>
  <si>
    <t>JULIAN FERNANDO AFRICANO ACEVEDO </t>
  </si>
  <si>
    <t>JUAN CARLOS PIÑEROS HEREDIA</t>
  </si>
  <si>
    <t>YULIS ESTHER MURIEL RIVERA </t>
  </si>
  <si>
    <t>ANDERSON CAMILO AFRICANO PEREZ</t>
  </si>
  <si>
    <t>JOSE DANIEL GÓMEZ ÁLVAREZ</t>
  </si>
  <si>
    <t>SINDY CAROLINA IBÁÑEZ ARIAS</t>
  </si>
  <si>
    <t>MANUELA CASTAÑO MANRIQUE </t>
  </si>
  <si>
    <t>DIANA MILENA FIGUEROA VARGAS</t>
  </si>
  <si>
    <t>TALIA VANEZA MARTINEZ MARTINEZ</t>
  </si>
  <si>
    <t>ARLEYDY ENITH FERRER CASAS</t>
  </si>
  <si>
    <t>LUISA FERNANDA POSADA RESTREPO</t>
  </si>
  <si>
    <t>JOSE ISMAEL MONTAÑA MORENO </t>
  </si>
  <si>
    <t>FRANCISCO SERRANO MENDOZA</t>
  </si>
  <si>
    <t>CARLOS EDUARDO CASAS OLIVEROS</t>
  </si>
  <si>
    <t>CLAUDIA ANGELICA DELGADO ZAMUDIO</t>
  </si>
  <si>
    <t>JEYSON EDUARDO NIÑO BARBOSA</t>
  </si>
  <si>
    <t>MARIA ELENA RIVEROS MONTOYA</t>
  </si>
  <si>
    <t>NATALIA RESTREPO GONZALEZ </t>
  </si>
  <si>
    <t>YEISON LEVI MESA TIBADUIZA</t>
  </si>
  <si>
    <t>JAIRO LUIS LLAMAS NAVARRO </t>
  </si>
  <si>
    <t>YEISON DANIEL PILLIMUE YANDE</t>
  </si>
  <si>
    <t>MIGUEL SANTIAGO DEAVILA CERPA</t>
  </si>
  <si>
    <t>YULIETH NATALIA VELANDIA RINCON</t>
  </si>
  <si>
    <t>MARÍA ALEJANDRA LANZIANO RÍOS</t>
  </si>
  <si>
    <t>LUZ VIVIANA VILLA POSADA</t>
  </si>
  <si>
    <t>ROBERTO NESTOR IBAN BARRERA CARREÑO</t>
  </si>
  <si>
    <t>ELKYN MAUIRCIO VARGAS HERNANDEZ</t>
  </si>
  <si>
    <t>MARTHA CAROLINA FERRO ANGEL</t>
  </si>
  <si>
    <t>ANDREA TERESA ORTIZ VELANDIA</t>
  </si>
  <si>
    <t>ESTEFANIA MARIN ALZATE</t>
  </si>
  <si>
    <t>EDUARDO FABIAN SANTOS MEJIA</t>
  </si>
  <si>
    <t>PAULA ANDREA CARDENAS CASTELLANOS</t>
  </si>
  <si>
    <t>MARÍA ALEJANDRA CASTELLANOS CASTRO</t>
  </si>
  <si>
    <t>ARGELID MAIRENA GUEVARA ACOSTA </t>
  </si>
  <si>
    <t>ANDREW ALEXANDER RAQUEJO DOMÍNGUEZ </t>
  </si>
  <si>
    <t>KATHERINE ORCASITA IMBRETH</t>
  </si>
  <si>
    <t>ANTONIO DE JESUS GARCIA GONZÁLEZ</t>
  </si>
  <si>
    <t>HEINER ANDRES CRESPO PRADO </t>
  </si>
  <si>
    <t xml:space="preserve">	
ELKIN ANTONIO ALVAREZ CALLEJAS</t>
  </si>
  <si>
    <t>ERWIN ROMÁN ESTEVEZ ARAQUE</t>
  </si>
  <si>
    <t>AIDA VICTORIA CONRADO CALDERIN</t>
  </si>
  <si>
    <t>LAURA DANIELA SOLANO COLMENARES</t>
  </si>
  <si>
    <t>MARIA PAULA HENAO QUIROGA</t>
  </si>
  <si>
    <t>HELIODORO HOLGUIN RUEDA</t>
  </si>
  <si>
    <t>JESUS FERNANDO CUADRADO CORTES</t>
  </si>
  <si>
    <t>JUAN DIEGO LOPEZ RODRIGUEZ</t>
  </si>
  <si>
    <t>ÓSCAR ROBINSON GÓMEZ QUINTERO </t>
  </si>
  <si>
    <t>OSCAR ALONSO HIDALGO MONTOYA</t>
  </si>
  <si>
    <t>MARÍA ESTEFANÍA MARTÍNEZ MURCIA</t>
  </si>
  <si>
    <t xml:space="preserve">ASTRITH VANESSA CHAVERRA PANESSO </t>
  </si>
  <si>
    <t>JAIME ANDRES JIMÉNEZ MESA</t>
  </si>
  <si>
    <t>DAYANA BANESSA GAMBOA NARANJO</t>
  </si>
  <si>
    <t>JORGE LUIS HERNANDEZ DUARTE</t>
  </si>
  <si>
    <t>MARTIN EMILIO ORDOÑEZ DUARTE</t>
  </si>
  <si>
    <t>MAURICIO MONTOYA GARCÍA</t>
  </si>
  <si>
    <t>ELIZABETH BARRERA ALBARRACIN</t>
  </si>
  <si>
    <t>JOSE KENNEDY CORDOBA PALACIO</t>
  </si>
  <si>
    <t>JOHANNA ALEXANDRA LEGUIZAMÓN ACEVEDO </t>
  </si>
  <si>
    <t>JESUS FELIPE TORRES LUNA</t>
  </si>
  <si>
    <t>MARTHA IRENE CARDONA CARMONA</t>
  </si>
  <si>
    <t>ELIANA JOSE ARAMENDIZ DURAN</t>
  </si>
  <si>
    <t>HAIDER ALEXIS BOTERO DIAZ</t>
  </si>
  <si>
    <t>FABER ANDRES OYOLA ARIAS</t>
  </si>
  <si>
    <t>ALFONSO ANDRES CARRASCAL BUELVAS</t>
  </si>
  <si>
    <t>PAULINO FRANCISCO AVILA COY</t>
  </si>
  <si>
    <t>ERIKA LORENA SERPA TEGUIA</t>
  </si>
  <si>
    <t>FREDY GIOVANNY RODRIGUEZ AGATON</t>
  </si>
  <si>
    <t>DAYANA MARITZA POVEDA NORATO </t>
  </si>
  <si>
    <t xml:space="preserve">	
1030576910</t>
  </si>
  <si>
    <t xml:space="preserve">	32350737</t>
  </si>
  <si>
    <t xml:space="preserve">	
1057594627</t>
  </si>
  <si>
    <t xml:space="preserve">https://community.secop.gov.co/Public/Tendering/OpportunityDetail/Index?noticeUID=CO1.NTC.8872034&amp;isFromPublicArea=True&amp;isModal=False
</t>
  </si>
  <si>
    <t xml:space="preserve">https://community.secop.gov.co/Public/Tendering/OpportunityDetail/Index?noticeUID=CO1.NTC.8871209&amp;isFromPublicArea=True&amp;isModal=False
</t>
  </si>
  <si>
    <t>https://community.secop.gov.co/Public/Tendering/OpportunityDetail/Index?noticeUID=CO1.NTC.8888332&amp;isFromPublicArea=True&amp;isModal=False</t>
  </si>
  <si>
    <t xml:space="preserve">https://community.secop.gov.co/Public/Tendering/OpportunityDetail/Index?noticeUID=CO1.NTC.8875975&amp;isFromPublicArea=True&amp;isModal=False
</t>
  </si>
  <si>
    <t xml:space="preserve">https://community.secop.gov.co/Public/Tendering/OpportunityDetail/Index?noticeUID=CO1.NTC.8874341&amp;isFromPublicArea=True&amp;isModal=False
</t>
  </si>
  <si>
    <t xml:space="preserve">https://community.secop.gov.co/Public/Tendering/OpportunityDetail/Index?noticeUID=CO1.NTC.8877602&amp;isFromPublicArea=True&amp;isModal=False
</t>
  </si>
  <si>
    <t>https://community.secop.gov.co/Public/Tendering/OpportunityDetail/Index?noticeUID=CO1.NTC.8889035&amp;isFromPublicArea=True&amp;isModal=False</t>
  </si>
  <si>
    <t>https://community.secop.gov.co/Public/Tendering/OpportunityDetail/Index?noticeUID=CO1.NTC.8887649&amp;isFromPublicArea=True&amp;isModal=False</t>
  </si>
  <si>
    <t>https://community.secop.gov.co/Public/Tendering/OpportunityDetail/Index?noticeUID=CO1.NTC.8883899&amp;isFromPublicArea=True&amp;isModal=False</t>
  </si>
  <si>
    <t>https://community.secop.gov.co/Public/Tendering/OpportunityDetail/Index?noticeUID=CO1.NTC.8884365&amp;isFromPublicArea=True&amp;isModal=False</t>
  </si>
  <si>
    <t xml:space="preserve">https://community.secop.gov.co/Public/Tendering/OpportunityDetail/Index?noticeUID=CO1.NTC.8884435&amp;isFromPublicArea=True&amp;isModal=False </t>
  </si>
  <si>
    <t>https://community.secop.gov.co/Public/Tendering/OpportunityDetail/Index?noticeUID=CO1.NTC.8891668&amp;isFromPublicArea=True&amp;isModal=False</t>
  </si>
  <si>
    <t>https://community.secop.gov.co/Public/Tendering/OpportunityDetail/Index?noticeUID=CO1.NTC.8901309&amp;isFromPublicArea=True&amp;isModal=False</t>
  </si>
  <si>
    <t>https://community.secop.gov.co/Public/Tendering/OpportunityDetail/Index?noticeUID=CO1.NTC.8903870&amp;isFromPublicArea=True&amp;isModal=False</t>
  </si>
  <si>
    <t>https://community.secop.gov.co/Public/Tendering/OpportunityDetail/Index?noticeUID=CO1.NTC.8902836&amp;isFromPublicArea=True&amp;isModal=False</t>
  </si>
  <si>
    <t>https://community.secop.gov.co/Public/Tendering/OpportunityDetail/Index?noticeUID=CO1.NTC.8907440&amp;isFromPublicArea=True&amp;isModal=False</t>
  </si>
  <si>
    <t>https://community.secop.gov.co/Public/Tendering/OpportunityDetail/Index?noticeUID=CO1.NTC.8907785&amp;isFromPublicArea=True&amp;isModal=False</t>
  </si>
  <si>
    <t>https://community.secop.gov.co/Public/Tendering/OpportunityDetail/Index?noticeUID=CO1.NTC.8912323&amp;isFromPublicArea=True&amp;isModal=False</t>
  </si>
  <si>
    <t>https://community.secop.gov.co/Public/Tendering/OpportunityDetail/Index?noticeUID=CO1.NTC.8912271&amp;isFromPublicArea=True&amp;isModal=False</t>
  </si>
  <si>
    <t>https://community.secop.gov.co/Public/Tendering/OpportunityDetail/Index?noticeUID=CO1.NTC.8913446&amp;isFromPublicArea=True&amp;isModal=False</t>
  </si>
  <si>
    <t>https://community.secop.gov.co/Public/Tendering/OpportunityDetail/Index?noticeUID=CO1.NTC.8913276&amp;isFromPublicArea=True&amp;isModal=False</t>
  </si>
  <si>
    <t>https://community.secop.gov.co/Public/Tendering/OpportunityDetail/Index?noticeUID=CO1.NTC.8914263&amp;isFromPublicArea=True&amp;isModal=False</t>
  </si>
  <si>
    <t>https://community.secop.gov.co/Public/Tendering/OpportunityDetail/Index?noticeUID=CO1.NTC.8919917&amp;isFromPublicArea=True&amp;isModal=False</t>
  </si>
  <si>
    <t>https://community.secop.gov.co/Public/Tendering/OpportunityDetail/Index?noticeUID=CO1.NTC.8919841&amp;isFromPublicArea=True&amp;isModal=False</t>
  </si>
  <si>
    <t>https://community.secop.gov.co/Public/Tendering/OpportunityDetail/Index?noticeUID=CO1.NTC.8919850&amp;isFromPublicArea=True&amp;isModal=False</t>
  </si>
  <si>
    <t>https://community.secop.gov.co/Public/Tendering/OpportunityDetail/Index?noticeUID=CO1.NTC.8924369&amp;isFromPublicArea=True&amp;isModal=False</t>
  </si>
  <si>
    <t>https://community.secop.gov.co/Public/Tendering/OpportunityDetail/Index?noticeUID=CO1.NTC.8924976&amp;isFromPublicArea=True&amp;isModal=False</t>
  </si>
  <si>
    <t>https://community.secop.gov.co/Public/Tendering/OpportunityDetail/Index?noticeUID=CO1.NTC.8946645&amp;isFromPublicArea=True&amp;isModal=False</t>
  </si>
  <si>
    <t>https://community.secop.gov.co/Public/Tendering/OpportunityDetail/Index?noticeUID=CO1.NTC.8952356&amp;isFromPublicArea=True&amp;isModal=False</t>
  </si>
  <si>
    <t>https://community.secop.gov.co/Public/Tendering/OpportunityDetail/Index?noticeUID=CO1.NTC.8957931&amp;isFromPublicArea=True&amp;isModal=False</t>
  </si>
  <si>
    <t>https://community.secop.gov.co/Public/Tendering/OpportunityDetail/Index?noticeUID=CO1.NTC.8975064&amp;isFromPublicArea=True&amp;isModal=False</t>
  </si>
  <si>
    <t>https://community.secop.gov.co/Public/Tendering/OpportunityDetail/Index?noticeUID=CO1.NTC.8975171&amp;isFromPublicArea=True&amp;isModal=False</t>
  </si>
  <si>
    <t>https://community.secop.gov.co/Public/Tendering/OpportunityDetail/Index?noticeUID=CO1.NTC.8965417&amp;isFromPublicArea=True&amp;isModal=False</t>
  </si>
  <si>
    <t>https://community.secop.gov.co/Public/Tendering/OpportunityDetail/Index?noticeUID=CO1.NTC.8965773&amp;isFromPublicArea=True&amp;isModal=False</t>
  </si>
  <si>
    <t>https://community.secop.gov.co/Public/Tendering/OpportunityDetail/Index?noticeUID=CO1.NTC.8987479&amp;isFromPublicArea=True&amp;isModal=False</t>
  </si>
  <si>
    <t>https://community.secop.gov.co/Public/Tendering/OpportunityDetail/Index?noticeUID=CO1.NTC.8989068&amp;isFromPublicArea=True&amp;isModal=False</t>
  </si>
  <si>
    <t>https://community.secop.gov.co/Public/Tendering/OpportunityDetail/Index?noticeUID=CO1.NTC.8981233&amp;isFromPublicArea=True&amp;isModal=False</t>
  </si>
  <si>
    <t>https://community.secop.gov.co/Public/Tendering/OpportunityDetail/Index?noticeUID=CO1.NTC.8993812&amp;isFromPublicArea=True&amp;isModal=False</t>
  </si>
  <si>
    <t>https://community.secop.gov.co/Public/Tendering/OpportunityDetail/Index?noticeUID=CO1.NTC.9002931&amp;isFromPublicArea=True&amp;isModal=False</t>
  </si>
  <si>
    <t>https://community.secop.gov.co/Public/Tendering/OpportunityDetail/Index?noticeUID=CO1.NTC.8995756&amp;isFromPublicArea=True&amp;isModal=False</t>
  </si>
  <si>
    <t>https://community.secop.gov.co/Public/Tendering/OpportunityDetail/Index?noticeUID=CO1.NTC.9003346&amp;isFromPublicArea=True&amp;isModal=False</t>
  </si>
  <si>
    <t>https://community.secop.gov.co/Public/Tendering/OpportunityDetail/Index?noticeUID=CO1.NTC.9014301&amp;isFromPublicArea=True&amp;isModal=False</t>
  </si>
  <si>
    <t>https://community.secop.gov.co/Public/Tendering/OpportunityDetail/Index?noticeUID=CO1.NTC.9029903&amp;isFromPublicArea=True&amp;isModal=False</t>
  </si>
  <si>
    <t>https://community.secop.gov.co/Public/Tendering/OpportunityDetail/Index?noticeUID=CO1.NTC.9030683&amp;isFromPublicArea=True&amp;isModal=False</t>
  </si>
  <si>
    <t>https://community.secop.gov.co/Public/Tendering/OpportunityDetail/Index?noticeUID=CO1.NTC.9042876&amp;isFromPublicArea=True&amp;isModal=False</t>
  </si>
  <si>
    <t>https://community.secop.gov.co/Public/Tendering/OpportunityDetail/Index?noticeUID=CO1.NTC.9043561&amp;isFromPublicArea=True&amp;isModal=False</t>
  </si>
  <si>
    <t>https://community.secop.gov.co/Public/Tendering/OpportunityDetail/Index?noticeUID=CO1.NTC.9044155&amp;isFromPublicArea=True&amp;isModal=False</t>
  </si>
  <si>
    <t>https://community.secop.gov.co/Public/Tendering/OpportunityDetail/Index?noticeUID=CO1.NTC.9086225&amp;isFromPublicArea=True&amp;isModal=False</t>
  </si>
  <si>
    <t>https://community.secop.gov.co/Public/Tendering/OpportunityDetail/Index?noticeUID=CO1.NTC.9105991&amp;isFromPublicArea=True&amp;isModal=False</t>
  </si>
  <si>
    <t>https://community.secop.gov.co/Public/Tendering/OpportunityDetail/Index?noticeUID=CO1.NTC.9115693&amp;isFromPublicArea=True&amp;isModal=False</t>
  </si>
  <si>
    <t>https://community.secop.gov.co/Public/Tendering/OpportunityDetail/Index?noticeUID=CO1.NTC.9128785&amp;isFromPublicArea=True&amp;isModal=False</t>
  </si>
  <si>
    <t>https://community.secop.gov.co/Public/Tendering/OpportunityDetail/Index?noticeUID=CO1.NTC.9181307&amp;isFromPublicArea=True&amp;isModal=False</t>
  </si>
  <si>
    <t>https://community.secop.gov.co/Public/Tendering/OpportunityDetail/Index?noticeUID=CO1.NTC.9197728&amp;isFromPublicArea=True&amp;isModal=False</t>
  </si>
  <si>
    <t>https://community.secop.gov.co/Public/Tendering/OpportunityDetail/Index?noticeUID=CO1.NTC.9240160&amp;isFromPublicArea=True&amp;isModal=False</t>
  </si>
  <si>
    <t>https://community.secop.gov.co/Public/Tendering/OpportunityDetail/Index?noticeUID=CO1.NTC.9242022&amp;isFromPublicArea=True&amp;isModal=False</t>
  </si>
  <si>
    <t>https://community.secop.gov.co/Public/Tendering/OpportunityDetail/Index?noticeUID=CO1.NTC.9254020&amp;isFromPublicArea=True&amp;isModal=False</t>
  </si>
  <si>
    <t>https://community.secop.gov.co/Public/Tendering/OpportunityDetail/Index?noticeUID=CO1.NTC.9265364&amp;isFromPublicArea=True&amp;isModal=False</t>
  </si>
  <si>
    <t>https://community.secop.gov.co/Public/Tendering/OpportunityDetail/Index?noticeUID=CO1.NTC.9267917&amp;isFromPublicArea=True&amp;isModal=False</t>
  </si>
  <si>
    <t>https://community.secop.gov.co/Public/Tendering/OpportunityDetail/Index?noticeUID=CO1.NTC.9287436&amp;isFromPublicArea=True&amp;isModal=False</t>
  </si>
  <si>
    <t>https://community.secop.gov.co/Public/Tendering/OpportunityDetail/Index?noticeUID=CO1.NTC.9274268&amp;isFromPublicArea=True&amp;isModal=False</t>
  </si>
  <si>
    <t>https://community.secop.gov.co/Public/Tendering/OpportunityDetail/Index?noticeUID=CO1.NTC.9284473&amp;isFromPublicArea=True&amp;isModal=False</t>
  </si>
  <si>
    <t>https://community.secop.gov.co/Public/Tendering/OpportunityDetail/Index?noticeUID=CO1.NTC.9287792&amp;isFromPublicArea=True&amp;isModal=False</t>
  </si>
  <si>
    <t>https://community.secop.gov.co/Public/Tendering/OpportunityDetail/Index?noticeUID=CO1.NTC.9295994&amp;isFromPublicArea=True&amp;isModal=False</t>
  </si>
  <si>
    <t xml:space="preserve">https://community.secop.gov.co/Public/Tendering/OpportunityDetail/Index?noticeUID=CO1.NTC.9322880&amp;isFromPublicArea=True&amp;isModal=False
</t>
  </si>
  <si>
    <t xml:space="preserve">https://community.secop.gov.co/Public/Tendering/OpportunityDetail/Index?noticeUID=CO1.NTC.9342614&amp;isFromPublicArea=True&amp;isModal=False
</t>
  </si>
  <si>
    <t>PSP a la VSCSM en actividades jurídicas de fiscalización minera, como es notificación de actos administrativos, la
atención y respuesta a peticiones, quejas, reclamos, así como la proyección de autos y evaluación documental de
expedientes mineros.</t>
  </si>
  <si>
    <t>Prestar Servicios Profesionales a la VSCSM en actividades de fiscalización
minera, como es la evaluación documental de expedientes, la elaboración o consolidación de conceptos técnicos,
así como las inspecciones de campo</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</si>
  <si>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</si>
  <si>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al Grupo de Proyectos de Interés Nacional en el marco de la fiscalización minera, mediante la evaluación documental y el seguimiento técnico del cumplimiento de las obligaciones ambientales de los títulos clasificados como de interés nacional, incluyendo inspecciones de campo, elaboración de informes, atención de requerimientos, así como la articulación con entes territoriales y titulares mineros para asegurar el cumplimiento de la normativa ambiental. </t>
  </si>
  <si>
    <t xml:space="preserve">	
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</si>
  <si>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para analizar, crear, implementar y mejorar los procesos de negocio con los que cuenta la plataforma de control a la producción, haciendo uso de herramientas tecnológicas específicas de BPM, a nivel de flujos de proceso en el marco de la fiscalización Minera.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</si>
  <si>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</si>
  <si>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</si>
  <si>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 xml:space="preserve">Prestar servicios profesionales especializados, para el análisis de datos de producción minera en su cadena de valor,
generación de reportes e informes y demás actuaciones derivadas de la operación del CMCP, el proyecto de CP y
Fiscalización minera. </t>
  </si>
  <si>
    <t>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jurídico-administrativos.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</si>
  <si>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</si>
  <si>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el proyecto de control a la producción, en la interpretación, análisis y aplicación de la información obtenida a
través de sensores remotos e imágenes satelitales como como soporte de la fiscalización minera.</t>
  </si>
  <si>
    <t>Prestar servicios de apoyo a la gestión para el cargue de información, seguimiento y atención de requerimientos de los titulares mineros relacionados con los mecanismos disponibles para el reporte de información el CMCP. </t>
  </si>
  <si>
    <t>Apoyar la gestión de la VSCSM en el desarrollo de la función de fiscalización minera, mediante la ejecución de actividades de recepción, registro, seguimiento y archivo de la correspondencia institucional, la consolidación y sistematización de la información, lo cual incluye el manejo de bases de datos, generación de reportes, la preparación de insumos para informes técnicos o administrativos conforme a los lineamientos institucionales. </t>
  </si>
  <si>
    <t>PSP al Grupo Nacional de Estudios Técnicos en actividades necesarias para el desarrollo de la función de la
 fiscalización minera, como es el análisis y conceptualización de la información tanto de documentos técnicos orientados al desarrollo de proyectos mineros como de recursos y Reservas atendiendo los estándares CRIRSCO según la idoneidad del profesional en el conocimiento del yacimiento, de conformidad con la normatividad vigente y lineamientos aplicables a cada expediente minero</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</si>
  <si>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t>
  </si>
  <si>
    <t xml:space="preserve">Prestar servicios profesionales para apoyar el desarrollo de visitas de fiscalización integral en el componente de
 seguridad minera, mediante la participación en actividades de planificación, ejecución y seguimiento de dichas visitas,
 incluyendo la verificación en campo de las condiciones de seguridad en las labores mineras subterráneas y a cielo
 abierto, así como el análisis técnico de los hallazgos identificados.
</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</si>
  <si>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</si>
  <si>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630104625</t>
  </si>
  <si>
    <t>PS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t>
  </si>
  <si>
    <t xml:space="preserve">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 LINEA PAA: 612001225
</t>
  </si>
  <si>
    <t xml:space="preserve">Prestar servicios profesionales especializados, para el análisis de datos de producción minera en su cadena de valor,
generación de reportes e informes y demás actuaciones derivadas de la operación del CMCP, el proyecto de CP y
Fiscalización minera. LÍNEA PAA: 630090325
</t>
  </si>
  <si>
    <t xml:space="preserve">PSP a la VSCSM en la gestión de interesados de las actividades relacionadas con el control a la producción durante las fases de
implementación y operación, y en los procesos de fiscalización que ingresen a las plataformas del CMCP, en el marco del proceso de
fiscalización a títulos mineros de cara al cumplimiento de metas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</si>
  <si>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630101925</t>
  </si>
  <si>
    <t>Prestar Servicios Profesionales a la VSCSM en actividades de fiscalización minera, como es la evaluación documental de expedientes, la elaboración o consolidación de conceptos técnicos, así como las inspecciones de campo. LÍNEA PAA: 630130725</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</si>
  <si>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630129925</t>
  </si>
  <si>
    <t>Prestar servicios profesionales a la Vicepresidencia de Seguimiento, Control y Seguridad Minera – VSCSM, para apoyar el desarrollo de actividades inherentes a la fiscalización minera, mediante el análisis de aspectos técnicos, económicos y ambientales en la etapa de construcción, montaje y cierre, así como la prestación de apoyo técnico en los procesos de reversión de bienes y maquinaria.</t>
  </si>
  <si>
    <t xml:space="preserve">PSP a la Vicepresidencia de Seguimiento, Control y Seguridad Minera en actividades de análisis, seguimiento y trazabilidad de la información operativa y administrativa asociada a los procesos de fiscalización minera, así como la sistematización y control de tiempos y actividades programadas, la elaboración de reportes e insumos técnicos que contribuyan al monitoreo de la operación. </t>
  </si>
  <si>
    <t>PSP al Grupo de Regalías y Contraprestaciones económicas, para atender las actividades jurídicas inherentes a la fiscalización
minera, tales como la elaboración y revisión de documentos y actos administrativos, el acompañamiento jurídico al equipo de trabajo,
la participación en la sustanciación de trámites, así como la atención y respuesta a peticiones de particulares o de entes de control.</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</si>
  <si>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630130425
</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</si>
  <si>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</si>
  <si>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</si>
  <si>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</si>
  <si>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</si>
  <si>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</si>
  <si>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t>
  </si>
  <si>
    <t xml:space="preserve">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 LÍNEA PAA: 630129325
</t>
  </si>
  <si>
    <t>Apoyar la gestión de la VSCSM, brindando soporte administrativo y operativo mediante el desarrollo de actividades orientadas a la fiscalización minera, incluyendo la recepción, registro y trámite de comunicaciones internas y externas, el manejo y organización de la correspondencia, la clasificación y sistematización de información, así como la administración de archivos mediante el uso del Sistema de Gestión Documental Institucional</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</si>
  <si>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 LÍNEA
PAA: 630113025
</t>
  </si>
  <si>
    <t xml:space="preserve">Prestar servicios profesionales a la Vicepresidencia de Seguimiento, Control y Seguridad Minera en el marco de la fiscalización
minera, mediante revisión jurídica de expedientes, análisis normativo de casos especiales, así como la elaboración de respuestas
preliminares y apoyo en trámites jurídico administrativos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</si>
  <si>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</si>
  <si>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 xml:space="preserve">PSP a la VSCSM en actividades que forman parte de la fiscalización minera, tales como la verificación, seguimiento y trazabilidad de las actuaciones administrativas que se generen en el proceso, la recopilación y sistematización de información operativa y de gestión, el control de tiempos y cumplimiento de actividades programadas, así como la elaboración de reportes e insumos técnicos-administrativos que contribuyan al monitoreo de los avances y resultados de la operación. </t>
  </si>
  <si>
    <t>PAULA CATALINA MALDONADO HURTADO</t>
  </si>
  <si>
    <t>ESTEBAN OVIEDO OVIEDO</t>
  </si>
  <si>
    <t>CAMILO SÁNCHEZ GONZÁLEZ</t>
  </si>
  <si>
    <t xml:space="preserve">
NELSON FELIPE DIAZ ACOSTA</t>
  </si>
  <si>
    <t>NANCY ESMERALDA SANDOVAL SALAZAR</t>
  </si>
  <si>
    <t>CAROLINA ORTIZ CASTRO</t>
  </si>
  <si>
    <t>JUAN CARLOS ALCALÁ RAMÍREZ</t>
  </si>
  <si>
    <t>WILLIAM ALBERTO HERRERA DIAZ </t>
  </si>
  <si>
    <t>ALI NUMA PEREZ FONSECA </t>
  </si>
  <si>
    <t>CAMILO EDUARDO JIMENEZ PEÑARANDA</t>
  </si>
  <si>
    <t xml:space="preserve">LUX CLEMENCIA HINCAPIE SALAZAR </t>
  </si>
  <si>
    <t>MARIA FERNANDA LOPEZ RAMIREZ</t>
  </si>
  <si>
    <t>PAOLA ANDREA ZARAMA BURBANO</t>
  </si>
  <si>
    <t>MICHAEL ARTURO ARAUJO MORAN</t>
  </si>
  <si>
    <t>DIANA MARCELA LOBO PEDRAZA</t>
  </si>
  <si>
    <t xml:space="preserve">DIANNE ANDREA ARCINIEGAS VARGAS </t>
  </si>
  <si>
    <t>VERONICA LONDOÑO ESCOBAR</t>
  </si>
  <si>
    <t xml:space="preserve">
NESTOR RICARDO CAMPOS JIMENEZ</t>
  </si>
  <si>
    <t>JULIAN EDGARDO TOBO PAIPILLA</t>
  </si>
  <si>
    <t>MARIO MIGUEL HINOJOSA VEGA</t>
  </si>
  <si>
    <t>JUAN DAVID ALVAREZ ROYERO </t>
  </si>
  <si>
    <t>GINA PAOLA MEJIA LOPEZ</t>
  </si>
  <si>
    <t>MARYORY CRISTINA CAMPOS JIMENEZ</t>
  </si>
  <si>
    <t>YOUSDAY ANDREA TORRES CONSUEGRA</t>
  </si>
  <si>
    <t>MARIA FERNANDA ALAYON FAJARDO</t>
  </si>
  <si>
    <t>JESÚS OLIVER ZULUAGA GÓMEZ</t>
  </si>
  <si>
    <t>JULIETH ARAMINTA PARRA CAMPOS</t>
  </si>
  <si>
    <t>VALENTINA SALCEDO PINZON</t>
  </si>
  <si>
    <t>CÉSAR AUGUSTO GONZÁLEZ ARMENTA</t>
  </si>
  <si>
    <t xml:space="preserve">JORGE LUIS CERCHIARO SARMIENTO </t>
  </si>
  <si>
    <t xml:space="preserve">JOSE TOMAS VARGAS MORA </t>
  </si>
  <si>
    <t>YIMI ARBEY BELLO SEPÚLVEDA</t>
  </si>
  <si>
    <t xml:space="preserve">MAITTE PATRICIA LONDOÑO OSPINA </t>
  </si>
  <si>
    <t xml:space="preserve">CESAR JOSÉ CORTÉS MAESTRE </t>
  </si>
  <si>
    <t>YINA YICELA NOVOA ROMERO</t>
  </si>
  <si>
    <t>JOSE ELIECER SANCHEZ LOPEZ</t>
  </si>
  <si>
    <t>LINA MARIA TRIVIÑO MELO</t>
  </si>
  <si>
    <t>VALERIA LORAINE CONRADO DAZA </t>
  </si>
  <si>
    <t>LINA MARCELA PEDRAZA PESCA</t>
  </si>
  <si>
    <t>SERGIO ANDRÉS VEGA NOVIA</t>
  </si>
  <si>
    <t>EDELBERTO JOSE DE LA OSSA ANAYA</t>
  </si>
  <si>
    <t>JHOAN DAVID MACHUCA NUÑEZ</t>
  </si>
  <si>
    <t>MICHELLE ALZATE ESTRADA</t>
  </si>
  <si>
    <t>ISAAC FUENTES RANGEL</t>
  </si>
  <si>
    <t>EDNA ROCIO PERDOMO SERRATO</t>
  </si>
  <si>
    <t xml:space="preserve">MANUELA MARIA GALVEZ LOZANO </t>
  </si>
  <si>
    <t xml:space="preserve">CLAUDIA ANDREA HORMAZA NIÑO </t>
  </si>
  <si>
    <t>ANA CECILIA PUENTE ALVIZ</t>
  </si>
  <si>
    <t xml:space="preserve">SANDRA JUDTIH SOTO ANGEL </t>
  </si>
  <si>
    <t>ELEANIS MARCELA MURILLO NIETO</t>
  </si>
  <si>
    <t>JENNIFER JOHANNA URBINA PINEDA</t>
  </si>
  <si>
    <t>JUAN CAMILO BASTOS ESPINOSA</t>
  </si>
  <si>
    <t>EDISON ROMARIO ZAPATA BEDOYA</t>
  </si>
  <si>
    <t>ANA ROSA MEJIA PALLAREZ</t>
  </si>
  <si>
    <t>FABIO ANDRES SANTOS QUINTERO</t>
  </si>
  <si>
    <t>CRISTIAN MAURICIO GONZÁLEZ ORTEGA</t>
  </si>
  <si>
    <t>SHADIA NADINE ALMENAREZ GOMEZ</t>
  </si>
  <si>
    <t>MARIA JOSE HERRERA MAESTRE</t>
  </si>
  <si>
    <t xml:space="preserve">GREY MILENA MOSQUERA MARTINEZ </t>
  </si>
  <si>
    <t xml:space="preserve">LUDOVICO ARIOSTO ROJAS GALVIS </t>
  </si>
  <si>
    <t xml:space="preserve">MARTHA LUCIA ZULETA PLATA </t>
  </si>
  <si>
    <t>CARLOS JULIO GONZÁLEZ HURTADO</t>
  </si>
  <si>
    <t xml:space="preserve">VICTOR MANUEL GIRALDO BUSTAMANTE </t>
  </si>
  <si>
    <t>EDUARD FRANCISCO ESTRADA LOZANO </t>
  </si>
  <si>
    <t>CAROLINA PINEDA GARCÍA</t>
  </si>
  <si>
    <t>400021526-100002326</t>
  </si>
  <si>
    <t>100002426-300002426</t>
  </si>
  <si>
    <t>SGR-002-2025</t>
  </si>
  <si>
    <t>SGR-117-2025</t>
  </si>
  <si>
    <t>SGR-391-2025</t>
  </si>
  <si>
    <t>SGR-396-2025</t>
  </si>
  <si>
    <t>SGR-519-2025</t>
  </si>
  <si>
    <t>SGR-560-2025</t>
  </si>
  <si>
    <t>SGR-625-2025</t>
  </si>
  <si>
    <t>SGR-295-2025</t>
  </si>
  <si>
    <t>SGR-353-2025</t>
  </si>
  <si>
    <t>SGR-614-2025</t>
  </si>
  <si>
    <t>SGR-620-2025</t>
  </si>
  <si>
    <t>SGR-264-2025</t>
  </si>
  <si>
    <t>SGR-334-2025</t>
  </si>
  <si>
    <t>SGR-409-2025</t>
  </si>
  <si>
    <t>SGR-644-2025</t>
  </si>
  <si>
    <t>SGR-080-2025</t>
  </si>
  <si>
    <t>SGR-116-2025</t>
  </si>
  <si>
    <t>SGR-137-2025</t>
  </si>
  <si>
    <t>SGR-422-2025</t>
  </si>
  <si>
    <t>SGR-485-2025</t>
  </si>
  <si>
    <t>SGR-626-2025</t>
  </si>
  <si>
    <t>SGR-627-2025</t>
  </si>
  <si>
    <t>SGR-628-2025</t>
  </si>
  <si>
    <t>SGR-629-2025</t>
  </si>
  <si>
    <t>SGR-630-2025</t>
  </si>
  <si>
    <t>SGR-631-2025</t>
  </si>
  <si>
    <t>SGR-632-2025</t>
  </si>
  <si>
    <t>SELECCIÓN ABREVIADA SUBASTA INVERSA</t>
  </si>
  <si>
    <t>100003425_120002425_200020125_200023625_200028225_300005825_300013025_300013125_400015225_400015325</t>
  </si>
  <si>
    <t>130009625 - 613001025</t>
  </si>
  <si>
    <t>50006025_ 650005925</t>
  </si>
  <si>
    <t>https://community.secop.gov.co/Public/Tendering/OpportunityDetail/Index?noticeUID=CO1.NTC.7399646&amp;isFromPublicArea=True&amp;isModal=False</t>
  </si>
  <si>
    <t>https://community.secop.gov.co/Public/Tendering/OpportunityDetail/Index?noticeUID=CO1.NTC.8547617&amp;isFromPublicArea=True&amp;isModal=False</t>
  </si>
  <si>
    <t>https://community.secop.gov.co/Public/Tendering/OpportunityDetail/Index?noticeUID=CO1.NTC.8564375&amp;isFromPublicArea=True&amp;isModal=False</t>
  </si>
  <si>
    <t>https://community.secop.gov.co/Public/Tendering/OpportunityDetail/Index?noticeUID=CO1.NTC.8577097&amp;isFromPublicArea=True&amp;isModal=False</t>
  </si>
  <si>
    <t>https://community.secop.gov.co/Public/Tendering/OpportunityDetail/Index?noticeUID=CO1.NTC.8580737&amp;isFromPublicArea=True&amp;isModal=False</t>
  </si>
  <si>
    <t>https://community.secop.gov.co/Public/Tendering/OpportunityDetail/Index?noticeUID=CO1.NTC.8650669&amp;isFromPublicArea=True&amp;isModal=False</t>
  </si>
  <si>
    <t>https://community.secop.gov.co/Public/Tendering/OpportunityDetail/Index?noticeUID=CO1.NTC.8665950&amp;isFromPublicArea=True&amp;isModal=False</t>
  </si>
  <si>
    <t>https://community.secop.gov.co/Public/Tendering/OpportunityDetail/Index?noticeUID=CO1.NTC.8700750&amp;isFromPublicArea=True&amp;isModal=False</t>
  </si>
  <si>
    <t>https://community.secop.gov.co/Public/Tendering/OpportunityDetail/Index?noticeUID=CO1.NTC.8713202&amp;isFromPublicArea=True&amp;isModal=False</t>
  </si>
  <si>
    <t>https://community.secop.gov.co/Public/Tendering/OpportunityDetail/Index?noticeUID=CO1.NTC.8733405&amp;isFromPublicArea=True&amp;isModal=False</t>
  </si>
  <si>
    <t>https://community.secop.gov.co/Public/Tendering/OpportunityDetail/Index?noticeUID=CO1.NTC.8739507&amp;isFromPublicArea=True&amp;isModal=False</t>
  </si>
  <si>
    <t>https://community.secop.gov.co/Public/Tendering/OpportunityDetail/Index?noticeUID=CO1.NTC.8754034&amp;isFromPublicArea=True&amp;isModal=False</t>
  </si>
  <si>
    <t>https://community.secop.gov.co/Public/Tendering/OpportunityDetail/Index?noticeUID=CO1.NTC.8543013&amp;isFromPublicArea=True&amp;isModal=False</t>
  </si>
  <si>
    <t>https://community.secop.gov.co/Public/Tendering/OpportunityDetail/Index?noticeUID=CO1.NTC.8594466&amp;isFromPublicArea=True&amp;isModal=False</t>
  </si>
  <si>
    <t>https://community.secop.gov.co/Public/Tendering/OpportunityDetail/Index?noticeUID=CO1.NTC.8837016&amp;isFromPublicArea=True&amp;isModal=False</t>
  </si>
  <si>
    <t xml:space="preserve">https://community.secop.gov.co/Public/Tendering/OpportunityDetail/Index?noticeUID=CO1.NTC.8877448&amp;isFromPublicArea=True&amp;isModal=False
</t>
  </si>
  <si>
    <t>https://community.secop.gov.co/Public/Tendering/OpportunityDetail/Index?noticeUID=CO1.NTC.9043298&amp;isFromPublicArea=True&amp;isModal=False</t>
  </si>
  <si>
    <t>https://community.secop.gov.co/Public/Tendering/OpportunityDetail/Index?noticeUID=CO1.NTC.8715438&amp;isFromPublicArea=True&amp;isModal=False</t>
  </si>
  <si>
    <t>https://community.secop.gov.co/Public/Tendering/OpportunityDetail/Index?noticeUID=CO1.NTC.9247773&amp;isFromPublicArea=True&amp;isModal=False</t>
  </si>
  <si>
    <t>https://operaciones.colombiacompra.gov.co/tienda-virtual-del-estado-colombiano/ordenes-compra/157203</t>
  </si>
  <si>
    <t>https://operaciones.colombiacompra.gov.co/tienda-virtual-del-estado-colombiano/ordenes-compra/157221</t>
  </si>
  <si>
    <t>https://operaciones.colombiacompra.gov.co/tienda-virtual-del-estado-colombiano/ordenes-compra/157206</t>
  </si>
  <si>
    <t>https://operaciones.colombiacompra.gov.co/tienda-virtual-del-estado-colombiano/ordenes-compra/157210</t>
  </si>
  <si>
    <t>https://operaciones.colombiacompra.gov.co/tienda-virtual-del-estado-colombiano/ordenes-compra/157219</t>
  </si>
  <si>
    <t>https://operaciones.colombiacompra.gov.co/tienda-virtual-del-estado-colombiano/ordenes-compra/157033</t>
  </si>
  <si>
    <t>https://operaciones.colombiacompra.gov.co/tienda-virtual-del-estado-colombiano/ordenes-compra/157218</t>
  </si>
  <si>
    <t xml:space="preserve">https://community.secop.gov.co/Public/Tendering/OpportunityDetail/Index?noticeUID=CO1.NTC.9299572&amp;isFromPublicArea=True&amp;isModal=False
</t>
  </si>
  <si>
    <t>PRESTAR LOS SERVICIOS PROFESIONALES PARA APOYAR A LA VICEPRESIDENCIA ADMINISTRATIVA Y FINANCIERA EN EL ADECUADO REGISTRO DE LAS OBLIGACIONES A CARGO DE LOS TITULARES MINEROS, PARA CUMPLIR CON LA FUNCIÓN DE FISCALIZACIÓN ASIGNADA A LA ANM EN APLICACIÓN DE LA LEY 2056-2020</t>
  </si>
  <si>
    <t xml:space="preserve">Prestar servicios profesionales al Grupo de Proyectos de Interés Nacional de la Agencia Nacional de Minería en el marco de la
fiscalización minera, mediante el análisis técnico y verificación de los aspectos geológicos asociados a las actividades de exploración
en las distintas etapas de los proyectos mineros, con énfasis en aquellos clasificados como de interés nacional, así como la
elaboración de insumos técnicos necesarios para sustentar los conceptos derivados del proceso. 
</t>
  </si>
  <si>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630092325</t>
  </si>
  <si>
    <t>PSP para apoyar al GEMTM en el análisis jurídico de los trámites asociados a la titularidad minera, así como la sustanciación, proyección y revisión de los actos administrativos requeridos y demás asuntos necesarios en el proceso de fiscalización. LINEA PAA: 620003225</t>
  </si>
  <si>
    <t xml:space="preserve">PSP al Grupo de Proyectos de Interés Nacional de la ANM en el marco de la función de fiscalización minera, mediante la elaboración y
revisión de actos administrativos y documentos jurídicos, la proyección de lineamientos orientados a la unificación de criterios jurídicos
aplicables a los procedimientos del grupo, la participación en actividades de campo relacionadas con inspecciones técnicas o amparos
administrativos, así como la construcción de insumos jurídicos necesarios para el adecuado seguimiento a los títulos mineros
clasificados como de interés nacional. LINEA PAA: 630092725
</t>
  </si>
  <si>
    <t xml:space="preserve">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630110425
</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</si>
  <si>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 2026. LÍNEA PAA: 630097425</t>
  </si>
  <si>
    <t>PSP a la VSCSM, en actividades jurídicas necesarias para el cumplimiento de metas y lineamientos de fiscalización minera en el bienio 2025-2026, como lo es el acompañamiento en amparos administrativos, la emisión de conceptos, la evaluación documental de expedientes mineros, la sustanciación y revisión de actos administrativos, así como la atención y respuesta a los requerimientos de entes de control.</t>
  </si>
  <si>
    <t xml:space="preserve">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 LÍNEA PAA: 630116825 </t>
  </si>
  <si>
    <t>Contratar la prestación de servicios de transporte público terrestre automotor especial a todo costo dentro del territorio nacional, para el transporte del personal, colaboradores, materiales, equipos y comisiones conjuntas en las zonas de cobertura de la entidad y /o donde esta lo requiera</t>
  </si>
  <si>
    <t>PRESTAR SERVICIOS DE SOPORTE TÉCNICO A NIVEL NACIONAL PARA LAS SOLUCIONES E INFRAESTRUCTURA TECNOLÓGICA CON LA QUE CUENTA LA ANM, A TRAVÉS DE UNA MESA DE SERVICIO INCLUIDO REPUESTOS</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</si>
  <si>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</si>
  <si>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COMPRA DE EQUIPOS DE MEDICIÓN Y DETECCIÓN DE SUSTANCIAS QUÍMICAS CONTAMINANTES, PARA APOYAR LAS VISITAS DE FISCALIZACIÓN A LOS TÍTULOS MINEROS. (LÍNEA PAA 630001625)</t>
  </si>
  <si>
    <t xml:space="preserve">Contratar el servicio integral de aseo y cafetería para todas las sedes de la ANM incluyendo los puntos de
atención regional, sedes donde se adelantan la función de fiscalización.
Línea PAA 50006025; 650005925
</t>
  </si>
  <si>
    <t>ARRENDAR UN BIEN INMUEBLE PARA EL FUNCIONAMIENTO DEL PUNTO DE ATENCIÓN REGIONAL VALLEDUPAR, SEDE DONDE SE ADELANTA LAS FUNCIONES DE FISCALIZACIÓN</t>
  </si>
  <si>
    <t>1 ARRENDAMIENTO y/o ADQUISICIÓN DE INMUEBLES</t>
  </si>
  <si>
    <t>SA-SI-004-2025</t>
  </si>
  <si>
    <t>SA-SI-011-2025</t>
  </si>
  <si>
    <t>SA-SI-010-2025</t>
  </si>
  <si>
    <t>ORDEN DE COMPRA 157203</t>
  </si>
  <si>
    <t>ORDEN DE COMPRA 157221</t>
  </si>
  <si>
    <t>ORDEN DE COMPRA -157206</t>
  </si>
  <si>
    <t>ORDEN DE COMPRA 157210</t>
  </si>
  <si>
    <t>ORDEN DE COMPRA-157219</t>
  </si>
  <si>
    <t>ORDEN DE COMPRA 157033</t>
  </si>
  <si>
    <t>ORDEN DE COMPRA 157218</t>
  </si>
  <si>
    <t>ARRENDAMIENTO SEDE VALLEDUPAR</t>
  </si>
  <si>
    <t>CARLOS AUGUSTO RAMIREZ PARRA</t>
  </si>
  <si>
    <t>YEZID ALBERTO CÁRDENAS OSORIO</t>
  </si>
  <si>
    <t>PAULA ANDREA GONGORA RODRIGUEZ</t>
  </si>
  <si>
    <t>YAHELIS ANDREA HERRERA BARRIOS</t>
  </si>
  <si>
    <t>JUAN SEBASTIAN OTALORA FONSECA</t>
  </si>
  <si>
    <t>KATERINA ESCOVAR GUZMÁN CEDIO A MARINELA MENDOZA RINCON</t>
  </si>
  <si>
    <t>JOHANA CAROLINA ADAME</t>
  </si>
  <si>
    <t xml:space="preserve"> JOSE ALEJANDRO RAMOS ELJACH CEDIO A ROSA INES DE LA ESPRIELLA BAYUELO</t>
  </si>
  <si>
    <t>JANN CARLO CASTRO ROJAS</t>
  </si>
  <si>
    <t>EDGAR ZAPATA BARRIOS</t>
  </si>
  <si>
    <t xml:space="preserve">ANGELA VIVIANA VALDERRAMA GOMEZ </t>
  </si>
  <si>
    <t>SALVADOR CAMARGO COY CEDIO A RAFAEL ABDENAGO HUERTAS ANGULO</t>
  </si>
  <si>
    <t>UT ESSZ ANM 2025</t>
  </si>
  <si>
    <t>SELCOMP INGENIERIA SAS</t>
  </si>
  <si>
    <t>GUSTAVO ADOLFO PEZZOTE PEÑARANDA</t>
  </si>
  <si>
    <t>CAMILO ANDRES GARCIA GIL</t>
  </si>
  <si>
    <t>PEDRO ELIAS BARRERA MESA</t>
  </si>
  <si>
    <t>WG TECHNOLOGY S.A.S.WG TECHNOLOGY S.A.S.</t>
  </si>
  <si>
    <t>ALFONSO CARLOS FIGUEROA GOMEZ</t>
  </si>
  <si>
    <t>ZONA 2 ASECOLBAS</t>
  </si>
  <si>
    <t xml:space="preserve">ZONA 3 ASECOLBAS </t>
  </si>
  <si>
    <t>ZONA 13 ASECOLBAS</t>
  </si>
  <si>
    <t xml:space="preserve">ZONA 14 UNION TEMPORAL J-SERTITEC </t>
  </si>
  <si>
    <t xml:space="preserve">ZONA 16 UNION TEMPORAL J-SERVITEC </t>
  </si>
  <si>
    <t xml:space="preserve">ZONA 17 UNION TEMPORAL J-SERVITEC </t>
  </si>
  <si>
    <t xml:space="preserve">ZONA 24 UNIÓN TEMPORAL SERTOP 2 </t>
  </si>
  <si>
    <t>LUIS ANTONIO PIMIENTA COTES</t>
  </si>
  <si>
    <t>CLAUDIA NARANJO RUIZ</t>
  </si>
  <si>
    <t>ADICIÓN Y PRORROGA 
-PRORROGAR: El plazo de ejecución del contrato No. SGR-002-2025, por el término de SEIS (6) MESES, en consecuencia, la cláusula Séptima relativa al plazo de ejecución del contrato.
- ADICIONAR: Adicionar el valor del Contrato en la suma CUARENTA Y NUEVE MILLONES DOSCIENTOS MIL PESOS M/CTE ($49.200.000). En consecuencia, la cláusula cuarta del contrato No. SGR-002-2025</t>
  </si>
  <si>
    <t>ADICIONAR: al valor del Contrato la suma SETENTA Y TRES MILLONES SETECIENTOS SESENTA Y SEIS MIL NOVECIENTOS NOVENTA PESOS M/CTE ($ 73.766.990). En consecuencia, la cláusula cuarta del contrato No. SGR-051-2025.
-ADICIONAR: El valor del Contrato en la suma SESENTA Y UN MILLONES SEISCIENTOS CUARENTA Y TRES MIL NOVECIENTOS NOVENTA Y DOS PESOS M/CTE ($61.643.992). En consecuencia, la cláusula cuarta del contrato No. SGR-058-2025.</t>
  </si>
  <si>
    <t xml:space="preserve">ADICIÓN Y PRORROGA
-PRORROGAR: El plazo de ejecución del contrato No. SGR-058-2025, por el término de CINCO (5) MESES Y DOCE (12) DÍAS, en consecuencia, la cláusula Séptima relativa al plazo de ejecución del contrato.
-ADICIONAR: El valor del Contrato en la suma SESENTA Y UN MILLONES SEISCIENTOS CUARENTA Y TRES MIL NOVECIENTOS NOVENTA Y DOS PESOS M/CTE ($61.643.992). En consecuencia, la cláusula cuarta del contrato No. SGR-058-2025
 </t>
  </si>
  <si>
    <t>ADICIÓN Y PRORROGA
ADICIONAR: El valor del contrato en la suma de SETENTA Y TRES MILLONES SETECIENTOS SESENTA Y SEIS MIL NOVECIENTOS NOVENTA PESOS ($73.766.990) M/CTE; en consecuencia, la cláusula cuarta del contrato SGR-080-202.PRORROGAR: El plazo de ejecución del Contrato No. SGR-080-2025 en CINCO (5) MESES Y QUINCE (15) DÍAS, esto es, hasta el 18 de diciembre de 2026. En consecuencia, la cláusula séptima, relativa al plazo de ejecución del contrato.</t>
  </si>
  <si>
    <t>ADICIONAR Y PRORROGA 
PRORROGAR: El plazo de ejecución del contrato No. SGR-087-2025, por un término de CINCO (5) MESES Y OCHO (8) DIAS, es decir, hasta el día dieciocho (18) de diciembre de 2026, en consecuencia, la cláusula Séptima relativa al plazo de ejecución del contrato.
ADICIONAR: al valor del Contrato la suma de SETENTA MILLONES SEISCIENTOS TREINTA Y SIETE MIL CUATROCIENTOS OCHENTA Y UN PESOS M/CTE ($70.637.481). En consecuencia, la cláusula cuarta del contrato No. SGR-087-2025.</t>
  </si>
  <si>
    <t>ADICIÓN Y PRORROGA
- PRORROGAR: El plazo de ejecución del contrato No. SGR-088-2025, por un término de CINCO (05) MESES Y CATORCE (14) DÍAS, es decir, hasta el día DIECIOCHO (18) DE DICIEMBRE DE 2026, en consecuencia, la cláusula Séptima relativa al plazo de ejecución del contrato.
 - ADICIONAR: Al valor del Contrato la suma de SETENTA Y UN MILLONES QUINIENTOS CINCUENTA Y OCHO MIL SEISCIENTOS SESENTA Y SIETE PESOS M/CTE ($71.558.667). En consecuencia, la cláusula cuarta del contrato No. SGR-088-2025</t>
  </si>
  <si>
    <t>ADICIÓN Y PRORROGA
ADICIONAR el valor del Contrato en la suma CINCUENTA Y TRES MILLONES SEISCIENTOS MIL DE PESOS M/CTE ($53.600.000). En consecuencia, la cláusula cuarta del contrato No. SGR-091-2025.
 PRORROGAR: El plazo de ejecución del contrato No. SGR-091-2025, por el término de CUATRO (4) MESES Y CATORCE (14) DIAS, en consecuencia, la cláusula Séptima relativa al plazo de ejecución del contrato.</t>
  </si>
  <si>
    <t xml:space="preserve">ADICIÓN Y PRORROGA
ADICIONAR: Al valor del Contrato la suma de SETENTA MILLONES SEISCIENTOS TREINTA Y SIETE MIL CUATROCIENTOS OCHENTA Y UN PESOS M/CTE ($70.637.481). En consecuencia, la cláusula cuarta del contrato No. SGR-094-2025.
PRORROGAR: El plazo de ejecución del contrato No. SGR-094-2025,  por un término de CINCO (5) MESES Y OCHO (8) DÍAS, es decir,  hasta el día DIECIOCHO (18) DE DICIEMBRE DE 2026, en consecuencia, la cláusula Séptima relativa al plazo de ejecución del contrato </t>
  </si>
  <si>
    <t>ADICIÓN Y PRORROGA
ADICIONAR: Adicionar al valor del Contrato la suma de TREINTA Y SEIS MILLONES CIENTO TREINTA Y UN MIL SETECIENTOS SESENTA PESOS M/CTE ($ 36.131.760). En consecuencia, la cláusula cuarta del contrato No. SGR-096-202.
PRORROGAR: El plazo de ejecución del contrato No. SGR-096-2025, hasta el día DIECISÉIS (16) DE NOVIEMBRE DE 2026, en consecuencia, la cláusula Séptima relativa al plazo de ejecución del contrato.</t>
  </si>
  <si>
    <t>ADICIÓN Y PRORROGA
ADICIONAR: Adicionar al valor del Contrato la suma de TREINTA Y CUATRO MILLONES OCHOCIENTOS CUARENTA Y UN MIL TRESCIENTOS CUARENTA PESOS M/CTE ($ 34.841.340). En consecuencia, la cláusula cuarta del contrato No. SGR-110-2025.
PRORROGAR: El plazo de ejecución del contrato No. SGR-110-2025, hasta el día SEIS (6) DE NOVIEMBRE DE 2026.</t>
  </si>
  <si>
    <t>ADICIÓN Y PRORROGA
ADICIONAR: Adicionar al valor del Contrato la suma de CUARENTA MILLONES QUINIENTOS DIECINUEVE MIL CIENTO OCHENTA Y OCHO PESOS M/CTE ($ 40.519.188). En consecuencia, la cláusula cuarta del contrato No. SGR-111-2025.
PRORROGAR: El plazo de ejecución del contrato No. SGR-111-2025 , hasta el día VEINTIOCHO (28) DE NOVIEMBRE DE 2026, en consecuencia, la cláusula Séptima relativa al plazo de ejecución del contrato</t>
  </si>
  <si>
    <t>ADICIÓN Y PRORROGA
ADICIONAR: al valor del Contrato la suma VEINTITRÉS MILLONES QUINIENTOS SESENTA Y TRES MIL OCHOCIENTOS PESOS M/CTE ($ 23.563.800). En consecuencia, la cláusula cuarta del contrato No. SGR-116-2025.
PRORROGAR: El plazo de ejecución del contrato No. SGR-116-2025, por un término de CINCO (05) MESES Y NUEVE (09) DÍAS, es decir hasta el día DIECIOCHO (18) DE DICIEMBRE DE 2026, en consecuencia, la cláusula Séptima relativa al plazo de ejecución del contrato</t>
  </si>
  <si>
    <t>La cedente YAHELIS ANDREA HERRERA, identificada con Cédula de Ciudadanía No. 55304381, con autorización de la Agencia Nacional de Minería, cede a partir del 08 de enero de 2026, todos los derechos y obligaciones contenidas en el contrato de prestación de servicios profesionales No. SGR-117 2025, al señor CARLOS JAVIER GONZALEZ GARCIA, identificado con Cédula de Ciudadanía No. 3805176, quien en adelante será el CESIONARIO.</t>
  </si>
  <si>
    <t>ADICIÓN Y PRORROGA
ADICIONAR: Adicionar al valor del Contrato la suma de CUARENTA MILLONES QUINIENTOS DIECINUEVE MIL CIENTO OCHENTA Y OCHO PESOS M/CTE ($40.519.188). En consecuencia, la cláusula cuarta del contrato No. SGR-123-2025.
PRORROGAR: El plazo de ejecución del contrato No. SGR-123-2025, hasta el día DOS (02) DE DICIEMBRE DE 2026, en consecuencia, la cláusula Séptima relativa al plazo de ejecución del contrato.</t>
  </si>
  <si>
    <t>ADICIÓN Y PRORROGA 
ADICIONAR: Adicionar al valor del Contrato la suma de CUARENTA MILLONES QUINIENTOS DIECINUEVE MIL CIENTO OCHENTA Y OCHO PESOS M/CTE ($ 40.519.188). En consecuencia, la cláusula cuarta del contrato No. SGR-128-2025.
PRORROGAR: El plazo de ejecución del contrato No. SGR-128-2025, hasta el día PRIMERO (01) DE DICIEMBRE DE 2026, en consecuencia, la cláusula Séptima relativa al plazo de ejecución del contrato.</t>
  </si>
  <si>
    <t xml:space="preserve">ADICIÓN Y PRORROGA
ADICIONAR: al valor del Contrato la suma SETENTA Y SEIS MILLONES CUATROCIENTOS SEIS MIL SEISCIENTOS SESENTA Y SIETE PESOS M/CTE ($ 76.406.667). En consecuencia, la cláusula cuarta del contrato No. SGR-137-2025.
PRORROGAR: El plazo de ejecución del contrato No. SGR-137-2025, por un término de CINCO (05) MESES Y SIETE (7) DÍAS es decir hasta el día DIECIOCHO (18) DE DICIEMBRE DE 2026, en consecuencia, la cláusula Séptima relativa al plazo de ejecución </t>
  </si>
  <si>
    <t>ADICIÓN Y PRORROGA
ADICIONAR: Adicionar al valor del Contrato la suma de CUARENTA MILLONES DOSCIENTOS SESENTA Y UN MIL CIENTO CUATRO PESOS M/CTE ($ 40.261.104). En consecuencia, la cláusula cuarta del contrato No. SGR-153-2025.
PRORROGAR: El plazo de ejecución del contrato No. SGR-153-2025, hasta el día TRES (3) DE DICIEMBRE DE 2026, en consecuencia, la cláusula Séptima relativa al plazo de ejecución del contrato.</t>
  </si>
  <si>
    <t xml:space="preserve">ADICIÓN Y PRORROGA
ADICIONAR: Adicionar al valor del Contrato la suma de CUARENTA MILLONES QUINIENTOS DIECINUEVE MIL CIENTO OCHENTA Y OCHO PESOS M/CTE ($ 40.519.188). En consecuencia, la cláusula cuarta del contrato No. SGR-154-2025.
PRORROGAR: El plazo de ejecución del contrato No. SGR-154-2025, hasta el día CINCO (5) DE DICIEMBRE DE 2026, en consecuencia, la cláusula Séptima relativa al plazo de ejecución del contrato </t>
  </si>
  <si>
    <t>ADICIÓN Y PRORROGA
ADICIONAR: el valor del contrato por la suma de TREINTA Y TRES MILLONES QUINIENTOS CUARENTA Y TRES MIL TREINTA Y SEIS PESOS CON DIECINUEVE CENTAVOS ($33.543.036,19). En consecuencia, el valor total del contrato será de OCHENTA Y OCHO MILLONES QUINIENTOS CINCO MIL CIENTO VEINTE PESOS CON DIECINUEVE CENTAVOS ($88.505.120,19).
PRORROGAR: El plazo de ejecución del contrato hasta el veintitrés (23) de julio de 2026.</t>
  </si>
  <si>
    <t xml:space="preserve">ADICIÓN Y PRORROGA
ADICIONAR: Adicionar el valor del Contrato en la suma de VEINTISIETE MILLONES CIENTO SETENTA Y SEIS MIL QUINIENTOS CINCO PESOS ($ 27.176.505) M/CTE En consecuencia, la cláusula cuarta del contrato No. SGR-156- 2025.
PRORROGAR: El plazo de ejecución del contrato No. SGR-156- 2025, hasta el día NUEVE (09) de NOVIEMBRE DE 2026, en consecuencia, la cláusula Séptima relativa al plazo de ejecución del contrato.
</t>
  </si>
  <si>
    <t>ADICIÓN Y PRORROGA
ADICIONAR: El valor del Contrato en la suma de VEINTIDÓS MILLONES NOVECIENTOS SETENTA Y UN MIL PESOS M/CTE ($22.971.000)
PRORROGAR: El plazo de ejecución del Contrato de Prestación de Servicios de Apoyo a la Gestión No. SGR-166-2025, por el término de cinco meses (05) y cinco (05) días, es decir hasta el 18 de diciembre de 2026, en consecuencia, la cláusula séptima relativa al plazo de ejecución del Contrato.</t>
  </si>
  <si>
    <t>ADICIÓN Y PRORROGA
ADICIONAR: El valor del Contrato en la suma SETENTA Y DOS MILLONES QUINIENTOS TRECE MIL TRESCIENTOS TREINTA Y TRES PESOS M/CTE ($72.513.333). En consecuencia, la cláusula cuarta del contrato No. SGR-196-2025.
PRORROGAR: El plazo de ejecución del contrato No. SGR-196-2025, por el término de CUATRO (4) MESES Y VEINTINUEVE (29) DÍAS, en consecuencia, la cláusula Séptima relativa al plazo de ejecución del contrato.</t>
  </si>
  <si>
    <t xml:space="preserve">ADICIÓN Y PRORROGA
ADICIONAR: Al valor del Contrato la suma de TREINTA Y NUEVE MILLONES CUATROCIENTOS QUINCE MIL TRESCIENTOS SETENTA Y DOS PESOS M/CTE ($39.415.372). En consecuencia, la cláusula cuarta del contrato No. SGR-223-2025.
PRORROGAR: El plazo de ejecución del contrato No. SGR-223-2025, un término de TRES (3) MESES Y (23) DÍAS, es decir, hasta el día DIECIOCHO (18) DE DICIEMBRE DE 2026, en consecuencia, la cláusula Séptima relativa al plazo de ejecución del contrato.
</t>
  </si>
  <si>
    <t>ADICIÓN Y PRORROGA
ADICIONAR: el valor del Contrato en la suma SESENTA Y TRES MILLONES NOVECIENTOS TREINTA Y UN MIL TRESCIENTOS NOVENTA Y UN PESOS  M/CTE ($63.931.391). En consecuencia, la cláusula cuarta del contrato No. SGR-233-2025.
PRORROGAR: El plazo de ejecución del contrato No. SGR-233-2025, por el término de CUATRO (4) MESES Y VEINTITRÉS (23) DIAS, en consecuencia, la cláusula Séptima relativa al plazo de ejecución del contrato.</t>
  </si>
  <si>
    <t xml:space="preserve">ADICIÓN Y PRORROGA
ADICIONAR: Al valor del Contrato la suma de SESENTA Y TRES MILLONES CUATROCIENTOS OCHENTA Y CUATRO MIL TRESCIENTOS DIECINUEVE PESOS M/CTE ($63.484.319). En consecuencia, la cláusula cuarta del contrato No. SGR-242-2025.
PRORROGAR: El plazo de ejecución del contrato No. SGR-242-2025, un término de CUATRO (4) MESES Y VEINTIDOS (22) DÍAS, es decir, hasta el día DIECIOCHO (18) DE DICIEMBRE DE 2026, en consecuencia, la cláusula Séptima relativa al plazo de ejecución del contrato.
</t>
  </si>
  <si>
    <t>EL CEDENTE ALFONSO CARLOS FIGUEROA GOMEZ, identificado con cédula de ciudadanía 1122820878, con autorización de la Agencia Nacional de Minería, cede a partir del 05 de febrero de 2026, todos los derechos y obligaciones contenidas en el contrato de prestación de servicios profesionales SGR-625-2025, a la señora HERICA CRISTINA ALVAREZ TORO identificada con cedula de ciudadanía No. 43.711.206, quien en adelante será LA CESIONARIA.</t>
  </si>
  <si>
    <t>LA CEDENTE, con autorización de la Agencia Nacional de Minería, cede a partir del 28 de abril de 2026, todos los derechos y obligaciones contenidas en el contrato de prestación de servicios profesionales SGR 264-2025, a LA CESIONARIA.</t>
  </si>
  <si>
    <t xml:space="preserve">ADICIÓN Y PRORROGA
ADICIONAR: al valor del Contrato la suma de CUARENTA Y DOS MILLONES DE PESOS M/CTE ($42.000.000). En consecuencia, la cláusula cuarta del contrato No. SGR-284-2025.
PRORROGAR: El plazo de ejecución del contrato No. SGR-284-2025, hasta el día DIEZ (10) DE DICIEMBRE DE 2026, en consecuencia, la cláusula Séptima relativa al plazo de ejecución del contrato. </t>
  </si>
  <si>
    <t xml:space="preserve">ADICIÓN Y PRORROGA
ADICIONAR: El valor del Contrato en la suma de SESENTA Y NUEVE MILLONES CIENTO SEIS MIL SEISCIENTOS SESENTA Y SIETE PESOS M/CTE. ($69.106.667), valor que se encuentra respaldado con el Certificado de Disponibilidad Presupuestal número No. 119125 con posición del catálogo A-02-02-02-008-002-01 SERVICIOS JURÍDICOS. 
PRORROGAR: El plazo de ejecución del Contrato de Prestación de Servicios Profesionales No. SGR-285-2025, por el término de cuatro meses (04) y veintidós (22) días, es decir hasta el 18 de diciembre de 2026, en consecuencia, la cláusula séptima relativa al plazo de ejecución del Contrato.
</t>
  </si>
  <si>
    <t>LA CEDENTE, con autorización de la Agencia Nacional de Minería, cede a partir del 16 de marzo de 2026, todos los derechos y obligaciones contenidas en el contrato de prestación de servicios profesionales SGR 295-2025, a LA CESIONARIA</t>
  </si>
  <si>
    <t>ADICIÓN Y PRORROGA
ADICIONAR: El valor del Contrato en la suma SESENTA Y UN MILLONES QUINIENTOS VEINTITRÉS MIL PESOS M/CTE ($ 61.523.000). En consecuencia, la cláusula cuarta del contrato No. SGR 299-2025.
PRORROGAR: El plazo de ejecución del contrato No. SGR-299-2025, por el término de CUATRO (4) MESES Y VEINTIÚN (21) DÍAS, en consecuencia, la cláusula Séptima relativa al plazo de ejecución del contrato.</t>
  </si>
  <si>
    <t xml:space="preserve">ADICIÓN Y PRORROGA
ADICIONAR: Adicionar al valor del Contrato la suma SESENTA Y UN MILLONES SEISCIENTOS NOVENTA Y SEIS MIL VEINTIOCHO PESOS M/CTE ($ 61.696.028). En consecuencia, la cláusula cuarta del contrato No. SGR-332-2025.
PRORROGAR: El plazo de ejecución del contrato No. SGR-332-2025, por un término de CUATRO (04) MESES Y DIECIOCHO (18) DÍAS, es decir hasta el día DIECIOCHO (18) DE DICIEMBRE DE 2026.
</t>
  </si>
  <si>
    <t>EL CEDENTE, JOSE ALEJANDRO RAMOS ELJACH con autorización de la Agencia Nacional de Minería, cede a partir del 11 de abril de 2026, todos los derechos y obligaciones contenidas en el contrato de prestación de servicios profesionales SGR-334-2025, a LA CESIONARIA, ROSA INÉS DE LA ESPRIELLA BAYUELO.</t>
  </si>
  <si>
    <t>La cedente JANN CARLO CASTRO ROJAS, identificado(a) con Cédula de Ciudadanía No. 79965329, con autorización de la Agencia Nacional de Minería, cede a partir del 14 de marzo de 2026, todos los derechos y obligaciones contenidas en el contrato de prestación de servicios profesionales No. SGR 353-2025, a la señora MARIA ALEJANDRA RAMIREZ DELGADO, identificado con cédula de ciudadanía No. 1.085.287.853, quien en adelante será el CESIONARIO.</t>
  </si>
  <si>
    <t>El CEDENTE, EDGAR ZAPATA BARRIOS, identificado(a) con Cédula de Ciudadanía No. 14227341, con autorización de la Agencia Nacional de Minería, cede a partir del 14 de enero de 2026, todos los derechos y obligaciones contenidas en el contrato de prestación de servicios profesionales No. SGR-391-2025, al señor EDGAR ZAPATA LINARES., identificado con cédula de ciudadanía No 1.136.888.248, quien en adelante será el CESIONARIO.</t>
  </si>
  <si>
    <t>ADICIÓN Y PRORROGA
ADICIONAR: al valor del Contrato la suma de VEINTICUATRO MILLONES DOSCIENTOS CUARENTA MIL OCHOCIENTOS SETENTA Y TRES PESOS M/CTE ($24.240.873). En consecuencia, la cláusula cuarta del contrato No. SGR-396-2025.
PRORROGAR: El plazo de ejecución del contrato No. SGR-396-2025, hasta el día VEINTITRÉS  (23) DE NOVIEMBRE DE 2026, en consecuencia, la cláusula Séptima relativa al plazo de ejecución del contrato.</t>
  </si>
  <si>
    <t>El cedente SALVADOR CAMARGO COY, identificado(a) con Cédula de Ciudadanía No. 74182862, con autorización de la Agencia Nacional de Minería, cede a partir del 11 de abril de 2026, todos los derechos y obligaciones contenidas en el contrato de prestación de servicios profesionales No. SGR-409 2025, al señor RAFAEL ABDENAGO HUERTAS ANGULO, identificado con cédula de ciudadanía No. 74184581, quien en adelante será el CESIONARIO.</t>
  </si>
  <si>
    <t>ADICIÓN Y PRORROGA
ADICIONAR: Adicionar el valor del Contrato en la suma VEINTIÚN MILLONES SETENTA Y DOS MIL QUINIENTOS CINCUENTA Y CINCO PESOS M/CTE ($ 21.072.555). En consecuencia, la cláusula cuarta del contrato No.SGR-420-2025.
PRORROGAR: El plazo de ejecución del contrato No.SGR-420-2025, hasta el día TREINTA (30) de octubre de 2026, en consecuencia, la cláusula Séptima relativa al plazo de ejecución del contrato.</t>
  </si>
  <si>
    <t xml:space="preserve">ADICIONAR al valor total del contrato la suma de TRESCIENTOS TREINTA Y DOS MILLONES CIENTO TREINTA Y CINCO MIL DOSCIENTOS CINCUENTA Y CINCO PESOS M/CTE ($ 332.135.255).
</t>
  </si>
  <si>
    <t>ADICIÓN Y PRORROGA
ADICIONAR: al valor del Contrato la suma de CINCUENTA Y OCHO MILLONES CUATROCIENTOS MIL PESOS M/CTE ($58.400.000). En consecuencia, la cláusula cuarta del contrato No. SGR-460-2025.
PRORROGAR: El plazo de ejecución del contrato No. SGR-460-2025,  por un término de CUATRO (4) MESES, es decir,  hasta el día DIECIOCHO (18) DE DICIEMBRE DE 2026, en consecuencia, la cláusula Séptima relativa al plazo de ejecución del contrato.</t>
  </si>
  <si>
    <t xml:space="preserve">REDUCIR: Reducir el valor del contrato SGR-485-2025 en la suma de VEINTIÚN MILLONES SETECIENTOS DIECISÉIS MIL SEISCIENTOS SETENTA Y UN PESOS CON CUARENTA Y SIETE CENTAVOS M/CTE ($21.716.671,47)
</t>
  </si>
  <si>
    <t>EL CESIONARIA cumple con los requisitos de experiencia y formación académica requeridos para la contratación, se autoriza expresamente a GUSTAVO ADOLFO PEZZOTI PEÑARANDA, para ceder a MIGUEL ANGEL ALFONSO COLO, el contrato de prestación de servicios profesionales SGR-519- 2025.</t>
  </si>
  <si>
    <t>ADICIÓN Y PRORROGA
ADICIONAR: El valor del Contrato en la suma de SIETE MILLONES NOVECIENTOS CUARENTA Y CINCO MIL TRESCIENTOS VEINTICINCO PESOS M/CTE ($7.945.325).
PRORROGAR: El plazo de ejecución del Contrato de Prestación de Servicios de Apoyo a la Gestión No. SGR-529-2025,</t>
  </si>
  <si>
    <t xml:space="preserve">EL CEDENTE CAMILO ANDRES GARCIA GIL, identificado(a) con Cédula de Ciudadanía No. 2231695, con autorización de la Agencia Nacional de Minería, cede a partir del 06 de febrero de 2026, todos los derechos y obligaciones contenidas en el contrato de prestación de servicios profesionales No. SGR-560-2025, a la Señora. ÁNGELA VIVIANA VALDERRAMA GÓMEZ, Identificada con número de cédula 53.122.235, quien en adelante será LA CESIONARIA.  </t>
  </si>
  <si>
    <t xml:space="preserve">ADICIÓN Y PRORROGA 
ADICIONAR: Adicionar al valor del Contrato la suma de TREINTA Y SEIS MILLONES CIENTO TREINTA Y UN MIL SETECIENTOS SESENTA PESOS M/CTE ($ 36.131.760). En consecuencia, la cláusula cuarta del contrato No. SGR-096-2025.
PRORROGAR: El plazo de ejecución del contrato No. SGR-096-2025, hasta el día DIECISÉIS (16) DE NOVIEMBRE DE 2026
</t>
  </si>
  <si>
    <t xml:space="preserve">ADICIÓN Y PRORROGA
ADICIONAR: Adicionar al valor del Contrato la suma de TREINTA Y CUATRO MILLONES OCHOCIENTOS CUARENTA Y UN MIL TRESCIENTOS CUARENTA PESOS M/CTE ($ 34.841.340). En consecuencia, la cláusula cuarta del contrato No. SGR-110-2025.
PRORROGAR: El plazo de ejecución del contrato No. SGR-110-2025, hasta el día SEIS (6) DE NOVIEMBRE DE 2026
</t>
  </si>
  <si>
    <t xml:space="preserve">ADICIÓN Y PRORROGA
ADICIONAR: Adicionar al valor del Contrato la suma de CUARENTA MILLONES QUINIENTOS DIECINUEVE MIL CIENTO OCHENTA Y OCHO PESOS M/CTE ($ 40.519.188). En consecuencia, la cláusula cuarta del contrato No. SGR-111-2025.
PRORROGAR: El plazo de ejecución del contrato No. SGR-111-2025 ,hasta el día VEINTIOCHO (28) DE NOVIEMBRE DE 2026
</t>
  </si>
  <si>
    <t xml:space="preserve">ADICIÓN Y PRORROGA
ADICIONAR: Adicionar al valor del Contrato la suma de CUARENTA MILLONES QUINIENTOS DIECINUEVE MIL CIENTO OCHENTA Y OCHO PESOS M/CTE ($40.519.188). En consecuencia, la cláusula cuarta del contrato No. SGR-123-2025.
PRORROGAR: El plazo de ejecución del contrato No. SGR-123-2025, hasta el día DOS (02) DE DICIEMBRE DE 2026.
</t>
  </si>
  <si>
    <t xml:space="preserve">ADICIÓN Y PRORROGA
ADICIONAR: Adicionar al valor del Contrato la suma de CUARENTA MILLONES QUINIENTOS DIECINUEVE MIL CIENTO OCHENTA Y OCHO PESOS M/CTE ($40.519.188). En consecuencia, la cláusula cuarta del contrato No. SGR-128-2025.
PRORROGAR: El plazo de ejecución del contrato No. SGR-128-2025, hasta el día PRIMERO (01) DE DICIEMBRE DE 2026.
</t>
  </si>
  <si>
    <t>ADICIÓN Y PRORROGA
ADICIONAR: Adicionar al valor del Contrato la suma de CUARENTA MILLONES DOSCIENTOS SESENTA Y UN MIL CIENTO CUATRO PESOS M/CTE ($ 40.261.104). En consecuencia, la cláusula cuarta del contrato No. SGR-153-2025.
PRORROGAR: El plazo de ejecución del contrato No. SGR-153-2025, hasta el día TRES (3) DE DICIEMBRE DE 2026</t>
  </si>
  <si>
    <t>ADICIÓN Y PRORROGA
ADICIONAR: Adicionar el valor del Contrato en la suma de VEINTISIETE MILLONES CIENTO SETENTA Y SEIS MIL QUINIENTOS CINCO PESOS ($ 27.176.505) M/CTE En consecuencia, la cláusula cuarta del contrato No. SGR-156- 2025.
PRORROGAR: El plazo de ejecución del contrato No. SGR-156- 2025, hasta el día NUEVE (09) de NOVIEMBRE DE 2026.</t>
  </si>
  <si>
    <t>ADICIÓN Y PRORROGA
ADICIONAR: Adicionar el valor del Contrato en la suma VEINTIÚN MILLONES SETENTA Y DOS MIL QUINIENTOS CINCUENTA Y CINCO PESOS M/CTE ($ 21.072.555). En consecuencia, la cláusula cuarta del contrato No.SGR-420-2025.
PRORROGAR: El plazo de ejecución del contrato No.SGR-420-2025, hasta el día TREINTA (30) de octubre de 2026</t>
  </si>
  <si>
    <t>PRORROGAR: Prorrogar el contrato SGR-620-2025 en un mes, es decir, hasta el 3 de mayo del 2026</t>
  </si>
  <si>
    <t xml:space="preserve">El CEDENTE GERMAN HUMBERTO MEDELLIN MORA, identificado(a) con Cédula de Ciudadanía No. 79597462, con 
autorización de la Agencia Nacional de Minería, cede a partir del 28 de enero de 2026, todos los derechos y obligaciones 
contenidas en el contrato de prestación de servicios profesionales No. ANM-081-2026, al señor DANIEL RENE 
CAMACHO SÁNCHEZ, identificado con cédula de ciudadanía No. 74446340, quien en adelante será el CESIONARIO. </t>
  </si>
  <si>
    <t>EL CESIONARIO cumple con los requisitos de experiencia y formación académica requeridos para la contratación, se autoriza expresamente a ADRIANA 
PATRICIA MENDOZA CHÁVEZ a ceder a MARÍA INÉS PACHECO, el contrato de prestación de servicios profesionales ANM-141-2026.</t>
  </si>
  <si>
    <r>
      <t>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t>
    </r>
    <r>
      <rPr>
        <b/>
        <sz val="12"/>
        <color theme="1"/>
        <rFont val="Arial Narrow"/>
        <family val="2"/>
      </rPr>
      <t> Línea PAA: 630092325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</si>
</sst>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164" formatCode="_(&quot;$&quot;\ * #,##0.00_);_(&quot;$&quot;\ * \(#,##0.00\);_(&quot;$&quot;\ * &quot;-&quot;??_);_(@_)"/>
    <numFmt numFmtId="165" formatCode="_(&quot;$&quot;\ * #,##0_);_(&quot;$&quot;\ * \(#,##0\);_(&quot;$&quot;\ * &quot;-&quot;??_);_(@_)"/>
    <numFmt numFmtId="166" formatCode="_-[$$-409]* #,##0_ ;_-[$$-409]* \-#,##0\ ;_-[$$-409]* &quot;-&quot;??_ ;_-@_ "/>
    <numFmt numFmtId="167" formatCode="_-&quot;$&quot;\ * #,##0_-;\-&quot;$&quot;\ * #,##0_-;_-&quot;$&quot;\ * &quot;-&quot;??_-;_-@_-"/>
    <numFmt numFmtId="168" formatCode="_-* #,##0_-;\-* #,##0_-;_-* &quot;-&quot;??_-;_-@"/>
  </numFmts>
  <fonts count="10" x14ac:knownFonts="1">
    <font>
      <sz val="11"/>
      <color theme="1"/>
      <name val="Calibri"/>
      <family val="2"/>
      <scheme val="minor"/>
    </font>
    <font>
      <sz val="11"/>
      <color theme="1"/>
      <name val="Calibri"/>
      <family val="2"/>
      <scheme val="minor"/>
    </font>
    <font>
      <sz val="12"/>
      <name val="Arial Narrow"/>
      <family val="2"/>
    </font>
    <font>
      <sz val="12"/>
      <color theme="1"/>
      <name val="Arial Narrow"/>
      <family val="2"/>
    </font>
    <font>
      <u/>
      <sz val="11"/>
      <color theme="10"/>
      <name val="Calibri"/>
      <family val="2"/>
      <scheme val="minor"/>
    </font>
    <font>
      <b/>
      <sz val="12"/>
      <name val="Arial Narrow"/>
      <family val="2"/>
    </font>
    <font>
      <b/>
      <sz val="12"/>
      <color theme="1"/>
      <name val="Arial Narrow"/>
      <family val="2"/>
    </font>
    <font>
      <sz val="8"/>
      <name val="Calibri"/>
      <family val="2"/>
      <scheme val="minor"/>
    </font>
    <font>
      <sz val="12"/>
      <color theme="1" tint="4.9989318521683403E-2"/>
      <name val="Arial Narrow"/>
      <family val="2"/>
    </font>
    <font>
      <u/>
      <sz val="12"/>
      <color theme="8" tint="-0.249977111117893"/>
      <name val="Arial Narrow"/>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0"/>
        <bgColor theme="4" tint="0.79998168889431442"/>
      </patternFill>
    </fill>
    <fill>
      <patternFill patternType="solid">
        <fgColor theme="4" tint="0.39997558519241921"/>
        <bgColor indexed="64"/>
      </patternFill>
    </fill>
    <fill>
      <patternFill patternType="solid">
        <fgColor theme="0"/>
        <bgColor rgb="FF000000"/>
      </patternFill>
    </fill>
  </fills>
  <borders count="2">
    <border>
      <left/>
      <right/>
      <top/>
      <bottom/>
      <diagonal/>
    </border>
    <border>
      <left style="medium">
        <color auto="1"/>
      </left>
      <right style="medium">
        <color auto="1"/>
      </right>
      <top style="medium">
        <color auto="1"/>
      </top>
      <bottom style="medium">
        <color auto="1"/>
      </bottom>
      <diagonal/>
    </border>
  </borders>
  <cellStyleXfs count="5">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cellStyleXfs>
  <cellXfs count="67">
    <xf numFmtId="0" fontId="0" fillId="0" borderId="0" xfId="0"/>
    <xf numFmtId="0" fontId="2"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14" fontId="2" fillId="0" borderId="0" xfId="0" applyNumberFormat="1" applyFont="1" applyAlignment="1" applyProtection="1">
      <alignment horizontal="center" vertical="center" wrapText="1"/>
      <protection locked="0"/>
    </xf>
    <xf numFmtId="165" fontId="2" fillId="0" borderId="0" xfId="1" applyNumberFormat="1"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vertical="center" wrapText="1"/>
      <protection locked="0"/>
    </xf>
    <xf numFmtId="0" fontId="5" fillId="0" borderId="0" xfId="0" applyFont="1" applyAlignment="1" applyProtection="1">
      <alignment horizontal="left" vertical="center" wrapText="1"/>
      <protection locked="0"/>
    </xf>
    <xf numFmtId="14" fontId="5" fillId="0" borderId="0" xfId="0" applyNumberFormat="1" applyFont="1" applyAlignment="1" applyProtection="1">
      <alignment vertical="center" wrapText="1"/>
      <protection locked="0"/>
    </xf>
    <xf numFmtId="0" fontId="5" fillId="0" borderId="0" xfId="0" applyFont="1" applyAlignment="1" applyProtection="1">
      <alignment vertical="center"/>
      <protection locked="0"/>
    </xf>
    <xf numFmtId="0" fontId="2" fillId="2" borderId="0" xfId="0" applyFont="1" applyFill="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3" fillId="0" borderId="0" xfId="0" applyFont="1"/>
    <xf numFmtId="165" fontId="2" fillId="2" borderId="0" xfId="1" applyNumberFormat="1" applyFont="1" applyFill="1" applyAlignment="1" applyProtection="1">
      <alignment horizontal="center" vertical="center" wrapText="1"/>
      <protection locked="0"/>
    </xf>
    <xf numFmtId="165" fontId="5" fillId="2" borderId="0" xfId="1" applyNumberFormat="1" applyFont="1" applyFill="1" applyAlignment="1" applyProtection="1">
      <alignment horizontal="center" vertical="center" wrapText="1"/>
      <protection locked="0"/>
    </xf>
    <xf numFmtId="165" fontId="3" fillId="0" borderId="0" xfId="1" applyNumberFormat="1" applyFont="1"/>
    <xf numFmtId="2" fontId="2" fillId="0" borderId="0" xfId="4" applyNumberFormat="1" applyFont="1" applyAlignment="1" applyProtection="1">
      <alignment horizontal="center" vertical="center" wrapText="1"/>
      <protection locked="0"/>
    </xf>
    <xf numFmtId="2" fontId="5" fillId="0" borderId="0" xfId="4" applyNumberFormat="1" applyFont="1" applyAlignment="1" applyProtection="1">
      <alignment vertical="center" wrapText="1"/>
      <protection locked="0"/>
    </xf>
    <xf numFmtId="2" fontId="3" fillId="0" borderId="0" xfId="4" applyNumberFormat="1" applyFont="1"/>
    <xf numFmtId="0" fontId="3" fillId="2" borderId="0" xfId="0" applyFont="1" applyFill="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3" fillId="2" borderId="1" xfId="0" applyFont="1" applyFill="1" applyBorder="1"/>
    <xf numFmtId="0" fontId="3" fillId="2" borderId="1" xfId="0" applyFont="1" applyFill="1" applyBorder="1" applyAlignment="1">
      <alignment vertical="center"/>
    </xf>
    <xf numFmtId="42" fontId="3" fillId="2" borderId="1" xfId="0" applyNumberFormat="1" applyFont="1" applyFill="1" applyBorder="1" applyAlignment="1">
      <alignment vertical="center"/>
    </xf>
    <xf numFmtId="165" fontId="3" fillId="2" borderId="1" xfId="1" applyNumberFormat="1" applyFont="1" applyFill="1" applyBorder="1" applyAlignment="1">
      <alignment vertical="center"/>
    </xf>
    <xf numFmtId="14" fontId="3" fillId="2" borderId="1" xfId="0" applyNumberFormat="1" applyFont="1" applyFill="1" applyBorder="1" applyAlignment="1">
      <alignment horizontal="right" vertical="center"/>
    </xf>
    <xf numFmtId="14" fontId="3" fillId="2" borderId="1" xfId="0" applyNumberFormat="1" applyFont="1" applyFill="1" applyBorder="1" applyAlignment="1">
      <alignment vertical="center"/>
    </xf>
    <xf numFmtId="14" fontId="3" fillId="2" borderId="1" xfId="0" applyNumberFormat="1" applyFont="1" applyFill="1" applyBorder="1"/>
    <xf numFmtId="0" fontId="3" fillId="4" borderId="1" xfId="0" applyFont="1" applyFill="1" applyBorder="1"/>
    <xf numFmtId="9" fontId="3" fillId="2" borderId="1" xfId="4" applyFont="1" applyFill="1" applyBorder="1" applyAlignment="1">
      <alignment vertical="center"/>
    </xf>
    <xf numFmtId="167" fontId="3" fillId="2" borderId="1" xfId="1" applyNumberFormat="1" applyFont="1" applyFill="1" applyBorder="1" applyAlignment="1">
      <alignment vertical="center"/>
    </xf>
    <xf numFmtId="42"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0" fontId="3" fillId="2" borderId="1" xfId="0" applyFont="1" applyFill="1" applyBorder="1" applyAlignment="1">
      <alignment wrapText="1"/>
    </xf>
    <xf numFmtId="0" fontId="3" fillId="2" borderId="1" xfId="0" applyFont="1" applyFill="1" applyBorder="1" applyAlignment="1">
      <alignment horizontal="right" vertical="center"/>
    </xf>
    <xf numFmtId="14" fontId="3" fillId="2" borderId="1" xfId="0" applyNumberFormat="1" applyFont="1" applyFill="1" applyBorder="1" applyAlignment="1">
      <alignment horizontal="right"/>
    </xf>
    <xf numFmtId="165" fontId="3" fillId="2" borderId="1" xfId="1" applyNumberFormat="1" applyFont="1" applyFill="1" applyBorder="1"/>
    <xf numFmtId="0" fontId="3" fillId="2" borderId="1" xfId="0" applyFont="1" applyFill="1" applyBorder="1" applyAlignment="1">
      <alignment horizontal="right" vertical="center" wrapText="1"/>
    </xf>
    <xf numFmtId="3" fontId="3" fillId="2" borderId="1" xfId="0" applyNumberFormat="1" applyFont="1" applyFill="1" applyBorder="1" applyAlignment="1">
      <alignment vertical="center"/>
    </xf>
    <xf numFmtId="166" fontId="3" fillId="2" borderId="1" xfId="0" applyNumberFormat="1" applyFont="1" applyFill="1" applyBorder="1" applyAlignment="1">
      <alignment vertical="center"/>
    </xf>
    <xf numFmtId="168" fontId="3" fillId="2" borderId="1" xfId="0" applyNumberFormat="1" applyFont="1" applyFill="1" applyBorder="1"/>
    <xf numFmtId="166" fontId="3" fillId="2" borderId="1" xfId="0" applyNumberFormat="1" applyFont="1" applyFill="1" applyBorder="1"/>
    <xf numFmtId="0" fontId="3" fillId="2" borderId="1" xfId="0" applyFont="1" applyFill="1" applyBorder="1" applyAlignment="1">
      <alignment vertical="top" wrapText="1"/>
    </xf>
    <xf numFmtId="0" fontId="3" fillId="2" borderId="1" xfId="0" applyFont="1" applyFill="1" applyBorder="1" applyAlignment="1">
      <alignment vertical="top"/>
    </xf>
    <xf numFmtId="0" fontId="3" fillId="2" borderId="1" xfId="0" applyFont="1" applyFill="1" applyBorder="1" applyAlignment="1">
      <alignment horizontal="right" wrapText="1"/>
    </xf>
    <xf numFmtId="0" fontId="3" fillId="2" borderId="1" xfId="0" applyFont="1" applyFill="1" applyBorder="1" applyAlignment="1">
      <alignment horizontal="right"/>
    </xf>
    <xf numFmtId="164" fontId="3" fillId="2" borderId="1" xfId="1" applyFont="1" applyFill="1" applyBorder="1"/>
    <xf numFmtId="0" fontId="3" fillId="2" borderId="1" xfId="0" applyFont="1" applyFill="1" applyBorder="1" applyAlignment="1">
      <alignment horizontal="left"/>
    </xf>
    <xf numFmtId="0" fontId="3" fillId="2" borderId="1" xfId="0" applyFont="1" applyFill="1" applyBorder="1" applyAlignment="1">
      <alignment horizontal="left" wrapText="1"/>
    </xf>
    <xf numFmtId="166" fontId="3" fillId="2" borderId="1" xfId="0" applyNumberFormat="1" applyFont="1" applyFill="1" applyBorder="1" applyAlignment="1">
      <alignment wrapText="1"/>
    </xf>
    <xf numFmtId="1" fontId="3" fillId="2" borderId="1" xfId="0" applyNumberFormat="1" applyFont="1" applyFill="1" applyBorder="1" applyAlignment="1">
      <alignment horizontal="right"/>
    </xf>
    <xf numFmtId="3" fontId="3" fillId="2" borderId="1" xfId="0" applyNumberFormat="1" applyFont="1" applyFill="1" applyBorder="1" applyAlignment="1">
      <alignment vertical="top" wrapText="1"/>
    </xf>
    <xf numFmtId="167" fontId="3" fillId="2" borderId="1" xfId="0" applyNumberFormat="1" applyFont="1" applyFill="1" applyBorder="1"/>
    <xf numFmtId="3" fontId="3" fillId="2" borderId="1" xfId="0" applyNumberFormat="1" applyFont="1" applyFill="1" applyBorder="1"/>
    <xf numFmtId="166" fontId="3" fillId="2" borderId="1" xfId="0" applyNumberFormat="1" applyFont="1" applyFill="1" applyBorder="1" applyAlignment="1">
      <alignment horizontal="right"/>
    </xf>
    <xf numFmtId="0" fontId="6" fillId="3" borderId="1" xfId="0" applyFont="1" applyFill="1" applyBorder="1" applyAlignment="1" applyProtection="1">
      <alignment horizontal="center" vertical="center" wrapText="1"/>
      <protection locked="0"/>
    </xf>
    <xf numFmtId="165" fontId="6" fillId="3" borderId="1" xfId="1" applyNumberFormat="1" applyFont="1" applyFill="1" applyBorder="1" applyAlignment="1" applyProtection="1">
      <alignment horizontal="center" vertical="center" wrapText="1"/>
      <protection locked="0"/>
    </xf>
    <xf numFmtId="3" fontId="6" fillId="3" borderId="1" xfId="0" applyNumberFormat="1"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2" fontId="6" fillId="3" borderId="1" xfId="4" applyNumberFormat="1" applyFont="1" applyFill="1" applyBorder="1" applyAlignment="1" applyProtection="1">
      <alignment horizontal="center" vertical="center" wrapText="1"/>
      <protection locked="0"/>
    </xf>
    <xf numFmtId="14" fontId="3" fillId="6" borderId="1" xfId="0" applyNumberFormat="1" applyFont="1" applyFill="1" applyBorder="1" applyAlignment="1">
      <alignment vertical="center"/>
    </xf>
    <xf numFmtId="0" fontId="9" fillId="2" borderId="1" xfId="2" applyFont="1" applyFill="1" applyBorder="1" applyAlignment="1">
      <alignment vertical="center"/>
    </xf>
    <xf numFmtId="0" fontId="4" fillId="2" borderId="1" xfId="3" applyFill="1" applyBorder="1" applyAlignment="1">
      <alignment vertical="center"/>
    </xf>
    <xf numFmtId="0" fontId="5" fillId="0" borderId="0" xfId="0" applyFont="1" applyAlignment="1" applyProtection="1">
      <alignment horizontal="center" vertical="center" wrapText="1"/>
      <protection locked="0"/>
    </xf>
    <xf numFmtId="0" fontId="5" fillId="0" borderId="0" xfId="0" applyFont="1" applyAlignment="1" applyProtection="1">
      <alignment horizontal="left" vertical="center" wrapText="1"/>
      <protection locked="0"/>
    </xf>
  </cellXfs>
  <cellStyles count="5">
    <cellStyle name="Hipervínculo" xfId="3" builtinId="8"/>
    <cellStyle name="Hyperlink" xfId="2" xr:uid="{4A871044-6F6A-42C2-BD07-8752701EADD9}"/>
    <cellStyle name="Moneda" xfId="1" builtinId="4"/>
    <cellStyle name="Normal" xfId="0" builtinId="0"/>
    <cellStyle name="Porcentaje" xfId="4" builtinId="5"/>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71437</xdr:colOff>
      <xdr:row>1</xdr:row>
      <xdr:rowOff>44450</xdr:rowOff>
    </xdr:from>
    <xdr:ext cx="2923552" cy="874083"/>
    <xdr:pic>
      <xdr:nvPicPr>
        <xdr:cNvPr id="2" name="Imagen 1">
          <a:extLst>
            <a:ext uri="{FF2B5EF4-FFF2-40B4-BE49-F238E27FC236}">
              <a16:creationId xmlns:a16="http://schemas.microsoft.com/office/drawing/2014/main" id="{3C3503BB-2690-4B8D-8D1E-06AC781260FF}"/>
            </a:ext>
          </a:extLst>
        </xdr:cNvPr>
        <xdr:cNvPicPr>
          <a:picLocks noChangeAspect="1"/>
        </xdr:cNvPicPr>
      </xdr:nvPicPr>
      <xdr:blipFill>
        <a:blip xmlns:r="http://schemas.openxmlformats.org/officeDocument/2006/relationships" r:embed="rId1"/>
        <a:stretch>
          <a:fillRect/>
        </a:stretch>
      </xdr:blipFill>
      <xdr:spPr>
        <a:xfrm>
          <a:off x="71437" y="241300"/>
          <a:ext cx="2923552" cy="87408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09619&amp;isFromPublicArea=True&amp;isModal=False" TargetMode="External"/><Relationship Id="rId671" Type="http://schemas.openxmlformats.org/officeDocument/2006/relationships/hyperlink" Target="https://community.secop.gov.co/Public/Tendering/OpportunityDetail/Index?noticeUID=CO1.NTC.9884427&amp;isFromPublicArea=True&amp;isModal=False" TargetMode="External"/><Relationship Id="rId769" Type="http://schemas.openxmlformats.org/officeDocument/2006/relationships/hyperlink" Target="https://community.secop.gov.co/Public/Tendering/OpportunityDetail/Index?noticeUID=CO1.NTC.8550746&amp;isFromPublicArea=True&amp;isModal=False" TargetMode="External"/><Relationship Id="rId976" Type="http://schemas.openxmlformats.org/officeDocument/2006/relationships/hyperlink" Target="https://community.secop.gov.co/Public/Tendering/OpportunityDetail/Index?noticeUID=CO1.NTC.8746371&amp;isFromPublicArea=True&amp;isModal=False" TargetMode="External"/><Relationship Id="rId21" Type="http://schemas.openxmlformats.org/officeDocument/2006/relationships/hyperlink" Target="https://community.secop.gov.co/Public/Tendering/OpportunityDetail/Index?noticeUID=CO1.NTC.9410041&amp;isFromPublicArea=True&amp;isModal=False" TargetMode="External"/><Relationship Id="rId324" Type="http://schemas.openxmlformats.org/officeDocument/2006/relationships/hyperlink" Target="https://community.secop.gov.co/Public/Tendering/OpportunityDetail/Index?noticeUID=CO1.NTC.9618639&amp;isFromPublicArea=True&amp;isModal=False" TargetMode="External"/><Relationship Id="rId531" Type="http://schemas.openxmlformats.org/officeDocument/2006/relationships/hyperlink" Target="https://community.secop.gov.co/Public/Tendering/OpportunityDetail/Index?noticeUID=CO1.NTC.9781937&amp;isFromPublicArea=True&amp;isModal=False" TargetMode="External"/><Relationship Id="rId629" Type="http://schemas.openxmlformats.org/officeDocument/2006/relationships/hyperlink" Target="https://community.secop.gov.co/Public/Tendering/OpportunityDetail/Index?noticeUID=CO1.NTC.9834241&amp;isFromPublicArea=True&amp;isModal=False" TargetMode="External"/><Relationship Id="rId1161" Type="http://schemas.openxmlformats.org/officeDocument/2006/relationships/hyperlink" Target="https://community.secop.gov.co/Public/Tendering/OpportunityDetail/Index?noticeUID=CO1.NTC.7399646&amp;isFromPublicArea=True&amp;isModal=False" TargetMode="External"/><Relationship Id="rId170" Type="http://schemas.openxmlformats.org/officeDocument/2006/relationships/hyperlink" Target="https://community.secop.gov.co/Public/Tendering/OpportunityDetail/Index?noticeUID=CO1.NTC.9552123&amp;isFromPublicArea=True&amp;isModal=False" TargetMode="External"/><Relationship Id="rId836" Type="http://schemas.openxmlformats.org/officeDocument/2006/relationships/hyperlink" Target="https://community.secop.gov.co/Public/Tendering/OpportunityDetail/Index?noticeUID=CO1.NTC.8597278&amp;isFromPublicArea=True&amp;isModal=False" TargetMode="External"/><Relationship Id="rId1021" Type="http://schemas.openxmlformats.org/officeDocument/2006/relationships/hyperlink" Target="https://community.secop.gov.co/Public/Tendering/OpportunityDetail/Index?noticeUID=CO1.NTC.8783423&amp;isFromPublicArea=True&amp;isModal=False" TargetMode="External"/><Relationship Id="rId1119" Type="http://schemas.openxmlformats.org/officeDocument/2006/relationships/hyperlink" Target="https://community.secop.gov.co/Public/Tendering/OpportunityDetail/Index?noticeUID=CO1.NTC.8914263&amp;isFromPublicArea=True&amp;isModal=False" TargetMode="External"/><Relationship Id="rId268" Type="http://schemas.openxmlformats.org/officeDocument/2006/relationships/hyperlink" Target="https://community.secop.gov.co/Public/Tendering/OpportunityDetail/Index?noticeUID=CO1.NTC.9651903&amp;isFromPublicArea=True&amp;isModal=False" TargetMode="External"/><Relationship Id="rId475" Type="http://schemas.openxmlformats.org/officeDocument/2006/relationships/hyperlink" Target="https://community.secop.gov.co/Public/Tendering/OpportunityDetail/Index?noticeUID=CO1.NTC.9756421&amp;isFromPublicArea=True&amp;isModal=False" TargetMode="External"/><Relationship Id="rId682" Type="http://schemas.openxmlformats.org/officeDocument/2006/relationships/hyperlink" Target="https://community.secop.gov.co/Public/Tendering/OpportunityDetail/Index?noticeUID=CO1.NTC.9916699&amp;isFromPublicArea=True&amp;isModal=False" TargetMode="External"/><Relationship Id="rId903" Type="http://schemas.openxmlformats.org/officeDocument/2006/relationships/hyperlink" Target="https://community.secop.gov.co/Public/Tendering/OpportunityDetail/Index?noticeUID=CO1.NTC.8683770&amp;isFromPublicArea=True&amp;isModal=False" TargetMode="External"/><Relationship Id="rId32" Type="http://schemas.openxmlformats.org/officeDocument/2006/relationships/hyperlink" Target="https://community.secop.gov.co/Public/Tendering/OpportunityDetail/Index?noticeUID=CO1.NTC.9419406&amp;isFromPublicArea=True&amp;isModal=False" TargetMode="External"/><Relationship Id="rId128" Type="http://schemas.openxmlformats.org/officeDocument/2006/relationships/hyperlink" Target="https://community.secop.gov.co/Public/Tendering/OpportunityDetail/Index?noticeUID=CO1.NTC.9520941&amp;isFromPublicArea=True&amp;isModal=False" TargetMode="External"/><Relationship Id="rId335" Type="http://schemas.openxmlformats.org/officeDocument/2006/relationships/hyperlink" Target="https://community.secop.gov.co/Public/Tendering/OpportunityDetail/Index?noticeUID=CO1.NTC.9625044&amp;isFromPublicArea=True&amp;isModal=False" TargetMode="External"/><Relationship Id="rId542" Type="http://schemas.openxmlformats.org/officeDocument/2006/relationships/hyperlink" Target="https://community.secop.gov.co/Public/Tendering/OpportunityDetail/Index?noticeUID=CO1.NTC.9779448&amp;isFromPublicArea=True&amp;isModal=False" TargetMode="External"/><Relationship Id="rId987" Type="http://schemas.openxmlformats.org/officeDocument/2006/relationships/hyperlink" Target="https://community.secop.gov.co/Public/Tendering/OpportunityDetail/Index?noticeUID=CO1.NTC.8756089&amp;isFromPublicArea=True&amp;isModal=False" TargetMode="External"/><Relationship Id="rId1172" Type="http://schemas.openxmlformats.org/officeDocument/2006/relationships/hyperlink" Target="https://community.secop.gov.co/Public/Tendering/OpportunityDetail/Index?noticeUID=CO1.NTC.8564375&amp;isFromPublicArea=True&amp;isModal=False" TargetMode="External"/><Relationship Id="rId181" Type="http://schemas.openxmlformats.org/officeDocument/2006/relationships/hyperlink" Target="https://community.secop.gov.co/Public/Tendering/OpportunityDetail/Index?noticeUID=CO1.NTC.9556605&amp;isFromPublicArea=True&amp;isModal=False" TargetMode="External"/><Relationship Id="rId402" Type="http://schemas.openxmlformats.org/officeDocument/2006/relationships/hyperlink" Target="https://community.secop.gov.co/Public/Tendering/OpportunityDetail/Index?noticeUID=CO1.NTC.9683584&amp;isFromPublicArea=True&amp;isModal=False" TargetMode="External"/><Relationship Id="rId847" Type="http://schemas.openxmlformats.org/officeDocument/2006/relationships/hyperlink" Target="https://community.secop.gov.co/Public/Tendering/OpportunityDetail/Index?noticeUID=CO1.NTC.8671273&amp;isFromPublicArea=True&amp;isModal=False" TargetMode="External"/><Relationship Id="rId1032" Type="http://schemas.openxmlformats.org/officeDocument/2006/relationships/hyperlink" Target="https://community.secop.gov.co/Public/Tendering/OpportunityDetail/Index?noticeUID=CO1.NTC.8792620&amp;isFromPublicArea=True&amp;isModal=False" TargetMode="External"/><Relationship Id="rId279" Type="http://schemas.openxmlformats.org/officeDocument/2006/relationships/hyperlink" Target="https://community.secop.gov.co/Public/Tendering/OpportunityDetail/Index?noticeUID=CO1.NTC.9593513&amp;isFromPublicArea=True&amp;isModal=False" TargetMode="External"/><Relationship Id="rId486" Type="http://schemas.openxmlformats.org/officeDocument/2006/relationships/hyperlink" Target="https://community.secop.gov.co/Public/Tendering/OpportunityDetail/Index?noticeUID=CO1.NTC.9741672&amp;isFromPublicArea=True&amp;isModal=False" TargetMode="External"/><Relationship Id="rId693" Type="http://schemas.openxmlformats.org/officeDocument/2006/relationships/hyperlink" Target="https://community.secop.gov.co/Public/Tendering/OpportunityDetail/Index?noticeUID=CO1.NTC.9929457&amp;isFromPublicArea=True&amp;isModal=False" TargetMode="External"/><Relationship Id="rId707" Type="http://schemas.openxmlformats.org/officeDocument/2006/relationships/hyperlink" Target="https://community.secop.gov.co/Public/Tendering/OpportunityDetail/Index?noticeUID=CO1.NTC.9764054&amp;isFromPublicArea=True&amp;isModal=False" TargetMode="External"/><Relationship Id="rId914" Type="http://schemas.openxmlformats.org/officeDocument/2006/relationships/hyperlink" Target="https://community.secop.gov.co/Public/Tendering/OpportunityDetail/Index?noticeUID=CO1.NTC.8705499&amp;isFromPublicArea=True&amp;isModal=False" TargetMode="External"/><Relationship Id="rId43" Type="http://schemas.openxmlformats.org/officeDocument/2006/relationships/hyperlink" Target="https://community.secop.gov.co/Public/Tendering/OpportunityDetail/Index?noticeUID=CO1.NTC.9429882&amp;isFromPublicArea=True&amp;isModal=False" TargetMode="External"/><Relationship Id="rId139" Type="http://schemas.openxmlformats.org/officeDocument/2006/relationships/hyperlink" Target="https://community.secop.gov.co/Public/Tendering/OpportunityDetail/Index?noticeUID=CO1.NTC.9536178&amp;isFromPublicArea=True&amp;isModal=False" TargetMode="External"/><Relationship Id="rId346" Type="http://schemas.openxmlformats.org/officeDocument/2006/relationships/hyperlink" Target="https://community.secop.gov.co/Public/Tendering/OpportunityDetail/Index?noticeUID=CO1.NTC.9634630&amp;isFromPublicArea=True&amp;isModal=False" TargetMode="External"/><Relationship Id="rId553" Type="http://schemas.openxmlformats.org/officeDocument/2006/relationships/hyperlink" Target="https://community.secop.gov.co/Public/Tendering/OpportunityDetail/Index?noticeUID=CO1.NTC.9784692&amp;isFromPublicArea=True&amp;isModal=False" TargetMode="External"/><Relationship Id="rId760" Type="http://schemas.openxmlformats.org/officeDocument/2006/relationships/hyperlink" Target="https://community.secop.gov.co/Public/Tendering/OpportunityDetail/Index?noticeUID=CO1.NTC.8547883&amp;isFromPublicArea=True&amp;isModal=False" TargetMode="External"/><Relationship Id="rId998" Type="http://schemas.openxmlformats.org/officeDocument/2006/relationships/hyperlink" Target="https://community.secop.gov.co/Public/Tendering/OpportunityDetail/Index?noticeUID=CO1.NTC.8766285&amp;isFromPublicArea=True&amp;isModal=False" TargetMode="External"/><Relationship Id="rId1183" Type="http://schemas.openxmlformats.org/officeDocument/2006/relationships/hyperlink" Target="https://community.secop.gov.co/Public/Tendering/OpportunityDetail/Index?noticeUID=CO1.NTC.8665950&amp;isFromPublicArea=True&amp;isModal=False" TargetMode="External"/><Relationship Id="rId192" Type="http://schemas.openxmlformats.org/officeDocument/2006/relationships/hyperlink" Target="https://community.secop.gov.co/Public/Tendering/OpportunityDetail/Index?noticeUID=CO1.NTC.9561430&amp;isFromPublicArea=True&amp;isModal=False" TargetMode="External"/><Relationship Id="rId206" Type="http://schemas.openxmlformats.org/officeDocument/2006/relationships/hyperlink" Target="https://community.secop.gov.co/Public/Tendering/OpportunityDetail/Index?noticeUID=CO1.NTC.9565476&amp;isFromPublicArea=True&amp;isModal=False" TargetMode="External"/><Relationship Id="rId413" Type="http://schemas.openxmlformats.org/officeDocument/2006/relationships/hyperlink" Target="https://community.secop.gov.co/Public/Tendering/OpportunityDetail/Index?noticeUID=CO1.NTC.9685911&amp;isFromPublicArea=True&amp;isModal=False" TargetMode="External"/><Relationship Id="rId858" Type="http://schemas.openxmlformats.org/officeDocument/2006/relationships/hyperlink" Target="https://community.secop.gov.co/Public/Tendering/OpportunityDetail/Index?noticeUID=CO1.NTC.8650332&amp;isFromPublicArea=True&amp;isModal=False" TargetMode="External"/><Relationship Id="rId1043" Type="http://schemas.openxmlformats.org/officeDocument/2006/relationships/hyperlink" Target="https://community.secop.gov.co/Public/Tendering/OpportunityDetail/Index?noticeUID=CO1.NTC.8800303&amp;isFromPublicArea=True&amp;isModal=False" TargetMode="External"/><Relationship Id="rId497" Type="http://schemas.openxmlformats.org/officeDocument/2006/relationships/hyperlink" Target="https://community.secop.gov.co/Public/Tendering/OpportunityDetail/Index?noticeUID=CO1.NTC.9757747&amp;isFromPublicArea=True&amp;isModal=False" TargetMode="External"/><Relationship Id="rId620" Type="http://schemas.openxmlformats.org/officeDocument/2006/relationships/hyperlink" Target="https://community.secop.gov.co/Public/Tendering/OpportunityDetail/Index?noticeUID=CO1.NTC.9836936&amp;isFromPublicArea=True&amp;isModal=False" TargetMode="External"/><Relationship Id="rId718" Type="http://schemas.openxmlformats.org/officeDocument/2006/relationships/hyperlink" Target="https://community.secop.gov.co/Public/Tendering/OpportunityDetail/Index?noticeUID=CO1.NTC.9850569&amp;isFromPublicArea=True&amp;isModal=False" TargetMode="External"/><Relationship Id="rId925" Type="http://schemas.openxmlformats.org/officeDocument/2006/relationships/hyperlink" Target="https://community.secop.gov.co/Public/Tendering/OpportunityDetail/Index?noticeUID=CO1.NTC.8712402&amp;isFromPublicArea=True&amp;isModal=False" TargetMode="External"/><Relationship Id="rId357" Type="http://schemas.openxmlformats.org/officeDocument/2006/relationships/hyperlink" Target="https://community.secop.gov.co/Public/Tendering/OpportunityDetail/Index?noticeUID=CO1.NTC.9663489&amp;isFromPublicArea=True&amp;isModal=False" TargetMode="External"/><Relationship Id="rId1110" Type="http://schemas.openxmlformats.org/officeDocument/2006/relationships/hyperlink" Target="https://community.secop.gov.co/Public/Tendering/OpportunityDetail/Index?noticeUID=CO1.NTC.8901309&amp;isFromPublicArea=True&amp;isModal=False" TargetMode="External"/><Relationship Id="rId1194" Type="http://schemas.openxmlformats.org/officeDocument/2006/relationships/hyperlink" Target="https://community.secop.gov.co/Public/Tendering/OpportunityDetail/Index?noticeUID=CO1.NTC.8837016&amp;isFromPublicArea=True&amp;isModal=False" TargetMode="External"/><Relationship Id="rId54" Type="http://schemas.openxmlformats.org/officeDocument/2006/relationships/hyperlink" Target="https://community.secop.gov.co/Public/Tendering/OpportunityDetail/Index?noticeUID=CO1.NTC.9438106&amp;isFromPublicArea=True&amp;isModal=False" TargetMode="External"/><Relationship Id="rId217" Type="http://schemas.openxmlformats.org/officeDocument/2006/relationships/hyperlink" Target="https://community.secop.gov.co/Public/Tendering/OpportunityDetail/Index?noticeUID=CO1.NTC.9570946&amp;isFromPublicArea=True&amp;isModal=False" TargetMode="External"/><Relationship Id="rId564" Type="http://schemas.openxmlformats.org/officeDocument/2006/relationships/hyperlink" Target="https://community.secop.gov.co/Public/Tendering/OpportunityDetail/Index?noticeUID=CO1.NTC.9828723&amp;isFromPublicArea=True&amp;isModal=False" TargetMode="External"/><Relationship Id="rId771" Type="http://schemas.openxmlformats.org/officeDocument/2006/relationships/hyperlink" Target="https://community.secop.gov.co/Public/Tendering/OpportunityDetail/Index?noticeUID=CO1.NTC.8552473&amp;isFromPublicArea=True&amp;isModal=False" TargetMode="External"/><Relationship Id="rId869" Type="http://schemas.openxmlformats.org/officeDocument/2006/relationships/hyperlink" Target="https://community.secop.gov.co/Public/Tendering/OpportunityDetail/Index?noticeUID=CO1.NTC.8652209&amp;isFromPublicArea=True&amp;isModal=False" TargetMode="External"/><Relationship Id="rId424" Type="http://schemas.openxmlformats.org/officeDocument/2006/relationships/hyperlink" Target="https://community.secop.gov.co/Public/Tendering/OpportunityDetail/Index?noticeUID=CO1.NTC.9694119&amp;isFromPublicArea=True&amp;isModal=False" TargetMode="External"/><Relationship Id="rId631" Type="http://schemas.openxmlformats.org/officeDocument/2006/relationships/hyperlink" Target="https://community.secop.gov.co/Public/Tendering/OpportunityDetail/Index?noticeUID=CO1.NTC.9834619&amp;isFromPublicArea=True&amp;isModal=False" TargetMode="External"/><Relationship Id="rId729" Type="http://schemas.openxmlformats.org/officeDocument/2006/relationships/hyperlink" Target="https://community.secop.gov.co/Public/Tendering/OpportunityDetail/Index?noticeUID=CO1.NTC.9816409&amp;isFromPublicArea=True&amp;isModal=False" TargetMode="External"/><Relationship Id="rId1054" Type="http://schemas.openxmlformats.org/officeDocument/2006/relationships/hyperlink" Target="https://community.secop.gov.co/Public/Tendering/OpportunityDetail/Index?noticeUID=CO1.NTC.8810062&amp;isFromPublicArea=True&amp;isModal=False" TargetMode="External"/><Relationship Id="rId270" Type="http://schemas.openxmlformats.org/officeDocument/2006/relationships/hyperlink" Target="https://community.secop.gov.co/Public/Tendering/OpportunityDetail/Index?noticeUID=CO1.NTC.9596145&amp;isFromPublicArea=True&amp;isModal=False" TargetMode="External"/><Relationship Id="rId936" Type="http://schemas.openxmlformats.org/officeDocument/2006/relationships/hyperlink" Target="https://community.secop.gov.co/Public/Tendering/OpportunityDetail/Index?noticeUID=CO1.NTC.8720723&amp;isFromPublicArea=True&amp;isModal=False" TargetMode="External"/><Relationship Id="rId1121" Type="http://schemas.openxmlformats.org/officeDocument/2006/relationships/hyperlink" Target="https://community.secop.gov.co/Public/Tendering/OpportunityDetail/Index?noticeUID=CO1.NTC.8919841&amp;isFromPublicArea=True&amp;isModal=False" TargetMode="External"/><Relationship Id="rId65" Type="http://schemas.openxmlformats.org/officeDocument/2006/relationships/hyperlink" Target="https://community.secop.gov.co/Public/Tendering/OpportunityDetail/Index?noticeUID=CO1.NTC.9448274&amp;isFromPublicArea=True&amp;isModal=False" TargetMode="External"/><Relationship Id="rId130" Type="http://schemas.openxmlformats.org/officeDocument/2006/relationships/hyperlink" Target="https://community.secop.gov.co/Public/Tendering/OpportunityDetail/Index?noticeUID=CO1.NTC.9539696&amp;isFromPublicArea=True&amp;isModal=False" TargetMode="External"/><Relationship Id="rId368" Type="http://schemas.openxmlformats.org/officeDocument/2006/relationships/hyperlink" Target="https://community.secop.gov.co/Public/Tendering/OpportunityDetail/Index?noticeUID=CO1.NTC.9641756&amp;isFromPublicArea=True&amp;isModal=False" TargetMode="External"/><Relationship Id="rId575" Type="http://schemas.openxmlformats.org/officeDocument/2006/relationships/hyperlink" Target="https://community.secop.gov.co/Public/Tendering/OpportunityDetail/Index?noticeUID=CO1.NTC.9802952&amp;isFromPublicArea=True&amp;isModal=False" TargetMode="External"/><Relationship Id="rId782" Type="http://schemas.openxmlformats.org/officeDocument/2006/relationships/hyperlink" Target="https://community.secop.gov.co/Public/Tendering/OpportunityDetail/Index?noticeUID=CO1.NTC.8556636&amp;isFromPublicArea=True&amp;isModal=False" TargetMode="External"/><Relationship Id="rId228" Type="http://schemas.openxmlformats.org/officeDocument/2006/relationships/hyperlink" Target="https://community.secop.gov.co/Public/Tendering/OpportunityDetail/Index?noticeUID=CO1.NTC.9576842&amp;isFromPublicArea=True&amp;isModal=False" TargetMode="External"/><Relationship Id="rId435" Type="http://schemas.openxmlformats.org/officeDocument/2006/relationships/hyperlink" Target="https://community.secop.gov.co/Public/Tendering/OpportunityDetail/Index?noticeUID=CO1.NTC.9705042&amp;isFromPublicArea=True&amp;isModal=False" TargetMode="External"/><Relationship Id="rId642" Type="http://schemas.openxmlformats.org/officeDocument/2006/relationships/hyperlink" Target="https://community.secop.gov.co/Public/Tendering/OpportunityDetail/Index?noticeUID=CO1.NTC.9857122&amp;isFromPublicArea=True&amp;isModal=False" TargetMode="External"/><Relationship Id="rId1065" Type="http://schemas.openxmlformats.org/officeDocument/2006/relationships/hyperlink" Target="https://community.secop.gov.co/Public/Tendering/OpportunityDetail/Index?noticeUID=CO1.NTC.8816653&amp;isFromPublicArea=True&amp;isModal=False" TargetMode="External"/><Relationship Id="rId281" Type="http://schemas.openxmlformats.org/officeDocument/2006/relationships/hyperlink" Target="https://community.secop.gov.co/Public/Tendering/OpportunityDetail/Index?noticeUID=CO1.NTC.9593451&amp;isFromPublicArea=True&amp;isModal=False" TargetMode="External"/><Relationship Id="rId502" Type="http://schemas.openxmlformats.org/officeDocument/2006/relationships/hyperlink" Target="https://community.secop.gov.co/Public/Tendering/OpportunityDetail/Index?noticeUID=CO1.NTC.9803756&amp;isFromPublicArea=True&amp;isModal=False" TargetMode="External"/><Relationship Id="rId947" Type="http://schemas.openxmlformats.org/officeDocument/2006/relationships/hyperlink" Target="https://community.secop.gov.co/Public/Tendering/OpportunityDetail/Index?noticeUID=CO1.NTC.8725786&amp;isFromPublicArea=True&amp;isModal=False" TargetMode="External"/><Relationship Id="rId1132" Type="http://schemas.openxmlformats.org/officeDocument/2006/relationships/hyperlink" Target="https://community.secop.gov.co/Public/Tendering/OpportunityDetail/Index?noticeUID=CO1.NTC.8987479&amp;isFromPublicArea=True&amp;isModal=False" TargetMode="External"/><Relationship Id="rId76" Type="http://schemas.openxmlformats.org/officeDocument/2006/relationships/hyperlink" Target="https://community.secop.gov.co/Public/Tendering/OpportunityDetail/Index?noticeUID=CO1.NTC.9482373&amp;isFromPublicArea=True&amp;isModal=False" TargetMode="External"/><Relationship Id="rId141" Type="http://schemas.openxmlformats.org/officeDocument/2006/relationships/hyperlink" Target="https://community.secop.gov.co/Public/Tendering/OpportunityDetail/Index?noticeUID=CO1.NTC.9528702&amp;isFromPublicArea=True&amp;isModal=False" TargetMode="External"/><Relationship Id="rId379" Type="http://schemas.openxmlformats.org/officeDocument/2006/relationships/hyperlink" Target="https://community.secop.gov.co/Public/Tendering/OpportunityDetail/Index?noticeUID=CO1.NTC.9653062&amp;isFromPublicArea=True&amp;isModal=False" TargetMode="External"/><Relationship Id="rId586" Type="http://schemas.openxmlformats.org/officeDocument/2006/relationships/hyperlink" Target="https://community.secop.gov.co/Public/Tendering/OpportunityDetail/Index?noticeUID=CO1.NTC.9814635&amp;isFromPublicArea=True&amp;isModal=False" TargetMode="External"/><Relationship Id="rId793" Type="http://schemas.openxmlformats.org/officeDocument/2006/relationships/hyperlink" Target="https://community.secop.gov.co/Public/Tendering/OpportunityDetail/Index?noticeUID=CO1.NTC.8558972&amp;isFromPublicArea=True&amp;isModal=False" TargetMode="External"/><Relationship Id="rId807" Type="http://schemas.openxmlformats.org/officeDocument/2006/relationships/hyperlink" Target="https://community.secop.gov.co/Public/Tendering/OpportunityDetail/Index?noticeUID=CO1.NTC.8568887&amp;isFromPublicArea=True&amp;isModal=False" TargetMode="External"/><Relationship Id="rId7" Type="http://schemas.openxmlformats.org/officeDocument/2006/relationships/hyperlink" Target="https://community.secop.gov.co/Public/Tendering/OpportunityDetail/Index?noticeUID=CO1.NTC.9389745&amp;isFromPublicArea=True&amp;isModal=False" TargetMode="External"/><Relationship Id="rId239" Type="http://schemas.openxmlformats.org/officeDocument/2006/relationships/hyperlink" Target="https://community.secop.gov.co/Public/Tendering/OpportunityDetail/Index?noticeUID=CO1.NTC.9574215&amp;isFromPublicArea=True&amp;isModal=False" TargetMode="External"/><Relationship Id="rId446" Type="http://schemas.openxmlformats.org/officeDocument/2006/relationships/hyperlink" Target="https://community.secop.gov.co/Public/Tendering/OpportunityDetail/Index?noticeUID=CO1.NTC.9720495&amp;isFromPublicArea=True&amp;isModal=False" TargetMode="External"/><Relationship Id="rId653" Type="http://schemas.openxmlformats.org/officeDocument/2006/relationships/hyperlink" Target="https://community.secop.gov.co/Public/Tendering/OpportunityDetail/Index?noticeUID=CO1.NTC.9839407&amp;isFromPublicArea=True&amp;isModal=False" TargetMode="External"/><Relationship Id="rId1076" Type="http://schemas.openxmlformats.org/officeDocument/2006/relationships/hyperlink" Target="https://community.secop.gov.co/Public/Tendering/OpportunityDetail/Index?noticeUID=CO1.NTC.8825146&amp;isFromPublicArea=True&amp;isModal=False" TargetMode="External"/><Relationship Id="rId292" Type="http://schemas.openxmlformats.org/officeDocument/2006/relationships/hyperlink" Target="https://community.secop.gov.co/Public/Tendering/OpportunityDetail/Index?noticeUID=CO1.NTC.9597756&amp;isFromPublicArea=True&amp;isModal=False" TargetMode="External"/><Relationship Id="rId306" Type="http://schemas.openxmlformats.org/officeDocument/2006/relationships/hyperlink" Target="https://community.secop.gov.co/Public/Tendering/OpportunityDetail/Index?noticeUID=CO1.NTC.9605590&amp;isFromPublicArea=True&amp;isModal=False" TargetMode="External"/><Relationship Id="rId860" Type="http://schemas.openxmlformats.org/officeDocument/2006/relationships/hyperlink" Target="https://community.secop.gov.co/Public/Tendering/OpportunityDetail/Index?noticeUID=CO1.NTC.8650702&amp;isFromPublicArea=True&amp;isModal=False" TargetMode="External"/><Relationship Id="rId958" Type="http://schemas.openxmlformats.org/officeDocument/2006/relationships/hyperlink" Target="https://community.secop.gov.co/Public/Tendering/OpportunityDetail/Index?noticeUID=CO1.NTC.8729826&amp;isFromPublicArea=True&amp;isModal=False" TargetMode="External"/><Relationship Id="rId1143" Type="http://schemas.openxmlformats.org/officeDocument/2006/relationships/hyperlink" Target="https://community.secop.gov.co/Public/Tendering/OpportunityDetail/Index?noticeUID=CO1.NTC.9043561&amp;isFromPublicArea=True&amp;isModal=False" TargetMode="External"/><Relationship Id="rId87" Type="http://schemas.openxmlformats.org/officeDocument/2006/relationships/hyperlink" Target="https://community.secop.gov.co/Public/Tendering/OpportunityDetail/Index?noticeUID=CO1.NTC.9488824&amp;isFromPublicArea=True&amp;isModal=False" TargetMode="External"/><Relationship Id="rId513" Type="http://schemas.openxmlformats.org/officeDocument/2006/relationships/hyperlink" Target="https://community.secop.gov.co/Public/Tendering/OpportunityDetail/Index?noticeUID=CO1.NTC.9779430&amp;isFromPublicArea=True&amp;isModal=False" TargetMode="External"/><Relationship Id="rId597" Type="http://schemas.openxmlformats.org/officeDocument/2006/relationships/hyperlink" Target="https://community.secop.gov.co/Public/Tendering/OpportunityDetail/Index?noticeUID=CO1.NTC.9812755&amp;isFromPublicArea=True&amp;isModal=False" TargetMode="External"/><Relationship Id="rId720" Type="http://schemas.openxmlformats.org/officeDocument/2006/relationships/hyperlink" Target="https://community.secop.gov.co/Public/Tendering/OpportunityDetail/Index?noticeUID=CO1.NTC.9840781&amp;isFromPublicArea=True&amp;isModal=False" TargetMode="External"/><Relationship Id="rId818" Type="http://schemas.openxmlformats.org/officeDocument/2006/relationships/hyperlink" Target="https://community.secop.gov.co/Public/Tendering/OpportunityDetail/Index?noticeUID=CO1.NTC.8577392&amp;isFromPublicArea=True&amp;isModal=False" TargetMode="External"/><Relationship Id="rId152" Type="http://schemas.openxmlformats.org/officeDocument/2006/relationships/hyperlink" Target="https://community.secop.gov.co/Public/Tendering/OpportunityDetail/Index?noticeUID=CO1.NTC.9549619&amp;isFromPublicArea=True&amp;isModal=False" TargetMode="External"/><Relationship Id="rId457" Type="http://schemas.openxmlformats.org/officeDocument/2006/relationships/hyperlink" Target="https://community.secop.gov.co/Public/Tendering/OpportunityDetail/Index?noticeUID=CO1.NTC.9738126&amp;isFromPublicArea=True&amp;isModal=False" TargetMode="External"/><Relationship Id="rId1003" Type="http://schemas.openxmlformats.org/officeDocument/2006/relationships/hyperlink" Target="https://community.secop.gov.co/Public/Tendering/OpportunityDetail/Index?noticeUID=CO1.NTC.8769953&amp;isFromPublicArea=True&amp;isModal=False" TargetMode="External"/><Relationship Id="rId1087" Type="http://schemas.openxmlformats.org/officeDocument/2006/relationships/hyperlink" Target="https://community.secop.gov.co/Public/Tendering/OpportunityDetail/Index?noticeUID=CO1.NTC.8839763&amp;isFromPublicArea=True&amp;isModal=False" TargetMode="External"/><Relationship Id="rId664" Type="http://schemas.openxmlformats.org/officeDocument/2006/relationships/hyperlink" Target="https://community.secop.gov.co/Public/Tendering/OpportunityDetail/Index?noticeUID=CO1.NTC.9879648&amp;isFromPublicArea=True&amp;isModal=False" TargetMode="External"/><Relationship Id="rId871" Type="http://schemas.openxmlformats.org/officeDocument/2006/relationships/hyperlink" Target="https://community.secop.gov.co/Public/Tendering/OpportunityDetail/Index?noticeUID=CO1.NTC.8653592&amp;isFromPublicArea=True&amp;isModal=False" TargetMode="External"/><Relationship Id="rId969" Type="http://schemas.openxmlformats.org/officeDocument/2006/relationships/hyperlink" Target="https://community.secop.gov.co/Public/Tendering/OpportunityDetail/Index?noticeUID=CO1.NTC.8741932&amp;isFromPublicArea=True&amp;isModal=False" TargetMode="External"/><Relationship Id="rId14" Type="http://schemas.openxmlformats.org/officeDocument/2006/relationships/hyperlink" Target="https://community.secop.gov.co/Public/Tendering/OpportunityDetail/Index?noticeUID=CO1.NTC.9392926&amp;isFromPublicArea=True&amp;isModal=False" TargetMode="External"/><Relationship Id="rId317" Type="http://schemas.openxmlformats.org/officeDocument/2006/relationships/hyperlink" Target="https://community.secop.gov.co/Public/Tendering/OpportunityDetail/Index?noticeUID=CO1.NTC.9633553&amp;isFromPublicArea=True&amp;isModal=False" TargetMode="External"/><Relationship Id="rId524" Type="http://schemas.openxmlformats.org/officeDocument/2006/relationships/hyperlink" Target="https://community.secop.gov.co/Public/Tendering/OpportunityDetail/Index?noticeUID=CO1.NTC.9759858&amp;isFromPublicArea=True&amp;isModal=False" TargetMode="External"/><Relationship Id="rId731" Type="http://schemas.openxmlformats.org/officeDocument/2006/relationships/hyperlink" Target="https://operaciones.colombiacompra.gov.co/tienda-virtual-del-estado-colombiano/ordenes-compra/159870" TargetMode="External"/><Relationship Id="rId1154" Type="http://schemas.openxmlformats.org/officeDocument/2006/relationships/hyperlink" Target="https://community.secop.gov.co/Public/Tendering/OpportunityDetail/Index?noticeUID=CO1.NTC.9265364&amp;isFromPublicArea=True&amp;isModal=False" TargetMode="External"/><Relationship Id="rId98" Type="http://schemas.openxmlformats.org/officeDocument/2006/relationships/hyperlink" Target="https://community.secop.gov.co/Public/Tendering/OpportunityDetail/Index?noticeUID=CO1.NTC.9492655&amp;isFromPublicArea=True&amp;isModal=False" TargetMode="External"/><Relationship Id="rId163" Type="http://schemas.openxmlformats.org/officeDocument/2006/relationships/hyperlink" Target="https://community.secop.gov.co/Public/Tendering/OpportunityDetail/Index?noticeUID=CO1.NTC.9542776&amp;isFromPublicArea=True&amp;isModal=False" TargetMode="External"/><Relationship Id="rId370" Type="http://schemas.openxmlformats.org/officeDocument/2006/relationships/hyperlink" Target="https://community.secop.gov.co/Public/Tendering/OpportunityDetail/Index?noticeUID=CO1.NTC.9645561&amp;isFromPublicArea=True&amp;isModal=False" TargetMode="External"/><Relationship Id="rId829" Type="http://schemas.openxmlformats.org/officeDocument/2006/relationships/hyperlink" Target="https://community.secop.gov.co/Public/Tendering/OpportunityDetail/Index?noticeUID=CO1.NTC.8600062&amp;isFromPublicArea=True&amp;isModal=False" TargetMode="External"/><Relationship Id="rId1014" Type="http://schemas.openxmlformats.org/officeDocument/2006/relationships/hyperlink" Target="https://community.secop.gov.co/Public/Tendering/OpportunityDetail/Index?noticeUID=CO1.NTC.8782130&amp;isFromPublicArea=True&amp;isModal=False" TargetMode="External"/><Relationship Id="rId230" Type="http://schemas.openxmlformats.org/officeDocument/2006/relationships/hyperlink" Target="https://community.secop.gov.co/Public/Tendering/OpportunityDetail/Index?noticeUID=CO1.NTC.9606616&amp;isFromPublicArea=True&amp;isModal=False" TargetMode="External"/><Relationship Id="rId468" Type="http://schemas.openxmlformats.org/officeDocument/2006/relationships/hyperlink" Target="https://community.secop.gov.co/Public/Tendering/OpportunityDetail/Index?noticeUID=CO1.NTC.9757668&amp;isFromPublicArea=True&amp;isModal=False" TargetMode="External"/><Relationship Id="rId675" Type="http://schemas.openxmlformats.org/officeDocument/2006/relationships/hyperlink" Target="https://community.secop.gov.co/Public/Tendering/OpportunityDetail/Index?noticeUID=CO1.NTC.9892138&amp;isFromPublicArea=True&amp;isModal=False" TargetMode="External"/><Relationship Id="rId882" Type="http://schemas.openxmlformats.org/officeDocument/2006/relationships/hyperlink" Target="https://community.secop.gov.co/Public/Tendering/OpportunityDetail/Index?noticeUID=CO1.NTC.8665566&amp;isFromPublicArea=True&amp;isModal=False" TargetMode="External"/><Relationship Id="rId1098" Type="http://schemas.openxmlformats.org/officeDocument/2006/relationships/hyperlink" Target="https://community.secop.gov.co/Public/Tendering/OpportunityDetail/Index?noticeUID=CO1.NTC.8847313&amp;isFromPublicArea=True&amp;isModal=False" TargetMode="External"/><Relationship Id="rId25" Type="http://schemas.openxmlformats.org/officeDocument/2006/relationships/hyperlink" Target="https://community.secop.gov.co/Public/Tendering/OpportunityDetail/Index?noticeUID=CO1.NTC.9410836&amp;isFromPublicArea=True&amp;isModal=False" TargetMode="External"/><Relationship Id="rId328" Type="http://schemas.openxmlformats.org/officeDocument/2006/relationships/hyperlink" Target="https://community.secop.gov.co/Public/Tendering/OpportunityDetail/Index?noticeUID=CO1.NTC.9618682&amp;isFromPublicArea=True&amp;isModal=False" TargetMode="External"/><Relationship Id="rId535" Type="http://schemas.openxmlformats.org/officeDocument/2006/relationships/hyperlink" Target="https://community.secop.gov.co/Public/Tendering/OpportunityDetail/Index?noticeUID=CO1.NTC.9771035&amp;isFromPublicArea=True&amp;isModal=False" TargetMode="External"/><Relationship Id="rId742" Type="http://schemas.openxmlformats.org/officeDocument/2006/relationships/hyperlink" Target="https://community.secop.gov.co/Public/Tendering/OpportunityDetail/Index?noticeUID=CO1.NTC.8542908&amp;isFromPublicArea=True&amp;isModal=False" TargetMode="External"/><Relationship Id="rId1165" Type="http://schemas.openxmlformats.org/officeDocument/2006/relationships/hyperlink" Target="https://community.secop.gov.co/Public/Tendering/OpportunityDetail/Index?noticeUID=CO1.NTC.8552808&amp;isFromPublicArea=True&amp;isModal=False" TargetMode="External"/><Relationship Id="rId174" Type="http://schemas.openxmlformats.org/officeDocument/2006/relationships/hyperlink" Target="https://community.secop.gov.co/Public/Tendering/OpportunityDetail/Index?noticeUID=CO1.NTC.9549825&amp;isFromPublicArea=True&amp;isModal=False" TargetMode="External"/><Relationship Id="rId381" Type="http://schemas.openxmlformats.org/officeDocument/2006/relationships/hyperlink" Target="https://community.secop.gov.co/Public/Tendering/OpportunityDetail/Index?noticeUID=CO1.NTC.9658996&amp;isFromPublicArea=True&amp;isModal=False" TargetMode="External"/><Relationship Id="rId602" Type="http://schemas.openxmlformats.org/officeDocument/2006/relationships/hyperlink" Target="https://community.secop.gov.co/Public/Tendering/OpportunityDetail/Index?noticeUID=CO1.NTC.9811803&amp;isFromPublicArea=True&amp;isModal=False" TargetMode="External"/><Relationship Id="rId1025" Type="http://schemas.openxmlformats.org/officeDocument/2006/relationships/hyperlink" Target="https://community.secop.gov.co/Public/Tendering/OpportunityDetail/Index?noticeUID=CO1.NTC.8783960&amp;isFromPublicArea=True&amp;isModal=False" TargetMode="External"/><Relationship Id="rId241" Type="http://schemas.openxmlformats.org/officeDocument/2006/relationships/hyperlink" Target="https://community.secop.gov.co/Public/Tendering/OpportunityDetail/Index?noticeUID=CO1.NTC.9594589&amp;isFromPublicArea=True&amp;isModal=False" TargetMode="External"/><Relationship Id="rId479" Type="http://schemas.openxmlformats.org/officeDocument/2006/relationships/hyperlink" Target="https://community.secop.gov.co/Public/Tendering/OpportunityDetail/Index?noticeUID=CO1.NTC.9729203&amp;isFromPublicArea=True&amp;isModal=False" TargetMode="External"/><Relationship Id="rId686" Type="http://schemas.openxmlformats.org/officeDocument/2006/relationships/hyperlink" Target="https://community.secop.gov.co/Public/Tendering/OpportunityDetail/Index?noticeUID=CO1.NTC.9900745&amp;isFromPublicArea=True&amp;isModal=False" TargetMode="External"/><Relationship Id="rId893" Type="http://schemas.openxmlformats.org/officeDocument/2006/relationships/hyperlink" Target="https://community.secop.gov.co/Public/Tendering/OpportunityDetail/Index?noticeUID=CO1.NTC.8680545&amp;isFromPublicArea=True&amp;isModal=False" TargetMode="External"/><Relationship Id="rId907" Type="http://schemas.openxmlformats.org/officeDocument/2006/relationships/hyperlink" Target="https://community.secop.gov.co/Public/Tendering/OpportunityDetail/Index?noticeUID=CO1.NTC.8701516&amp;isFromPublicArea=True&amp;isModal=False" TargetMode="External"/><Relationship Id="rId36" Type="http://schemas.openxmlformats.org/officeDocument/2006/relationships/hyperlink" Target="https://community.secop.gov.co/Public/Tendering/OpportunityDetail/Index?noticeUID=CO1.NTC.9441151&amp;isFromPublicArea=True&amp;isModal=False" TargetMode="External"/><Relationship Id="rId339" Type="http://schemas.openxmlformats.org/officeDocument/2006/relationships/hyperlink" Target="https://community.secop.gov.co/Public/Tendering/OpportunityDetail/Index?noticeUID=CO1.NTC.9626564&amp;isFromPublicArea=True&amp;isModal=False" TargetMode="External"/><Relationship Id="rId546" Type="http://schemas.openxmlformats.org/officeDocument/2006/relationships/hyperlink" Target="https://community.secop.gov.co/Public/Tendering/OpportunityDetail/Index?noticeUID=CO1.NTC.9782596&amp;isFromPublicArea=True&amp;isModal=False" TargetMode="External"/><Relationship Id="rId753" Type="http://schemas.openxmlformats.org/officeDocument/2006/relationships/hyperlink" Target="https://community.secop.gov.co/Public/Tendering/OpportunityDetail/Index?noticeUID=CO1.NTC.8547830&amp;isFromPublicArea=True&amp;isModal=False" TargetMode="External"/><Relationship Id="rId1176" Type="http://schemas.openxmlformats.org/officeDocument/2006/relationships/hyperlink" Target="https://community.secop.gov.co/Public/Tendering/OpportunityDetail/Index?noticeUID=CO1.NTC.8580737&amp;isFromPublicArea=True&amp;isModal=False" TargetMode="External"/><Relationship Id="rId101" Type="http://schemas.openxmlformats.org/officeDocument/2006/relationships/hyperlink" Target="https://community.secop.gov.co/Public/Tendering/OpportunityDetail/Index?noticeUID=CO1.NTC.9495679&amp;isFromPublicArea=True&amp;isModal=False" TargetMode="External"/><Relationship Id="rId185" Type="http://schemas.openxmlformats.org/officeDocument/2006/relationships/hyperlink" Target="https://community.secop.gov.co/Public/Tendering/OpportunityDetail/Index?noticeUID=CO1.NTC.9590024&amp;isFromPublicArea=True&amp;isModal=False" TargetMode="External"/><Relationship Id="rId406" Type="http://schemas.openxmlformats.org/officeDocument/2006/relationships/hyperlink" Target="https://community.secop.gov.co/Public/Tendering/OpportunityDetail/Index?noticeUID=CO1.NTC.9681321&amp;isFromPublicArea=True&amp;isModal=False" TargetMode="External"/><Relationship Id="rId960" Type="http://schemas.openxmlformats.org/officeDocument/2006/relationships/hyperlink" Target="https://community.secop.gov.co/Public/Tendering/OpportunityDetail/Index?noticeUID=CO1.NTC.8737483&amp;isFromPublicArea=True&amp;isModal=False" TargetMode="External"/><Relationship Id="rId1036" Type="http://schemas.openxmlformats.org/officeDocument/2006/relationships/hyperlink" Target="https://community.secop.gov.co/Public/Tendering/OpportunityDetail/Index?noticeUID=CO1.NTC.8791875&amp;isFromPublicArea=True&amp;isModal=False" TargetMode="External"/><Relationship Id="rId392" Type="http://schemas.openxmlformats.org/officeDocument/2006/relationships/hyperlink" Target="https://community.secop.gov.co/Public/Tendering/OpportunityDetail/Index?noticeUID=CO1.NTC.9657199&amp;isFromPublicArea=True&amp;isModal=False" TargetMode="External"/><Relationship Id="rId613" Type="http://schemas.openxmlformats.org/officeDocument/2006/relationships/hyperlink" Target="https://community.secop.gov.co/Public/Tendering/OpportunityDetail/Index?noticeUID=CO1.NTC.9840183&amp;isFromPublicArea=True&amp;isModal=False" TargetMode="External"/><Relationship Id="rId697" Type="http://schemas.openxmlformats.org/officeDocument/2006/relationships/hyperlink" Target="https://community.secop.gov.co/Public/Tendering/OpportunityDetail/Index?noticeUID=CO1.NTC.9546826&amp;isFromPublicArea=True&amp;isModal=False" TargetMode="External"/><Relationship Id="rId820" Type="http://schemas.openxmlformats.org/officeDocument/2006/relationships/hyperlink" Target="https://community.secop.gov.co/Public/Tendering/OpportunityDetail/Index?noticeUID=CO1.NTC.8598530&amp;isFromPublicArea=True&amp;isModal=False" TargetMode="External"/><Relationship Id="rId918" Type="http://schemas.openxmlformats.org/officeDocument/2006/relationships/hyperlink" Target="https://community.secop.gov.co/Public/Tendering/OpportunityDetail/Index?noticeUID=CO1.NTC.8706494&amp;isFromPublicArea=True&amp;isModal=False" TargetMode="External"/><Relationship Id="rId252" Type="http://schemas.openxmlformats.org/officeDocument/2006/relationships/hyperlink" Target="https://community.secop.gov.co/Public/Tendering/OpportunityDetail/Index?noticeUID=CO1.NTC.9585749&amp;isFromPublicArea=True&amp;isModal=False" TargetMode="External"/><Relationship Id="rId1103" Type="http://schemas.openxmlformats.org/officeDocument/2006/relationships/hyperlink" Target="https://community.secop.gov.co/Public/Tendering/OpportunityDetail/Index?noticeUID=CO1.NTC.8888332&amp;isFromPublicArea=True&amp;isModal=False" TargetMode="External"/><Relationship Id="rId1187" Type="http://schemas.openxmlformats.org/officeDocument/2006/relationships/hyperlink" Target="https://community.secop.gov.co/Public/Tendering/OpportunityDetail/Index?noticeUID=CO1.NTC.8733405&amp;isFromPublicArea=True&amp;isModal=False" TargetMode="External"/><Relationship Id="rId47" Type="http://schemas.openxmlformats.org/officeDocument/2006/relationships/hyperlink" Target="https://community.secop.gov.co/Public/Tendering/OpportunityDetail/Index?noticeUID=CO1.NTC.9434730&amp;isFromPublicArea=True&amp;isModal=False" TargetMode="External"/><Relationship Id="rId112" Type="http://schemas.openxmlformats.org/officeDocument/2006/relationships/hyperlink" Target="https://community.secop.gov.co/Public/Tendering/OpportunityDetail/Index?noticeUID=CO1.NTC.9506627&amp;isFromPublicArea=True&amp;isModal=False" TargetMode="External"/><Relationship Id="rId557" Type="http://schemas.openxmlformats.org/officeDocument/2006/relationships/hyperlink" Target="https://community.secop.gov.co/Public/Tendering/OpportunityDetail/Index?noticeUID=CO1.NTC.9800533&amp;isFromPublicArea=True&amp;isModal=False" TargetMode="External"/><Relationship Id="rId764" Type="http://schemas.openxmlformats.org/officeDocument/2006/relationships/hyperlink" Target="https://community.secop.gov.co/Public/Tendering/OpportunityDetail/Index?noticeUID=CO1.NTC.8547295&amp;isFromPublicArea=True&amp;isModal=False" TargetMode="External"/><Relationship Id="rId971" Type="http://schemas.openxmlformats.org/officeDocument/2006/relationships/hyperlink" Target="https://community.secop.gov.co/Public/Tendering/OpportunityDetail/Index?noticeUID=CO1.NTC.8742904&amp;isFromPublicArea=True&amp;isModal=False" TargetMode="External"/><Relationship Id="rId196" Type="http://schemas.openxmlformats.org/officeDocument/2006/relationships/hyperlink" Target="https://community.secop.gov.co/Public/Tendering/OpportunityDetail/Index?noticeUID=CO1.NTC.9572779&amp;isFromPublicArea=True&amp;isModal=False" TargetMode="External"/><Relationship Id="rId417" Type="http://schemas.openxmlformats.org/officeDocument/2006/relationships/hyperlink" Target="https://community.secop.gov.co/Public/Tendering/OpportunityDetail/Index?noticeUID=CO1.NTC.9684047&amp;isFromPublicArea=True&amp;isModal=False" TargetMode="External"/><Relationship Id="rId624" Type="http://schemas.openxmlformats.org/officeDocument/2006/relationships/hyperlink" Target="https://community.secop.gov.co/Public/Tendering/OpportunityDetail/Index?noticeUID=CO1.NTC.9865835&amp;isFromPublicArea=True&amp;isModal=False" TargetMode="External"/><Relationship Id="rId831" Type="http://schemas.openxmlformats.org/officeDocument/2006/relationships/hyperlink" Target="https://community.secop.gov.co/Public/Tendering/OpportunityDetail/Index?noticeUID=CO1.NTC.8594839&amp;isFromPublicArea=True&amp;isModal=False" TargetMode="External"/><Relationship Id="rId1047" Type="http://schemas.openxmlformats.org/officeDocument/2006/relationships/hyperlink" Target="https://community.secop.gov.co/Public/Tendering/OpportunityDetail/Index?noticeUID=CO1.NTC.8806244&amp;isFromPublicArea=True&amp;isModal=False" TargetMode="External"/><Relationship Id="rId263" Type="http://schemas.openxmlformats.org/officeDocument/2006/relationships/hyperlink" Target="https://community.secop.gov.co/Public/Tendering/OpportunityDetail/Index?noticeUID=CO1.NTC.9593908&amp;isFromPublicArea=True&amp;isModal=False" TargetMode="External"/><Relationship Id="rId470" Type="http://schemas.openxmlformats.org/officeDocument/2006/relationships/hyperlink" Target="https://community.secop.gov.co/Public/Tendering/OpportunityDetail/Index?noticeUID=CO1.NTC.9723796&amp;isFromPublicArea=True&amp;isModal=False" TargetMode="External"/><Relationship Id="rId929" Type="http://schemas.openxmlformats.org/officeDocument/2006/relationships/hyperlink" Target="https://community.secop.gov.co/Public/Tendering/OpportunityDetail/Index?noticeUID=CO1.NTC.8715670&amp;isFromPublicArea=True&amp;isModal=False" TargetMode="External"/><Relationship Id="rId1114" Type="http://schemas.openxmlformats.org/officeDocument/2006/relationships/hyperlink" Target="https://community.secop.gov.co/Public/Tendering/OpportunityDetail/Index?noticeUID=CO1.NTC.8907785&amp;isFromPublicArea=True&amp;isModal=False" TargetMode="External"/><Relationship Id="rId58" Type="http://schemas.openxmlformats.org/officeDocument/2006/relationships/hyperlink" Target="https://community.secop.gov.co/Public/Tendering/OpportunityDetail/Index?noticeUID=CO1.NTC.9443844&amp;isFromPublicArea=True&amp;isModal=False" TargetMode="External"/><Relationship Id="rId123" Type="http://schemas.openxmlformats.org/officeDocument/2006/relationships/hyperlink" Target="https://community.secop.gov.co/Public/Tendering/OpportunityDetail/Index?noticeUID=CO1.NTC.9517005&amp;isFromPublicArea=True&amp;isModal=False" TargetMode="External"/><Relationship Id="rId330" Type="http://schemas.openxmlformats.org/officeDocument/2006/relationships/hyperlink" Target="https://community.secop.gov.co/Public/Tendering/OpportunityDetail/Index?noticeUID=CO1.NTC.9626490&amp;isFromPublicArea=True&amp;isModal=False" TargetMode="External"/><Relationship Id="rId568" Type="http://schemas.openxmlformats.org/officeDocument/2006/relationships/hyperlink" Target="https://community.secop.gov.co/Public/Tendering/OpportunityDetail/Index?noticeUID=CO1.NTC.9814277&amp;isFromPublicArea=True&amp;isModal=False" TargetMode="External"/><Relationship Id="rId775" Type="http://schemas.openxmlformats.org/officeDocument/2006/relationships/hyperlink" Target="https://community.secop.gov.co/Public/Tendering/OpportunityDetail/Index?noticeUID=CO1.NTC.8557210&amp;isFromPublicArea=True&amp;isModal=False" TargetMode="External"/><Relationship Id="rId982" Type="http://schemas.openxmlformats.org/officeDocument/2006/relationships/hyperlink" Target="https://community.secop.gov.co/Public/Tendering/OpportunityDetail/Index?noticeUID=CO1.NTC.8753793&amp;isFromPublicArea=True&amp;isModal=False" TargetMode="External"/><Relationship Id="rId1198" Type="http://schemas.openxmlformats.org/officeDocument/2006/relationships/hyperlink" Target="https://operaciones.colombiacompra.gov.co/tienda-virtual-del-estado-colombiano/ordenes-compra/157221" TargetMode="External"/><Relationship Id="rId428" Type="http://schemas.openxmlformats.org/officeDocument/2006/relationships/hyperlink" Target="https://community.secop.gov.co/Public/Tendering/OpportunityDetail/Index?noticeUID=CO1.NTC.9717596&amp;isFromPublicArea=True&amp;isModal=False" TargetMode="External"/><Relationship Id="rId635" Type="http://schemas.openxmlformats.org/officeDocument/2006/relationships/hyperlink" Target="https://community.secop.gov.co/Public/Tendering/OpportunityDetail/Index?noticeUID=CO1.NTC.9863170&amp;isFromPublicArea=True&amp;isModal=False" TargetMode="External"/><Relationship Id="rId842" Type="http://schemas.openxmlformats.org/officeDocument/2006/relationships/hyperlink" Target="https://community.secop.gov.co/Public/Tendering/OpportunityDetail/Index?noticeUID=CO1.NTC.8602556&amp;isFromPublicArea=True&amp;isModal=False" TargetMode="External"/><Relationship Id="rId1058" Type="http://schemas.openxmlformats.org/officeDocument/2006/relationships/hyperlink" Target="https://community.secop.gov.co/Public/Tendering/OpportunityDetail/Index?noticeUID=CO1.NTC.8818283&amp;isFromPublicArea=True&amp;isModal=False" TargetMode="External"/><Relationship Id="rId274" Type="http://schemas.openxmlformats.org/officeDocument/2006/relationships/hyperlink" Target="https://community.secop.gov.co/Public/Tendering/OpportunityDetail/Index?noticeUID=CO1.NTC.9599621&amp;isFromPublicArea=True&amp;isModal=False" TargetMode="External"/><Relationship Id="rId481" Type="http://schemas.openxmlformats.org/officeDocument/2006/relationships/hyperlink" Target="https://community.secop.gov.co/Public/Tendering/OpportunityDetail/Index?noticeUID=CO1.NTC.9726355&amp;isFromPublicArea=True&amp;isModal=False" TargetMode="External"/><Relationship Id="rId702" Type="http://schemas.openxmlformats.org/officeDocument/2006/relationships/hyperlink" Target="https://community.secop.gov.co/Public/Tendering/OpportunityDetail/Index?noticeUID=CO1.NTC.9593807&amp;isFromPublicArea=True&amp;isModal=False" TargetMode="External"/><Relationship Id="rId1125" Type="http://schemas.openxmlformats.org/officeDocument/2006/relationships/hyperlink" Target="https://community.secop.gov.co/Public/Tendering/OpportunityDetail/Index?noticeUID=CO1.NTC.8946645&amp;isFromPublicArea=True&amp;isModal=False" TargetMode="External"/><Relationship Id="rId69" Type="http://schemas.openxmlformats.org/officeDocument/2006/relationships/hyperlink" Target="https://community.secop.gov.co/Public/Tendering/OpportunityDetail/Index?noticeUID=CO1.NTC.9452173&amp;isFromPublicArea=True&amp;isModal=False" TargetMode="External"/><Relationship Id="rId134" Type="http://schemas.openxmlformats.org/officeDocument/2006/relationships/hyperlink" Target="https://community.secop.gov.co/Public/Tendering/OpportunityDetail/Index?noticeUID=CO1.NTC.9521122&amp;isFromPublicArea=True&amp;isModal=False" TargetMode="External"/><Relationship Id="rId579" Type="http://schemas.openxmlformats.org/officeDocument/2006/relationships/hyperlink" Target="https://community.secop.gov.co/Public/Tendering/OpportunityDetail/Index?noticeUID=CO1.NTC.9795145&amp;isFromPublicArea=True&amp;isModal=False" TargetMode="External"/><Relationship Id="rId786" Type="http://schemas.openxmlformats.org/officeDocument/2006/relationships/hyperlink" Target="https://community.secop.gov.co/Public/Tendering/OpportunityDetail/Index?noticeUID=CO1.NTC.8564085&amp;isFromPublicArea=True&amp;isModal=False" TargetMode="External"/><Relationship Id="rId993" Type="http://schemas.openxmlformats.org/officeDocument/2006/relationships/hyperlink" Target="https://community.secop.gov.co/Public/Tendering/OpportunityDetail/Index?noticeUID=CO1.NTC.8764825&amp;isFromPublicArea=True&amp;isModal=False" TargetMode="External"/><Relationship Id="rId341" Type="http://schemas.openxmlformats.org/officeDocument/2006/relationships/hyperlink" Target="https://community.secop.gov.co/Public/Tendering/OpportunityDetail/Index?noticeUID=CO1.NTC.9627522&amp;isFromPublicArea=True&amp;isModal=False" TargetMode="External"/><Relationship Id="rId439" Type="http://schemas.openxmlformats.org/officeDocument/2006/relationships/hyperlink" Target="https://community.secop.gov.co/Public/Tendering/OpportunityDetail/Index?noticeUID=CO1.NTC.9710535&amp;isFromPublicArea=True&amp;isModal=False" TargetMode="External"/><Relationship Id="rId646" Type="http://schemas.openxmlformats.org/officeDocument/2006/relationships/hyperlink" Target="https://community.secop.gov.co/Public/Tendering/OpportunityDetail/Index?noticeUID=CO1.NTC.9850524&amp;isFromPublicArea=True&amp;isModal=False" TargetMode="External"/><Relationship Id="rId1069" Type="http://schemas.openxmlformats.org/officeDocument/2006/relationships/hyperlink" Target="https://community.secop.gov.co/Public/Tendering/OpportunityDetail/Index?noticeUID=CO1.NTC.8825274&amp;isFromPublicArea=True&amp;isModal=False" TargetMode="External"/><Relationship Id="rId201" Type="http://schemas.openxmlformats.org/officeDocument/2006/relationships/hyperlink" Target="https://community.secop.gov.co/Public/Tendering/OpportunityDetail/Index?noticeUID=CO1.NTC.9564137&amp;isFromPublicArea=True&amp;isModal=False" TargetMode="External"/><Relationship Id="rId285" Type="http://schemas.openxmlformats.org/officeDocument/2006/relationships/hyperlink" Target="https://community.secop.gov.co/Public/Tendering/OpportunityDetail/Index?noticeUID=CO1.NTC.9632896&amp;isFromPublicArea=True&amp;isModal=False" TargetMode="External"/><Relationship Id="rId506" Type="http://schemas.openxmlformats.org/officeDocument/2006/relationships/hyperlink" Target="https://community.secop.gov.co/Public/Tendering/OpportunityDetail/Index?noticeUID=CO1.NTC.9745027&amp;isFromPublicArea=True&amp;isModal=False" TargetMode="External"/><Relationship Id="rId853" Type="http://schemas.openxmlformats.org/officeDocument/2006/relationships/hyperlink" Target="https://community.secop.gov.co/Public/Tendering/OpportunityDetail/Index?noticeUID=CO1.NTC.8649245&amp;isFromPublicArea=True&amp;isModal=False" TargetMode="External"/><Relationship Id="rId1136" Type="http://schemas.openxmlformats.org/officeDocument/2006/relationships/hyperlink" Target="https://community.secop.gov.co/Public/Tendering/OpportunityDetail/Index?noticeUID=CO1.NTC.9002931&amp;isFromPublicArea=True&amp;isModal=False" TargetMode="External"/><Relationship Id="rId492" Type="http://schemas.openxmlformats.org/officeDocument/2006/relationships/hyperlink" Target="https://community.secop.gov.co/Public/Tendering/OpportunityDetail/Index?noticeUID=CO1.NTC.9759859&amp;isFromPublicArea=True&amp;isModal=False" TargetMode="External"/><Relationship Id="rId713" Type="http://schemas.openxmlformats.org/officeDocument/2006/relationships/hyperlink" Target="https://community.secop.gov.co/Public/Tendering/OpportunityDetail/Index?noticeUID=CO1.NTC.9863519&amp;isFromPublicArea=True&amp;isModal=False" TargetMode="External"/><Relationship Id="rId797" Type="http://schemas.openxmlformats.org/officeDocument/2006/relationships/hyperlink" Target="https://community.secop.gov.co/Public/Tendering/OpportunityDetail/Index?noticeUID=CO1.NTC.8559622&amp;isFromPublicArea=True&amp;isModal=False" TargetMode="External"/><Relationship Id="rId920" Type="http://schemas.openxmlformats.org/officeDocument/2006/relationships/hyperlink" Target="https://community.secop.gov.co/Public/Tendering/OpportunityDetail/Index?noticeUID=CO1.NTC.8706952&amp;isFromPublicArea=True&amp;isModal=False" TargetMode="External"/><Relationship Id="rId145" Type="http://schemas.openxmlformats.org/officeDocument/2006/relationships/hyperlink" Target="https://community.secop.gov.co/Public/Tendering/OpportunityDetail/Index?noticeUID=CO1.NTC.9535724&amp;isFromPublicArea=True&amp;isModal=False" TargetMode="External"/><Relationship Id="rId352" Type="http://schemas.openxmlformats.org/officeDocument/2006/relationships/hyperlink" Target="https://community.secop.gov.co/Public/Tendering/OpportunityDetail/Index?noticeUID=CO1.NTC.9650644&amp;isFromPublicArea=True&amp;isModal=False" TargetMode="External"/><Relationship Id="rId1203" Type="http://schemas.openxmlformats.org/officeDocument/2006/relationships/hyperlink" Target="https://community.secop.gov.co/Public/Tendering/OpportunityDetail/Index?noticeUID=CO1.NTC.9247773&amp;isFromPublicArea=True&amp;isModal=False" TargetMode="External"/><Relationship Id="rId212" Type="http://schemas.openxmlformats.org/officeDocument/2006/relationships/hyperlink" Target="https://community.secop.gov.co/Public/Tendering/OpportunityDetail/Index?noticeUID=CO1.NTC.9570247&amp;isFromPublicArea=True&amp;isModal=False" TargetMode="External"/><Relationship Id="rId657" Type="http://schemas.openxmlformats.org/officeDocument/2006/relationships/hyperlink" Target="https://community.secop.gov.co/Public/Tendering/OpportunityDetail/Index?noticeUID=CO1.NTC.9917104&amp;isFromPublicArea=True&amp;isModal=False" TargetMode="External"/><Relationship Id="rId864" Type="http://schemas.openxmlformats.org/officeDocument/2006/relationships/hyperlink" Target="https://community.secop.gov.co/Public/Tendering/OpportunityDetail/Index?noticeUID=CO1.NTC.8650857&amp;isFromPublicArea=True&amp;isModal=False" TargetMode="External"/><Relationship Id="rId296" Type="http://schemas.openxmlformats.org/officeDocument/2006/relationships/hyperlink" Target="https://community.secop.gov.co/Public/Tendering/OpportunityDetail/Index?noticeUID=CO1.NTC.9604769&amp;isFromPublicArea=True&amp;isModal=False" TargetMode="External"/><Relationship Id="rId517" Type="http://schemas.openxmlformats.org/officeDocument/2006/relationships/hyperlink" Target="https://community.secop.gov.co/Public/Tendering/OpportunityDetail/Index?noticeUID=CO1.NTC.9758241&amp;isFromPublicArea=True&amp;isModal=False" TargetMode="External"/><Relationship Id="rId724" Type="http://schemas.openxmlformats.org/officeDocument/2006/relationships/hyperlink" Target="https://community.secop.gov.co/Public/Tendering/OpportunityDetail/Index?noticeUID=CO1.NTC.9831680&amp;isFromPublicArea=True&amp;isModal=False" TargetMode="External"/><Relationship Id="rId931" Type="http://schemas.openxmlformats.org/officeDocument/2006/relationships/hyperlink" Target="https://community.secop.gov.co/Public/Tendering/OpportunityDetail/Index?noticeUID=CO1.NTC.8712868&amp;isFromPublicArea=True&amp;isModal=False" TargetMode="External"/><Relationship Id="rId1147" Type="http://schemas.openxmlformats.org/officeDocument/2006/relationships/hyperlink" Target="https://community.secop.gov.co/Public/Tendering/OpportunityDetail/Index?noticeUID=CO1.NTC.9115693&amp;isFromPublicArea=True&amp;isModal=False" TargetMode="External"/><Relationship Id="rId60" Type="http://schemas.openxmlformats.org/officeDocument/2006/relationships/hyperlink" Target="https://community.secop.gov.co/Public/Tendering/OpportunityDetail/Index?noticeUID=CO1.NTC.9447631&amp;isFromPublicArea=True&amp;isModal=False" TargetMode="External"/><Relationship Id="rId156" Type="http://schemas.openxmlformats.org/officeDocument/2006/relationships/hyperlink" Target="https://community.secop.gov.co/Public/Tendering/OpportunityDetail/Index?noticeUID=CO1.NTC.9553181&amp;isFromPublicArea=True&amp;isModal=False" TargetMode="External"/><Relationship Id="rId363" Type="http://schemas.openxmlformats.org/officeDocument/2006/relationships/hyperlink" Target="https://community.secop.gov.co/Public/Tendering/OpportunityDetail/Index?noticeUID=CO1.NTC.9653214&amp;isFromPublicArea=True&amp;isModal=False" TargetMode="External"/><Relationship Id="rId570" Type="http://schemas.openxmlformats.org/officeDocument/2006/relationships/hyperlink" Target="https://community.secop.gov.co/Public/Tendering/OpportunityDetail/Index?noticeUID=CO1.NTC.9837127&amp;isFromPublicArea=True&amp;isModal=False" TargetMode="External"/><Relationship Id="rId1007" Type="http://schemas.openxmlformats.org/officeDocument/2006/relationships/hyperlink" Target="https://community.secop.gov.co/Public/Tendering/OpportunityDetail/Index?noticeUID=CO1.NTC.8771346&amp;isFromPublicArea=True&amp;isModal=False" TargetMode="External"/><Relationship Id="rId223" Type="http://schemas.openxmlformats.org/officeDocument/2006/relationships/hyperlink" Target="https://community.secop.gov.co/Public/Tendering/OpportunityDetail/Index?noticeUID=CO1.NTC.9583613&amp;isFromPublicArea=True&amp;isModal=False" TargetMode="External"/><Relationship Id="rId430" Type="http://schemas.openxmlformats.org/officeDocument/2006/relationships/hyperlink" Target="https://community.secop.gov.co/Public/Tendering/OpportunityDetail/Index?noticeUID=CO1.NTC.9695798&amp;isFromPublicArea=True&amp;isModal=False" TargetMode="External"/><Relationship Id="rId668" Type="http://schemas.openxmlformats.org/officeDocument/2006/relationships/hyperlink" Target="https://community.secop.gov.co/Public/Tendering/OpportunityDetail/Index?noticeUID=CO1.NTC.9882409&amp;isFromPublicArea=True&amp;isModal=False" TargetMode="External"/><Relationship Id="rId875" Type="http://schemas.openxmlformats.org/officeDocument/2006/relationships/hyperlink" Target="https://community.secop.gov.co/Public/Tendering/OpportunityDetail/Index?noticeUID=CO1.NTC.8657413&amp;isFromPublicArea=True&amp;isModal=False" TargetMode="External"/><Relationship Id="rId1060" Type="http://schemas.openxmlformats.org/officeDocument/2006/relationships/hyperlink" Target="https://community.secop.gov.co/Public/Tendering/OpportunityDetail/Index?noticeUID=CO1.NTC.8816656&amp;isFromPublicArea=True&amp;isModal=False" TargetMode="External"/><Relationship Id="rId18" Type="http://schemas.openxmlformats.org/officeDocument/2006/relationships/hyperlink" Target="https://community.secop.gov.co/Public/Tendering/OpportunityDetail/Index?noticeUID=CO1.NTC.9402160&amp;isFromPublicArea=True&amp;isModal=False" TargetMode="External"/><Relationship Id="rId528" Type="http://schemas.openxmlformats.org/officeDocument/2006/relationships/hyperlink" Target="https://community.secop.gov.co/Public/Tendering/OpportunityDetail/Index?noticeUID=CO1.NTC.9758783&amp;isFromPublicArea=True&amp;isModal=False" TargetMode="External"/><Relationship Id="rId735" Type="http://schemas.openxmlformats.org/officeDocument/2006/relationships/hyperlink" Target="https://operaciones.colombiacompra.gov.co/tienda-virtual-del-estado-colombiano/ordenes-compra/163126" TargetMode="External"/><Relationship Id="rId942" Type="http://schemas.openxmlformats.org/officeDocument/2006/relationships/hyperlink" Target="https://community.secop.gov.co/Public/Tendering/OpportunityDetail/Index?noticeUID=CO1.NTC.8723624&amp;isFromPublicArea=True&amp;isModal=False" TargetMode="External"/><Relationship Id="rId1158" Type="http://schemas.openxmlformats.org/officeDocument/2006/relationships/hyperlink" Target="https://community.secop.gov.co/Public/Tendering/OpportunityDetail/Index?noticeUID=CO1.NTC.9284473&amp;isFromPublicArea=True&amp;isModal=False" TargetMode="External"/><Relationship Id="rId167" Type="http://schemas.openxmlformats.org/officeDocument/2006/relationships/hyperlink" Target="https://community.secop.gov.co/Public/Tendering/OpportunityDetail/Index?noticeUID=CO1.NTC.9543998&amp;isFromPublicArea=True&amp;isModal=False" TargetMode="External"/><Relationship Id="rId374" Type="http://schemas.openxmlformats.org/officeDocument/2006/relationships/hyperlink" Target="https://community.secop.gov.co/Public/Tendering/OpportunityDetail/Index?noticeUID=CO1.NTC.9651820&amp;isFromPublicArea=True&amp;isModal=False" TargetMode="External"/><Relationship Id="rId581" Type="http://schemas.openxmlformats.org/officeDocument/2006/relationships/hyperlink" Target="https://community.secop.gov.co/Public/Tendering/OpportunityDetail/Index?noticeUID=CO1.NTC.9836703&amp;isFromPublicArea=True&amp;isModal=False" TargetMode="External"/><Relationship Id="rId1018" Type="http://schemas.openxmlformats.org/officeDocument/2006/relationships/hyperlink" Target="https://community.secop.gov.co/Public/Tendering/OpportunityDetail/Index?noticeUID=CO1.NTC.8777644&amp;isFromPublicArea=True&amp;isModal=False" TargetMode="External"/><Relationship Id="rId71" Type="http://schemas.openxmlformats.org/officeDocument/2006/relationships/hyperlink" Target="https://community.secop.gov.co/Public/Tendering/OpportunityDetail/Index?noticeUID=CO1.NTC.9462046&amp;isFromPublicArea=True&amp;isModal=False" TargetMode="External"/><Relationship Id="rId234" Type="http://schemas.openxmlformats.org/officeDocument/2006/relationships/hyperlink" Target="https://community.secop.gov.co/Public/Tendering/OpportunityDetail/Index?noticeUID=CO1.NTC.9574635&amp;isFromPublicArea=True&amp;isModal=False" TargetMode="External"/><Relationship Id="rId679" Type="http://schemas.openxmlformats.org/officeDocument/2006/relationships/hyperlink" Target="https://community.secop.gov.co/Public/Tendering/OpportunityDetail/Index?noticeUID=CO1.NTC.9926087&amp;isFromPublicArea=True&amp;isModal=False" TargetMode="External"/><Relationship Id="rId802" Type="http://schemas.openxmlformats.org/officeDocument/2006/relationships/hyperlink" Target="https://community.secop.gov.co/Public/Tendering/OpportunityDetail/Index?noticeUID=CO1.NTC.8565003&amp;isFromPublicArea=True&amp;isModal=False" TargetMode="External"/><Relationship Id="rId886" Type="http://schemas.openxmlformats.org/officeDocument/2006/relationships/hyperlink" Target="https://community.secop.gov.co/Public/Tendering/OpportunityDetail/Index?noticeUID=CO1.NTC.8672463&amp;isFromPublicArea=True&amp;isModal=False" TargetMode="External"/><Relationship Id="rId2" Type="http://schemas.openxmlformats.org/officeDocument/2006/relationships/hyperlink" Target="https://community.secop.gov.co/Public/Tendering/OpportunityDetail/Index?noticeUID=CO1.NTC.9386877&amp;isFromPublicArea=True&amp;isModal=False" TargetMode="External"/><Relationship Id="rId29" Type="http://schemas.openxmlformats.org/officeDocument/2006/relationships/hyperlink" Target="https://community.secop.gov.co/Public/Tendering/OpportunityDetail/Index?noticeUID=CO1.NTC.9418479&amp;isFromPublicArea=True&amp;isModal=False" TargetMode="External"/><Relationship Id="rId441" Type="http://schemas.openxmlformats.org/officeDocument/2006/relationships/hyperlink" Target="https://community.secop.gov.co/Public/Tendering/OpportunityDetail/Index?noticeUID=CO1.NTC.9711485&amp;isFromPublicArea=True&amp;isModal=False" TargetMode="External"/><Relationship Id="rId539" Type="http://schemas.openxmlformats.org/officeDocument/2006/relationships/hyperlink" Target="https://community.secop.gov.co/Public/Tendering/OpportunityDetail/Index?noticeUID=CO1.NTC.9775995&amp;isFromPublicArea=True&amp;isModal=False" TargetMode="External"/><Relationship Id="rId746" Type="http://schemas.openxmlformats.org/officeDocument/2006/relationships/hyperlink" Target="https://community.secop.gov.co/Public/Tendering/OpportunityDetail/Index?noticeUID=CO1.NTC.8539151&amp;isFromPublicArea=True&amp;isModal=False" TargetMode="External"/><Relationship Id="rId1071" Type="http://schemas.openxmlformats.org/officeDocument/2006/relationships/hyperlink" Target="https://community.secop.gov.co/Public/Tendering/OpportunityDetail/Index?noticeUID=CO1.NTC.8824917&amp;isFromPublicArea=True&amp;isModal=False" TargetMode="External"/><Relationship Id="rId1169" Type="http://schemas.openxmlformats.org/officeDocument/2006/relationships/hyperlink" Target="https://community.secop.gov.co/Public/Tendering/OpportunityDetail/Index?noticeUID=CO1.NTC.8570651&amp;isFromPublicArea=True&amp;isModal=False" TargetMode="External"/><Relationship Id="rId178" Type="http://schemas.openxmlformats.org/officeDocument/2006/relationships/hyperlink" Target="https://community.secop.gov.co/Public/Tendering/OpportunityDetail/Index?noticeUID=CO1.NTC.9503445&amp;isFromPublicArea=True&amp;isModal=False" TargetMode="External"/><Relationship Id="rId301" Type="http://schemas.openxmlformats.org/officeDocument/2006/relationships/hyperlink" Target="https://community.secop.gov.co/Public/Tendering/OpportunityDetail/Index?noticeUID=CO1.NTC.9602276&amp;isFromPublicArea=True&amp;isModal=False" TargetMode="External"/><Relationship Id="rId953" Type="http://schemas.openxmlformats.org/officeDocument/2006/relationships/hyperlink" Target="https://community.secop.gov.co/Public/Tendering/OpportunityDetail/Index?noticeUID=CO1.NTC.8726829&amp;isFromPublicArea=True&amp;isModal=False" TargetMode="External"/><Relationship Id="rId1029" Type="http://schemas.openxmlformats.org/officeDocument/2006/relationships/hyperlink" Target="https://community.secop.gov.co/Public/Tendering/OpportunityDetail/Index?noticeUID=CO1.NTC.8787168&amp;isFromPublicArea=True&amp;isModal=False" TargetMode="External"/><Relationship Id="rId82" Type="http://schemas.openxmlformats.org/officeDocument/2006/relationships/hyperlink" Target="https://community.secop.gov.co/Public/Tendering/OpportunityDetail/Index?noticeUID=CO1.NTC.9476765&amp;isFromPublicArea=True&amp;isModal=False" TargetMode="External"/><Relationship Id="rId385" Type="http://schemas.openxmlformats.org/officeDocument/2006/relationships/hyperlink" Target="https://community.secop.gov.co/Public/Tendering/OpportunityDetail/Index?noticeUID=CO1.NTC.9655550&amp;isFromPublicArea=True&amp;isModal=False" TargetMode="External"/><Relationship Id="rId592" Type="http://schemas.openxmlformats.org/officeDocument/2006/relationships/hyperlink" Target="https://community.secop.gov.co/Public/Tendering/OpportunityDetail/Index?noticeUID=CO1.NTC.9813950&amp;isFromPublicArea=True&amp;isModal=False" TargetMode="External"/><Relationship Id="rId606" Type="http://schemas.openxmlformats.org/officeDocument/2006/relationships/hyperlink" Target="https://community.secop.gov.co/Public/Tendering/OpportunityDetail/Index?noticeUID=CO1.NTC.9826002&amp;isFromPublicArea=True&amp;isModal=False" TargetMode="External"/><Relationship Id="rId813" Type="http://schemas.openxmlformats.org/officeDocument/2006/relationships/hyperlink" Target="https://community.secop.gov.co/Public/Tendering/ContractNoticePhases/View?PPI=CO1.PPI.41351803&amp;isFromPublicArea=True&amp;isModal=False" TargetMode="External"/><Relationship Id="rId245" Type="http://schemas.openxmlformats.org/officeDocument/2006/relationships/hyperlink" Target="https://community.secop.gov.co/Public/Tendering/OpportunityDetail/Index?noticeUID=CO1.NTC.9586390&amp;isFromPublicArea=True&amp;isModal=False" TargetMode="External"/><Relationship Id="rId452" Type="http://schemas.openxmlformats.org/officeDocument/2006/relationships/hyperlink" Target="https://community.secop.gov.co/Public/Tendering/OpportunityDetail/Index?noticeUID=CO1.NTC.9718992&amp;isFromPublicArea=True&amp;isModal=False" TargetMode="External"/><Relationship Id="rId897" Type="http://schemas.openxmlformats.org/officeDocument/2006/relationships/hyperlink" Target="https://community.secop.gov.co/Public/Tendering/OpportunityDetail/Index?noticeUID=CO1.NTC.8676205&amp;isFromPublicArea=True&amp;isModal=False" TargetMode="External"/><Relationship Id="rId1082" Type="http://schemas.openxmlformats.org/officeDocument/2006/relationships/hyperlink" Target="https://community.secop.gov.co/Public/Tendering/OpportunityDetail/Index?noticeUID=CO1.NTC.8843685&amp;isFromPublicArea=True&amp;isModal=False" TargetMode="External"/><Relationship Id="rId105" Type="http://schemas.openxmlformats.org/officeDocument/2006/relationships/hyperlink" Target="https://community.secop.gov.co/Public/Tendering/OpportunityDetail/Index?noticeUID=CO1.NTC.9502803&amp;isFromPublicArea=True&amp;isModal=False" TargetMode="External"/><Relationship Id="rId312" Type="http://schemas.openxmlformats.org/officeDocument/2006/relationships/hyperlink" Target="https://community.secop.gov.co/Public/Tendering/OpportunityDetail/Index?noticeUID=CO1.NTC.9609420&amp;isFromPublicArea=True&amp;isModal=False" TargetMode="External"/><Relationship Id="rId757" Type="http://schemas.openxmlformats.org/officeDocument/2006/relationships/hyperlink" Target="https://community.secop.gov.co/Public/Tendering/OpportunityDetail/Index?noticeUID=CO1.NTC.8548467&amp;isFromPublicArea=True&amp;isModal=False" TargetMode="External"/><Relationship Id="rId964" Type="http://schemas.openxmlformats.org/officeDocument/2006/relationships/hyperlink" Target="https://community.secop.gov.co/Public/Tendering/OpportunityDetail/Index?noticeUID=CO1.NTC.8737892&amp;isFromPublicArea=True&amp;isModal=False" TargetMode="External"/><Relationship Id="rId93" Type="http://schemas.openxmlformats.org/officeDocument/2006/relationships/hyperlink" Target="https://community.secop.gov.co/Public/Tendering/OpportunityDetail/Index?noticeUID=CO1.NTC.9498478&amp;isFromPublicArea=True&amp;isModal=False" TargetMode="External"/><Relationship Id="rId189" Type="http://schemas.openxmlformats.org/officeDocument/2006/relationships/hyperlink" Target="https://community.secop.gov.co/Public/Tendering/OpportunityDetail/Index?noticeUID=CO1.NTC.9563817&amp;isFromPublicArea=True&amp;isModal=False" TargetMode="External"/><Relationship Id="rId396" Type="http://schemas.openxmlformats.org/officeDocument/2006/relationships/hyperlink" Target="https://community.secop.gov.co/Public/Tendering/OpportunityDetail/Index?noticeUID=CO1.NTC.9687434&amp;isFromPublicArea=True&amp;isModal=False" TargetMode="External"/><Relationship Id="rId617" Type="http://schemas.openxmlformats.org/officeDocument/2006/relationships/hyperlink" Target="https://community.secop.gov.co/Public/Tendering/OpportunityDetail/Index?noticeUID=CO1.NTC.9825260&amp;isFromPublicArea=True&amp;isModal=False" TargetMode="External"/><Relationship Id="rId824" Type="http://schemas.openxmlformats.org/officeDocument/2006/relationships/hyperlink" Target="https://community.secop.gov.co/Public/Tendering/OpportunityDetail/Index?noticeUID=CO1.NTC.8595560&amp;isFromPublicArea=True&amp;isModal=False" TargetMode="External"/><Relationship Id="rId256" Type="http://schemas.openxmlformats.org/officeDocument/2006/relationships/hyperlink" Target="https://community.secop.gov.co/Public/Tendering/OpportunityDetail/Index?noticeUID=CO1.NTC.9590555&amp;isFromPublicArea=True&amp;isModal=False" TargetMode="External"/><Relationship Id="rId463" Type="http://schemas.openxmlformats.org/officeDocument/2006/relationships/hyperlink" Target="https://community.secop.gov.co/Public/Tendering/OpportunityDetail/Index?noticeUID=CO1.NTC.9725510&amp;isFromPublicArea=True&amp;isModal=False" TargetMode="External"/><Relationship Id="rId670" Type="http://schemas.openxmlformats.org/officeDocument/2006/relationships/hyperlink" Target="https://community.secop.gov.co/Public/Tendering/OpportunityDetail/Index?noticeUID=CO1.NTC.9883820&amp;isFromPublicArea=True&amp;isModal=False" TargetMode="External"/><Relationship Id="rId1093" Type="http://schemas.openxmlformats.org/officeDocument/2006/relationships/hyperlink" Target="https://community.secop.gov.co/Public/Tendering/OpportunityDetail/Index?noticeUID=CO1.NTC.8846764&amp;isFromPublicArea=True&amp;isModal=False" TargetMode="External"/><Relationship Id="rId1107" Type="http://schemas.openxmlformats.org/officeDocument/2006/relationships/hyperlink" Target="https://community.secop.gov.co/Public/Tendering/OpportunityDetail/Index?noticeUID=CO1.NTC.8884365&amp;isFromPublicArea=True&amp;isModal=False" TargetMode="External"/><Relationship Id="rId116" Type="http://schemas.openxmlformats.org/officeDocument/2006/relationships/hyperlink" Target="https://community.secop.gov.co/Public/Tendering/OpportunityDetail/Index?noticeUID=CO1.NTC.9507863&amp;isFromPublicArea=True&amp;isModal=False" TargetMode="External"/><Relationship Id="rId323" Type="http://schemas.openxmlformats.org/officeDocument/2006/relationships/hyperlink" Target="https://community.secop.gov.co/Public/Tendering/OpportunityDetail/Index?noticeUID=CO1.NTC.9627981&amp;isFromPublicArea=True&amp;isModal=False" TargetMode="External"/><Relationship Id="rId530" Type="http://schemas.openxmlformats.org/officeDocument/2006/relationships/hyperlink" Target="https://community.secop.gov.co/Public/Tendering/OpportunityDetail/Index?noticeUID=CO1.NTC.9769572&amp;isFromPublicArea=True&amp;isModal=False" TargetMode="External"/><Relationship Id="rId768" Type="http://schemas.openxmlformats.org/officeDocument/2006/relationships/hyperlink" Target="https://community.secop.gov.co/Public/Tendering/OpportunityDetail/Index?noticeUID=CO1.NTC.8550054&amp;isFromPublicArea=True&amp;isModal=False" TargetMode="External"/><Relationship Id="rId975" Type="http://schemas.openxmlformats.org/officeDocument/2006/relationships/hyperlink" Target="https://community.secop.gov.co/Public/Tendering/OpportunityDetail/Index?noticeUID=CO1.NTC.8744510&amp;isFromPublicArea=True&amp;isModal=False" TargetMode="External"/><Relationship Id="rId1160" Type="http://schemas.openxmlformats.org/officeDocument/2006/relationships/hyperlink" Target="https://community.secop.gov.co/Public/Tendering/OpportunityDetail/Index?noticeUID=CO1.NTC.9295994&amp;isFromPublicArea=True&amp;isModal=False" TargetMode="External"/><Relationship Id="rId20" Type="http://schemas.openxmlformats.org/officeDocument/2006/relationships/hyperlink" Target="https://community.secop.gov.co/Public/Tendering/OpportunityDetail/Index?noticeUID=CO1.NTC.9405893&amp;isFromPublicArea=True&amp;isModal=False" TargetMode="External"/><Relationship Id="rId628" Type="http://schemas.openxmlformats.org/officeDocument/2006/relationships/hyperlink" Target="https://community.secop.gov.co/Public/Tendering/OpportunityDetail/Index?noticeUID=CO1.NTC.9848844&amp;isFromPublicArea=True&amp;isModal=False" TargetMode="External"/><Relationship Id="rId835" Type="http://schemas.openxmlformats.org/officeDocument/2006/relationships/hyperlink" Target="https://community.secop.gov.co/Public/Tendering/OpportunityDetail/Index?noticeUID=CO1.NTC.8603002&amp;isFromPublicArea=True&amp;isModal=False" TargetMode="External"/><Relationship Id="rId267" Type="http://schemas.openxmlformats.org/officeDocument/2006/relationships/hyperlink" Target="https://community.secop.gov.co/Public/Tendering/OpportunityDetail/Index?noticeUID=CO1.NTC.9605234&amp;isFromPublicArea=True&amp;isModal=False" TargetMode="External"/><Relationship Id="rId474" Type="http://schemas.openxmlformats.org/officeDocument/2006/relationships/hyperlink" Target="https://community.secop.gov.co/Public/Tendering/OpportunityDetail/Index?noticeUID=CO1.NTC.9754193&amp;isFromPublicArea=True&amp;isModal=False" TargetMode="External"/><Relationship Id="rId1020" Type="http://schemas.openxmlformats.org/officeDocument/2006/relationships/hyperlink" Target="https://community.secop.gov.co/Public/Tendering/OpportunityDetail/Index?noticeUID=CO1.NTC.8778783&amp;isFromPublicArea=True&amp;isModal=False" TargetMode="External"/><Relationship Id="rId1118" Type="http://schemas.openxmlformats.org/officeDocument/2006/relationships/hyperlink" Target="https://community.secop.gov.co/Public/Tendering/OpportunityDetail/Index?noticeUID=CO1.NTC.8913276&amp;isFromPublicArea=True&amp;isModal=False" TargetMode="External"/><Relationship Id="rId127" Type="http://schemas.openxmlformats.org/officeDocument/2006/relationships/hyperlink" Target="https://community.secop.gov.co/Public/Tendering/OpportunityDetail/Index?noticeUID=CO1.NTC.9520483&amp;isFromPublicArea=True&amp;isModal=False" TargetMode="External"/><Relationship Id="rId681" Type="http://schemas.openxmlformats.org/officeDocument/2006/relationships/hyperlink" Target="https://community.secop.gov.co/Public/Tendering/OpportunityDetail/Index?noticeUID=CO1.NTC.9922871&amp;isFromPublicArea=True&amp;isModal=False" TargetMode="External"/><Relationship Id="rId779" Type="http://schemas.openxmlformats.org/officeDocument/2006/relationships/hyperlink" Target="https://community.secop.gov.co/Public/Tendering/OpportunityDetail/Index?noticeUID=CO1.NTC.8570404&amp;isFromPublicArea=True&amp;isModal=False" TargetMode="External"/><Relationship Id="rId902" Type="http://schemas.openxmlformats.org/officeDocument/2006/relationships/hyperlink" Target="https://community.secop.gov.co/Public/Tendering/OpportunityDetail/Index?noticeUID=CO1.NTC.8683081&amp;isFromPublicArea=True&amp;isModal=False" TargetMode="External"/><Relationship Id="rId986" Type="http://schemas.openxmlformats.org/officeDocument/2006/relationships/hyperlink" Target="https://community.secop.gov.co/Public/Tendering/OpportunityDetail/Index?noticeUID=CO1.NTC.8758982&amp;isFromPublicArea=True&amp;isModal=False" TargetMode="External"/><Relationship Id="rId31" Type="http://schemas.openxmlformats.org/officeDocument/2006/relationships/hyperlink" Target="https://community.secop.gov.co/Public/Tendering/OpportunityDetail/Index?noticeUID=CO1.NTC.9424049&amp;isFromPublicArea=True&amp;isModal=False" TargetMode="External"/><Relationship Id="rId334" Type="http://schemas.openxmlformats.org/officeDocument/2006/relationships/hyperlink" Target="https://community.secop.gov.co/Public/Tendering/OpportunityDetail/Index?noticeUID=CO1.NTC.9648899&amp;isFromPublicArea=True&amp;isModal=False" TargetMode="External"/><Relationship Id="rId541" Type="http://schemas.openxmlformats.org/officeDocument/2006/relationships/hyperlink" Target="https://community.secop.gov.co/Public/Tendering/OpportunityDetail/Index?noticeUID=CO1.NTC.9785891&amp;isFromPublicArea=True&amp;isModal=False" TargetMode="External"/><Relationship Id="rId639" Type="http://schemas.openxmlformats.org/officeDocument/2006/relationships/hyperlink" Target="https://community.secop.gov.co/Public/Tendering/OpportunityDetail/Index?noticeUID=CO1.NTC.9860333&amp;isFromPublicArea=True&amp;isModal=False" TargetMode="External"/><Relationship Id="rId1171" Type="http://schemas.openxmlformats.org/officeDocument/2006/relationships/hyperlink" Target="https://community.secop.gov.co/Public/Tendering/OpportunityDetail/Index?noticeUID=CO1.NTC.8561253&amp;isFromPublicArea=True&amp;isModal=False" TargetMode="External"/><Relationship Id="rId180" Type="http://schemas.openxmlformats.org/officeDocument/2006/relationships/hyperlink" Target="https://community.secop.gov.co/Public/Tendering/OpportunityDetail/Index?noticeUID=CO1.NTC.9556461&amp;isFromPublicArea=True&amp;isModal=False" TargetMode="External"/><Relationship Id="rId278" Type="http://schemas.openxmlformats.org/officeDocument/2006/relationships/hyperlink" Target="https://community.secop.gov.co/Public/Tendering/OpportunityDetail/Index?noticeUID=CO1.NTC.9595876&amp;isFromPublicArea=True&amp;isModal=False" TargetMode="External"/><Relationship Id="rId401" Type="http://schemas.openxmlformats.org/officeDocument/2006/relationships/hyperlink" Target="https://community.secop.gov.co/Public/Tendering/OpportunityDetail/Index?noticeUID=CO1.NTC.9687855&amp;isFromPublicArea=True&amp;isModal=False" TargetMode="External"/><Relationship Id="rId846" Type="http://schemas.openxmlformats.org/officeDocument/2006/relationships/hyperlink" Target="https://community.secop.gov.co/Public/Tendering/OpportunityDetail/Index?noticeUID=CO1.NTC.8635005&amp;isFromPublicArea=True&amp;isModal=False" TargetMode="External"/><Relationship Id="rId1031" Type="http://schemas.openxmlformats.org/officeDocument/2006/relationships/hyperlink" Target="https://community.secop.gov.co/Public/Tendering/OpportunityDetail/Index?noticeUID=CO1.NTC.8786378&amp;isFromPublicArea=True&amp;isModal=False" TargetMode="External"/><Relationship Id="rId1129" Type="http://schemas.openxmlformats.org/officeDocument/2006/relationships/hyperlink" Target="https://community.secop.gov.co/Public/Tendering/OpportunityDetail/Index?noticeUID=CO1.NTC.8975171&amp;isFromPublicArea=True&amp;isModal=False" TargetMode="External"/><Relationship Id="rId485" Type="http://schemas.openxmlformats.org/officeDocument/2006/relationships/hyperlink" Target="https://community.secop.gov.co/Public/Tendering/OpportunityDetail/Index?noticeUID=CO1.NTC.9736775&amp;isFromPublicArea=True&amp;isModal=False" TargetMode="External"/><Relationship Id="rId692" Type="http://schemas.openxmlformats.org/officeDocument/2006/relationships/hyperlink" Target="https://community.secop.gov.co/Public/Tendering/OpportunityDetail/Index?noticeUID=CO1.NTC.9928838&amp;isFromPublicArea=True&amp;isModal=False" TargetMode="External"/><Relationship Id="rId706" Type="http://schemas.openxmlformats.org/officeDocument/2006/relationships/hyperlink" Target="https://community.secop.gov.co/Public/Tendering/OpportunityDetail/Index?noticeUID=CO1.NTC.9673104&amp;isFromPublicArea=True&amp;isModal=False" TargetMode="External"/><Relationship Id="rId913" Type="http://schemas.openxmlformats.org/officeDocument/2006/relationships/hyperlink" Target="https://community.secop.gov.co/Public/Tendering/OpportunityDetail/Index?noticeUID=CO1.NTC.8705702&amp;isFromPublicArea=True&amp;isModal=False" TargetMode="External"/><Relationship Id="rId42" Type="http://schemas.openxmlformats.org/officeDocument/2006/relationships/hyperlink" Target="https://community.secop.gov.co/Public/Tendering/OpportunityDetail/Index?noticeUID=CO1.NTC.9435143&amp;isFromPublicArea=True&amp;isModal=False" TargetMode="External"/><Relationship Id="rId138" Type="http://schemas.openxmlformats.org/officeDocument/2006/relationships/hyperlink" Target="https://community.secop.gov.co/Public/Tendering/OpportunityDetail/Index?noticeUID=CO1.NTC.9529308&amp;isFromPublicArea=True&amp;isModal=False" TargetMode="External"/><Relationship Id="rId345" Type="http://schemas.openxmlformats.org/officeDocument/2006/relationships/hyperlink" Target="https://community.secop.gov.co/Public/Tendering/OpportunityDetail/Index?noticeUID=CO1.NTC.9640580&amp;isFromPublicArea=True&amp;isModal=False" TargetMode="External"/><Relationship Id="rId552" Type="http://schemas.openxmlformats.org/officeDocument/2006/relationships/hyperlink" Target="https://community.secop.gov.co/Public/Tendering/OpportunityDetail/Index?noticeUID=CO1.NTC.9784073&amp;isFromPublicArea=True&amp;isModal=False" TargetMode="External"/><Relationship Id="rId997" Type="http://schemas.openxmlformats.org/officeDocument/2006/relationships/hyperlink" Target="https://community.secop.gov.co/Public/Tendering/OpportunityDetail/Index?noticeUID=CO1.NTC.8766298&amp;isFromPublicArea=True&amp;isModal=False" TargetMode="External"/><Relationship Id="rId1182" Type="http://schemas.openxmlformats.org/officeDocument/2006/relationships/hyperlink" Target="https://community.secop.gov.co/Public/Tendering/OpportunityDetail/Index?noticeUID=CO1.NTC.8657522&amp;isFromPublicArea=True&amp;isModal=False" TargetMode="External"/><Relationship Id="rId191" Type="http://schemas.openxmlformats.org/officeDocument/2006/relationships/hyperlink" Target="https://community.secop.gov.co/Public/Tendering/OpportunityDetail/Index?noticeUID=CO1.NTC.9562676&amp;isFromPublicArea=True&amp;isModal=False" TargetMode="External"/><Relationship Id="rId205" Type="http://schemas.openxmlformats.org/officeDocument/2006/relationships/hyperlink" Target="https://community.secop.gov.co/Public/Tendering/OpportunityDetail/Index?noticeUID=CO1.NTC.9562480&amp;isFromPublicArea=True&amp;isModal=False" TargetMode="External"/><Relationship Id="rId412" Type="http://schemas.openxmlformats.org/officeDocument/2006/relationships/hyperlink" Target="https://community.secop.gov.co/Public/Tendering/OpportunityDetail/Index?noticeUID=CO1.NTC.9685618&amp;isFromPublicArea=True&amp;isModal=False" TargetMode="External"/><Relationship Id="rId857" Type="http://schemas.openxmlformats.org/officeDocument/2006/relationships/hyperlink" Target="https://community.secop.gov.co/Public/Tendering/OpportunityDetail/Index?noticeUID=CO1.NTC.8649366&amp;isFromPublicArea=True&amp;isModal=False" TargetMode="External"/><Relationship Id="rId1042" Type="http://schemas.openxmlformats.org/officeDocument/2006/relationships/hyperlink" Target="https://community.secop.gov.co/Public/Tendering/OpportunityDetail/Index?noticeUID=CO1.NTC.8803026&amp;isFromPublicArea=True&amp;isModal=False" TargetMode="External"/><Relationship Id="rId289" Type="http://schemas.openxmlformats.org/officeDocument/2006/relationships/hyperlink" Target="https://community.secop.gov.co/Public/Tendering/OpportunityDetail/Index?noticeUID=CO1.NTC.9610302&amp;isFromPublicArea=True&amp;isModal=False" TargetMode="External"/><Relationship Id="rId496" Type="http://schemas.openxmlformats.org/officeDocument/2006/relationships/hyperlink" Target="https://community.secop.gov.co/Public/Tendering/OpportunityDetail/Index?noticeUID=CO1.NTC.9756069&amp;isFromPublicArea=True&amp;isModal=False" TargetMode="External"/><Relationship Id="rId717" Type="http://schemas.openxmlformats.org/officeDocument/2006/relationships/hyperlink" Target="https://community.secop.gov.co/Public/Tendering/OpportunityDetail/Index?noticeUID=CO1.NTC.9860818&amp;isFromPublicArea=True&amp;isModal=False" TargetMode="External"/><Relationship Id="rId924" Type="http://schemas.openxmlformats.org/officeDocument/2006/relationships/hyperlink" Target="https://community.secop.gov.co/Public/Tendering/OpportunityDetail/Index?noticeUID=CO1.NTC.8708948&amp;isFromPublicArea=True&amp;isModal=False" TargetMode="External"/><Relationship Id="rId53" Type="http://schemas.openxmlformats.org/officeDocument/2006/relationships/hyperlink" Target="https://community.secop.gov.co/Public/Tendering/OpportunityDetail/Index?noticeUID=CO1.NTC.9437895&amp;isFromPublicArea=True&amp;isModal=False" TargetMode="External"/><Relationship Id="rId149" Type="http://schemas.openxmlformats.org/officeDocument/2006/relationships/hyperlink" Target="https://community.secop.gov.co/Public/Tendering/OpportunityDetail/Index?noticeUID=CO1.NTC.9535645&amp;isFromPublicArea=True&amp;isModal=False" TargetMode="External"/><Relationship Id="rId356" Type="http://schemas.openxmlformats.org/officeDocument/2006/relationships/hyperlink" Target="https://community.secop.gov.co/Public/Tendering/OpportunityDetail/Index?noticeUID=CO1.NTC.9638191&amp;isFromPublicArea=True&amp;isModal=False" TargetMode="External"/><Relationship Id="rId563" Type="http://schemas.openxmlformats.org/officeDocument/2006/relationships/hyperlink" Target="https://community.secop.gov.co/Public/Tendering/OpportunityDetail/Index?noticeUID=CO1.NTC.9835669&amp;isFromPublicArea=True&amp;isModal=False" TargetMode="External"/><Relationship Id="rId770" Type="http://schemas.openxmlformats.org/officeDocument/2006/relationships/hyperlink" Target="https://community.secop.gov.co/Public/Tendering/OpportunityDetail/Index?noticeUID=CO1.NTC.8552808&amp;isFromPublicArea=True&amp;isModal=False" TargetMode="External"/><Relationship Id="rId1193" Type="http://schemas.openxmlformats.org/officeDocument/2006/relationships/hyperlink" Target="https://community.secop.gov.co/Public/Tendering/OpportunityDetail/Index?noticeUID=CO1.NTC.8594466&amp;isFromPublicArea=True&amp;isModal=False" TargetMode="External"/><Relationship Id="rId216" Type="http://schemas.openxmlformats.org/officeDocument/2006/relationships/hyperlink" Target="https://community.secop.gov.co/Public/Tendering/OpportunityDetail/Index?noticeUID=CO1.NTC.9571435&amp;isFromPublicArea=True&amp;isModal=False" TargetMode="External"/><Relationship Id="rId423" Type="http://schemas.openxmlformats.org/officeDocument/2006/relationships/hyperlink" Target="https://community.secop.gov.co/Public/Tendering/OpportunityDetail/Index?noticeUID=CO1.NTC.9684430&amp;isFromPublicArea=True&amp;isModal=False" TargetMode="External"/><Relationship Id="rId868" Type="http://schemas.openxmlformats.org/officeDocument/2006/relationships/hyperlink" Target="https://community.secop.gov.co/Public/Tendering/OpportunityDetail/Index?noticeUID=CO1.NTC.8652006&amp;isFromPublicArea=True&amp;isModal=False" TargetMode="External"/><Relationship Id="rId1053" Type="http://schemas.openxmlformats.org/officeDocument/2006/relationships/hyperlink" Target="https://community.secop.gov.co/Public/Tendering/OpportunityDetail/Index?noticeUID=CO1.NTC.8809934&amp;isFromPublicArea=True&amp;isModal=False" TargetMode="External"/><Relationship Id="rId630" Type="http://schemas.openxmlformats.org/officeDocument/2006/relationships/hyperlink" Target="https://community.secop.gov.co/Public/Tendering/OpportunityDetail/Index?noticeUID=CO1.NTC.9830396&amp;isFromPublicArea=True&amp;isModal=False" TargetMode="External"/><Relationship Id="rId728" Type="http://schemas.openxmlformats.org/officeDocument/2006/relationships/hyperlink" Target="https://community.secop.gov.co/Public/Tendering/OpportunityDetail/Index?noticeUID=CO1.NTC.9879381&amp;isFromPublicArea=True&amp;isModal=False" TargetMode="External"/><Relationship Id="rId935" Type="http://schemas.openxmlformats.org/officeDocument/2006/relationships/hyperlink" Target="https://community.secop.gov.co/Public/Tendering/OpportunityDetail/Index?noticeUID=CO1.NTC.8717721&amp;isFromPublicArea=True&amp;isModal=False" TargetMode="External"/><Relationship Id="rId64" Type="http://schemas.openxmlformats.org/officeDocument/2006/relationships/hyperlink" Target="https://community.secop.gov.co/Public/Tendering/OpportunityDetail/Index?noticeUID=CO1.NTC.9442537&amp;isFromPublicArea=True&amp;isModal=False" TargetMode="External"/><Relationship Id="rId367" Type="http://schemas.openxmlformats.org/officeDocument/2006/relationships/hyperlink" Target="https://community.secop.gov.co/Public/Tendering/OpportunityDetail/Index?noticeUID=CO1.NTC.9645274&amp;isFromPublicArea=True&amp;isModal=False" TargetMode="External"/><Relationship Id="rId574" Type="http://schemas.openxmlformats.org/officeDocument/2006/relationships/hyperlink" Target="https://community.secop.gov.co/Public/Tendering/OpportunityDetail/Index?noticeUID=CO1.NTC.9799334&amp;isFromPublicArea=True&amp;isModal=False" TargetMode="External"/><Relationship Id="rId1120" Type="http://schemas.openxmlformats.org/officeDocument/2006/relationships/hyperlink" Target="https://community.secop.gov.co/Public/Tendering/OpportunityDetail/Index?noticeUID=CO1.NTC.8919917&amp;isFromPublicArea=True&amp;isModal=False" TargetMode="External"/><Relationship Id="rId227" Type="http://schemas.openxmlformats.org/officeDocument/2006/relationships/hyperlink" Target="https://community.secop.gov.co/Public/Tendering/OpportunityDetail/Index?noticeUID=CO1.NTC.9576736&amp;isFromPublicArea=True&amp;isModal=False" TargetMode="External"/><Relationship Id="rId781" Type="http://schemas.openxmlformats.org/officeDocument/2006/relationships/hyperlink" Target="https://community.secop.gov.co/Public/Tendering/OpportunityDetail/Index?noticeUID=CO1.NTC.8570726&amp;isFromPublicArea=True&amp;isModal=False" TargetMode="External"/><Relationship Id="rId879" Type="http://schemas.openxmlformats.org/officeDocument/2006/relationships/hyperlink" Target="https://community.secop.gov.co/Public/Tendering/OpportunityDetail/Index?noticeUID=CO1.NTC.8672085&amp;isFromPublicArea=True&amp;isModal=False" TargetMode="External"/><Relationship Id="rId269" Type="http://schemas.openxmlformats.org/officeDocument/2006/relationships/hyperlink" Target="https://community.secop.gov.co/Public/Tendering/OpportunityDetail/Index?noticeUID=CO1.NTC.9638804&amp;isFromPublicArea=True&amp;isModal=False" TargetMode="External"/><Relationship Id="rId434" Type="http://schemas.openxmlformats.org/officeDocument/2006/relationships/hyperlink" Target="https://community.secop.gov.co/Public/Tendering/OpportunityDetail/Index?noticeUID=CO1.NTC.9699653&amp;isFromPublicArea=True&amp;isModal=False" TargetMode="External"/><Relationship Id="rId476" Type="http://schemas.openxmlformats.org/officeDocument/2006/relationships/hyperlink" Target="https://community.secop.gov.co/Public/Tendering/OpportunityDetail/Index?noticeUID=CO1.NTC.9771732&amp;isFromPublicArea=True&amp;isModal=False" TargetMode="External"/><Relationship Id="rId641" Type="http://schemas.openxmlformats.org/officeDocument/2006/relationships/hyperlink" Target="https://community.secop.gov.co/Public/Tendering/OpportunityDetail/Index?noticeUID=CO1.NTC.9857417&amp;isFromPublicArea=True&amp;isModal=False" TargetMode="External"/><Relationship Id="rId683" Type="http://schemas.openxmlformats.org/officeDocument/2006/relationships/hyperlink" Target="https://community.secop.gov.co/Public/Tendering/OpportunityDetail/Index?noticeUID=CO1.NTC.9916035&amp;isFromPublicArea=True&amp;isModal=False" TargetMode="External"/><Relationship Id="rId739" Type="http://schemas.openxmlformats.org/officeDocument/2006/relationships/hyperlink" Target="https://operaciones.colombiacompra.gov.co/tienda-virtual-del-estado-colombiano/ordenes-compra/164980" TargetMode="External"/><Relationship Id="rId890" Type="http://schemas.openxmlformats.org/officeDocument/2006/relationships/hyperlink" Target="https://community.secop.gov.co/Public/Tendering/OpportunityDetail/Index?noticeUID=CO1.NTC.8679964&amp;isFromPublicArea=True&amp;isModal=False" TargetMode="External"/><Relationship Id="rId904" Type="http://schemas.openxmlformats.org/officeDocument/2006/relationships/hyperlink" Target="https://community.secop.gov.co/Public/Tendering/OpportunityDetail/Index?noticeUID=CO1.NTC.8699756&amp;isFromPublicArea=True&amp;isModal=False" TargetMode="External"/><Relationship Id="rId1064" Type="http://schemas.openxmlformats.org/officeDocument/2006/relationships/hyperlink" Target="https://community.secop.gov.co/Public/Tendering/OpportunityDetail/Index?noticeUID=CO1.NTC.8816753&amp;isFromPublicArea=True&amp;isModal=False" TargetMode="External"/><Relationship Id="rId33" Type="http://schemas.openxmlformats.org/officeDocument/2006/relationships/hyperlink" Target="https://community.secop.gov.co/Public/Tendering/OpportunityDetail/Index?noticeUID=CO1.NTC.9422840&amp;isFromPublicArea=True&amp;isModal=False" TargetMode="External"/><Relationship Id="rId129" Type="http://schemas.openxmlformats.org/officeDocument/2006/relationships/hyperlink" Target="https://community.secop.gov.co/Public/Tendering/OpportunityDetail/Index?noticeUID=CO1.NTC.9520190&amp;isFromPublicArea=True&amp;isModal=False" TargetMode="External"/><Relationship Id="rId280" Type="http://schemas.openxmlformats.org/officeDocument/2006/relationships/hyperlink" Target="https://community.secop.gov.co/Public/Tendering/OpportunityDetail/Index?noticeUID=CO1.NTC.9628071&amp;isFromPublicArea=True&amp;isModal=False" TargetMode="External"/><Relationship Id="rId336" Type="http://schemas.openxmlformats.org/officeDocument/2006/relationships/hyperlink" Target="https://community.secop.gov.co/Public/Tendering/OpportunityDetail/Index?noticeUID=CO1.NTC.9625469&amp;isFromPublicArea=True&amp;isModal=False" TargetMode="External"/><Relationship Id="rId501" Type="http://schemas.openxmlformats.org/officeDocument/2006/relationships/hyperlink" Target="https://community.secop.gov.co/Public/Tendering/OpportunityDetail/Index?noticeUID=CO1.NTC.9797490&amp;isFromPublicArea=True&amp;isModal=False" TargetMode="External"/><Relationship Id="rId543" Type="http://schemas.openxmlformats.org/officeDocument/2006/relationships/hyperlink" Target="https://community.secop.gov.co/Public/Tendering/OpportunityDetail/Index?noticeUID=CO1.NTC.9779549&amp;isFromPublicArea=True&amp;isModal=False" TargetMode="External"/><Relationship Id="rId946" Type="http://schemas.openxmlformats.org/officeDocument/2006/relationships/hyperlink" Target="https://community.secop.gov.co/Public/Tendering/OpportunityDetail/Index?noticeUID=CO1.NTC.8721252&amp;isFromPublicArea=True&amp;isModal=False" TargetMode="External"/><Relationship Id="rId988" Type="http://schemas.openxmlformats.org/officeDocument/2006/relationships/hyperlink" Target="https://community.secop.gov.co/Public/Tendering/OpportunityDetail/Index?noticeUID=CO1.NTC.8759036&amp;isFromPublicArea=True&amp;isModal=False" TargetMode="External"/><Relationship Id="rId1131" Type="http://schemas.openxmlformats.org/officeDocument/2006/relationships/hyperlink" Target="https://community.secop.gov.co/Public/Tendering/OpportunityDetail/Index?noticeUID=CO1.NTC.8965773&amp;isFromPublicArea=True&amp;isModal=False" TargetMode="External"/><Relationship Id="rId1173" Type="http://schemas.openxmlformats.org/officeDocument/2006/relationships/hyperlink" Target="https://community.secop.gov.co/Public/Tendering/OpportunityDetail/Index?noticeUID=CO1.NTC.8577097&amp;isFromPublicArea=True&amp;isModal=False" TargetMode="External"/><Relationship Id="rId75" Type="http://schemas.openxmlformats.org/officeDocument/2006/relationships/hyperlink" Target="https://community.secop.gov.co/Public/Tendering/OpportunityDetail/Index?noticeUID=CO1.NTC.9471745&amp;isFromPublicArea=True&amp;isModal=False" TargetMode="External"/><Relationship Id="rId140" Type="http://schemas.openxmlformats.org/officeDocument/2006/relationships/hyperlink" Target="https://community.secop.gov.co/Public/Tendering/OpportunityDetail/Index?noticeUID=CO1.NTC.9528632&amp;isFromPublicArea=True&amp;isModal=False" TargetMode="External"/><Relationship Id="rId182" Type="http://schemas.openxmlformats.org/officeDocument/2006/relationships/hyperlink" Target="https://community.secop.gov.co/Public/Tendering/OpportunityDetail/Index?noticeUID=CO1.NTC.9554558&amp;isFromPublicArea=True&amp;isModal=False" TargetMode="External"/><Relationship Id="rId378" Type="http://schemas.openxmlformats.org/officeDocument/2006/relationships/hyperlink" Target="https://community.secop.gov.co/Public/Tendering/OpportunityDetail/Index?noticeUID=CO1.NTC.9658829&amp;isFromPublicArea=True&amp;isModal=False" TargetMode="External"/><Relationship Id="rId403" Type="http://schemas.openxmlformats.org/officeDocument/2006/relationships/hyperlink" Target="https://community.secop.gov.co/Public/Tendering/OpportunityDetail/Index?noticeUID=CO1.NTC.9685436&amp;isFromPublicArea=True&amp;isModal=False" TargetMode="External"/><Relationship Id="rId585" Type="http://schemas.openxmlformats.org/officeDocument/2006/relationships/hyperlink" Target="https://community.secop.gov.co/Public/Tendering/OpportunityDetail/Index?noticeUID=CO1.NTC.9803646&amp;isFromPublicArea=True&amp;isModal=False" TargetMode="External"/><Relationship Id="rId750" Type="http://schemas.openxmlformats.org/officeDocument/2006/relationships/hyperlink" Target="https://community.secop.gov.co/Public/Tendering/OpportunityDetail/Index?noticeUID=CO1.NTC.8542240&amp;isFromPublicArea=True&amp;isModal=False" TargetMode="External"/><Relationship Id="rId792" Type="http://schemas.openxmlformats.org/officeDocument/2006/relationships/hyperlink" Target="https://community.secop.gov.co/Public/Tendering/OpportunityDetail/Index?noticeUID=CO1.NTC.8564841&amp;isFromPublicArea=True&amp;isModal=False" TargetMode="External"/><Relationship Id="rId806" Type="http://schemas.openxmlformats.org/officeDocument/2006/relationships/hyperlink" Target="https://community.secop.gov.co/Public/Tendering/OpportunityDetail/Index?noticeUID=CO1.NTC.8566504&amp;isFromPublicArea=True&amp;isModal=False" TargetMode="External"/><Relationship Id="rId848" Type="http://schemas.openxmlformats.org/officeDocument/2006/relationships/hyperlink" Target="https://community.secop.gov.co/Public/Tendering/OpportunityDetail/Index?noticeUID=CO1.NTC.8650462&amp;isFromPublicArea=True&amp;isModal=False" TargetMode="External"/><Relationship Id="rId1033" Type="http://schemas.openxmlformats.org/officeDocument/2006/relationships/hyperlink" Target="https://community.secop.gov.co/Public/Tendering/OpportunityDetail/Index?noticeUID=CO1.NTC.8789176&amp;isFromPublicArea=True&amp;isModal=False" TargetMode="External"/><Relationship Id="rId6" Type="http://schemas.openxmlformats.org/officeDocument/2006/relationships/hyperlink" Target="https://community.secop.gov.co/Public/Tendering/OpportunityDetail/Index?noticeUID=CO1.NTC.9388982&amp;isFromPublicArea=True&amp;isModal=False" TargetMode="External"/><Relationship Id="rId238" Type="http://schemas.openxmlformats.org/officeDocument/2006/relationships/hyperlink" Target="https://community.secop.gov.co/Public/Tendering/OpportunityDetail/Index?noticeUID=CO1.NTC.9657118&amp;isFromPublicArea=True&amp;isModal=False" TargetMode="External"/><Relationship Id="rId445" Type="http://schemas.openxmlformats.org/officeDocument/2006/relationships/hyperlink" Target="https://community.secop.gov.co/Public/Tendering/OpportunityDetail/Index?noticeUID=CO1.NTC.9718799&amp;isFromPublicArea=True&amp;isModal=False" TargetMode="External"/><Relationship Id="rId487" Type="http://schemas.openxmlformats.org/officeDocument/2006/relationships/hyperlink" Target="https://community.secop.gov.co/Public/Tendering/OpportunityDetail/Index?noticeUID=CO1.NTC.9736028&amp;isFromPublicArea=True&amp;isModal=False" TargetMode="External"/><Relationship Id="rId610" Type="http://schemas.openxmlformats.org/officeDocument/2006/relationships/hyperlink" Target="https://community.secop.gov.co/Public/Tendering/OpportunityDetail/Index?noticeUID=CO1.NTC.9829445&amp;isFromPublicArea=True&amp;isModal=False" TargetMode="External"/><Relationship Id="rId652" Type="http://schemas.openxmlformats.org/officeDocument/2006/relationships/hyperlink" Target="https://community.secop.gov.co/Public/Tendering/OpportunityDetail/Index?noticeUID=CO1.NTC.9840489&amp;isFromPublicArea=True&amp;isModal=False" TargetMode="External"/><Relationship Id="rId694" Type="http://schemas.openxmlformats.org/officeDocument/2006/relationships/hyperlink" Target="https://community.secop.gov.co/Public/Tendering/OpportunityDetail/Index?noticeUID=CO1.NTC.9930350&amp;isFromPublicArea=True&amp;isModal=False" TargetMode="External"/><Relationship Id="rId708" Type="http://schemas.openxmlformats.org/officeDocument/2006/relationships/hyperlink" Target="https://community.secop.gov.co/Public/Tendering/OpportunityDetail/Index?noticeUID=CO1.NTC.9718738&amp;isFromPublicArea=True&amp;isModal=False" TargetMode="External"/><Relationship Id="rId915" Type="http://schemas.openxmlformats.org/officeDocument/2006/relationships/hyperlink" Target="https://community.secop.gov.co/Public/Tendering/OpportunityDetail/Index?noticeUID=CO1.NTC.8704875&amp;isFromPublicArea=True&amp;isModal=False" TargetMode="External"/><Relationship Id="rId1075" Type="http://schemas.openxmlformats.org/officeDocument/2006/relationships/hyperlink" Target="https://community.secop.gov.co/Public/Tendering/OpportunityDetail/Index?noticeUID=CO1.NTC.8825176&amp;isFromPublicArea=True&amp;isModal=False" TargetMode="External"/><Relationship Id="rId291" Type="http://schemas.openxmlformats.org/officeDocument/2006/relationships/hyperlink" Target="https://community.secop.gov.co/Public/Tendering/OpportunityDetail/Index?noticeUID=CO1.NTC.9597177&amp;isFromPublicArea=True&amp;isModal=False" TargetMode="External"/><Relationship Id="rId305" Type="http://schemas.openxmlformats.org/officeDocument/2006/relationships/hyperlink" Target="https://community.secop.gov.co/Public/Tendering/OpportunityDetail/Index?noticeUID=CO1.NTC.9604078&amp;isFromPublicArea=True&amp;isModal=False" TargetMode="External"/><Relationship Id="rId347" Type="http://schemas.openxmlformats.org/officeDocument/2006/relationships/hyperlink" Target="https://community.secop.gov.co/Public/Tendering/OpportunityDetail/Index?noticeUID=CO1.NTC.9635692&amp;isFromPublicArea=True&amp;isModal=False" TargetMode="External"/><Relationship Id="rId512" Type="http://schemas.openxmlformats.org/officeDocument/2006/relationships/hyperlink" Target="https://community.secop.gov.co/Public/Tendering/OpportunityDetail/Index?noticeUID=CO1.NTC.9749740&amp;isFromPublicArea=True&amp;isModal=False" TargetMode="External"/><Relationship Id="rId957" Type="http://schemas.openxmlformats.org/officeDocument/2006/relationships/hyperlink" Target="https://community.secop.gov.co/Public/Tendering/OpportunityDetail/Index?noticeUID=CO1.NTC.8726649&amp;isFromPublicArea=True&amp;isModal=False" TargetMode="External"/><Relationship Id="rId999" Type="http://schemas.openxmlformats.org/officeDocument/2006/relationships/hyperlink" Target="https://community.secop.gov.co/Public/Tendering/OpportunityDetail/Index?noticeUID=CO1.NTC.8764160&amp;isFromPublicArea=True&amp;isModal=False" TargetMode="External"/><Relationship Id="rId1100" Type="http://schemas.openxmlformats.org/officeDocument/2006/relationships/hyperlink" Target="https://community.secop.gov.co/Public/Tendering/OpportunityDetail/Index?noticeUID=CO1.NTC.8850896&amp;isFromPublicArea=True&amp;isModal=False" TargetMode="External"/><Relationship Id="rId1142" Type="http://schemas.openxmlformats.org/officeDocument/2006/relationships/hyperlink" Target="https://community.secop.gov.co/Public/Tendering/OpportunityDetail/Index?noticeUID=CO1.NTC.9042876&amp;isFromPublicArea=True&amp;isModal=False" TargetMode="External"/><Relationship Id="rId1184" Type="http://schemas.openxmlformats.org/officeDocument/2006/relationships/hyperlink" Target="https://community.secop.gov.co/Public/Tendering/OpportunityDetail/Index?noticeUID=CO1.NTC.8672463&amp;isFromPublicArea=True&amp;isModal=False" TargetMode="External"/><Relationship Id="rId44" Type="http://schemas.openxmlformats.org/officeDocument/2006/relationships/hyperlink" Target="https://community.secop.gov.co/Public/Tendering/OpportunityDetail/Index?noticeUID=CO1.NTC.9436899&amp;isFromPublicArea=True&amp;isModal=False" TargetMode="External"/><Relationship Id="rId86" Type="http://schemas.openxmlformats.org/officeDocument/2006/relationships/hyperlink" Target="https://community.secop.gov.co/Public/Tendering/OpportunityDetail/Index?noticeUID=CO1.NTC.9483866&amp;isFromPublicArea=True&amp;isModal=False" TargetMode="External"/><Relationship Id="rId151" Type="http://schemas.openxmlformats.org/officeDocument/2006/relationships/hyperlink" Target="https://community.secop.gov.co/Public/Tendering/OpportunityDetail/Index?noticeUID=CO1.NTC.9541480&amp;isFromPublicArea=True&amp;isModal=False" TargetMode="External"/><Relationship Id="rId389" Type="http://schemas.openxmlformats.org/officeDocument/2006/relationships/hyperlink" Target="https://community.secop.gov.co/Public/Tendering/OpportunityDetail/Index?noticeUID=CO1.NTC.9692511&amp;isFromPublicArea=True&amp;isModal=False" TargetMode="External"/><Relationship Id="rId554" Type="http://schemas.openxmlformats.org/officeDocument/2006/relationships/hyperlink" Target="https://community.secop.gov.co/Public/Tendering/OpportunityDetail/Index?noticeUID=CO1.NTC.9789995&amp;isFromPublicArea=True&amp;isModal=False" TargetMode="External"/><Relationship Id="rId596" Type="http://schemas.openxmlformats.org/officeDocument/2006/relationships/hyperlink" Target="https://community.secop.gov.co/Public/Tendering/OpportunityDetail/Index?noticeUID=CO1.NTC.9814366&amp;isFromPublicArea=True&amp;isModal=False" TargetMode="External"/><Relationship Id="rId761" Type="http://schemas.openxmlformats.org/officeDocument/2006/relationships/hyperlink" Target="https://community.secop.gov.co/Public/Tendering/OpportunityDetail/Index?noticeUID=CO1.NTC.8548648&amp;isFromPublicArea=True&amp;isModal=False" TargetMode="External"/><Relationship Id="rId817" Type="http://schemas.openxmlformats.org/officeDocument/2006/relationships/hyperlink" Target="https://community.secop.gov.co/Public/Tendering/OpportunityDetail/Index?noticeUID=CO1.NTC.8580390&amp;isFromPublicArea=True&amp;isModal=False" TargetMode="External"/><Relationship Id="rId859" Type="http://schemas.openxmlformats.org/officeDocument/2006/relationships/hyperlink" Target="https://community.secop.gov.co/Public/Tendering/OpportunityDetail/Index?noticeUID=CO1.NTC.8650645&amp;isFromPublicArea=True&amp;isModal=False" TargetMode="External"/><Relationship Id="rId1002" Type="http://schemas.openxmlformats.org/officeDocument/2006/relationships/hyperlink" Target="https://community.secop.gov.co/Public/Tendering/OpportunityDetail/Index?noticeUID=CO1.NTC.8769901&amp;isFromPublicArea=True&amp;isModal=False" TargetMode="External"/><Relationship Id="rId193" Type="http://schemas.openxmlformats.org/officeDocument/2006/relationships/hyperlink" Target="https://community.secop.gov.co/Public/Tendering/OpportunityDetail/Index?noticeUID=CO1.NTC.9562563&amp;isFromPublicArea=True&amp;isModal=False" TargetMode="External"/><Relationship Id="rId207" Type="http://schemas.openxmlformats.org/officeDocument/2006/relationships/hyperlink" Target="https://community.secop.gov.co/Public/Tendering/OpportunityDetail/Index?noticeUID=CO1.NTC.9565144&amp;isFromPublicArea=True&amp;isModal=False" TargetMode="External"/><Relationship Id="rId249" Type="http://schemas.openxmlformats.org/officeDocument/2006/relationships/hyperlink" Target="https://community.secop.gov.co/Public/Tendering/OpportunityDetail/Index?noticeUID=CO1.NTC.9600755&amp;isFromPublicArea=True&amp;isModal=False" TargetMode="External"/><Relationship Id="rId414" Type="http://schemas.openxmlformats.org/officeDocument/2006/relationships/hyperlink" Target="https://community.secop.gov.co/Public/Tendering/OpportunityDetail/Index?noticeUID=CO1.NTC.9693480&amp;isFromPublicArea=True&amp;isModal=False" TargetMode="External"/><Relationship Id="rId456" Type="http://schemas.openxmlformats.org/officeDocument/2006/relationships/hyperlink" Target="https://community.secop.gov.co/Public/Tendering/OpportunityDetail/Index?noticeUID=CO1.NTC.9738519&amp;isFromPublicArea=True&amp;isModal=False" TargetMode="External"/><Relationship Id="rId498" Type="http://schemas.openxmlformats.org/officeDocument/2006/relationships/hyperlink" Target="https://community.secop.gov.co/Public/Tendering/OpportunityDetail/Index?noticeUID=CO1.NTC.9766762&amp;isFromPublicArea=True&amp;isModal=False" TargetMode="External"/><Relationship Id="rId621" Type="http://schemas.openxmlformats.org/officeDocument/2006/relationships/hyperlink" Target="https://community.secop.gov.co/Public/Tendering/OpportunityDetail/Index?noticeUID=CO1.NTC.9828708&amp;isFromPublicArea=True&amp;isModal=False" TargetMode="External"/><Relationship Id="rId663" Type="http://schemas.openxmlformats.org/officeDocument/2006/relationships/hyperlink" Target="https://community.secop.gov.co/Public/Tendering/OpportunityDetail/Index?noticeUID=CO1.NTC.9876588&amp;isFromPublicArea=True&amp;isModal=False" TargetMode="External"/><Relationship Id="rId870" Type="http://schemas.openxmlformats.org/officeDocument/2006/relationships/hyperlink" Target="https://community.secop.gov.co/Public/Tendering/OpportunityDetail/Index?noticeUID=CO1.NTC.8658829&amp;isFromPublicArea=True&amp;isModal=False" TargetMode="External"/><Relationship Id="rId1044" Type="http://schemas.openxmlformats.org/officeDocument/2006/relationships/hyperlink" Target="https://community.secop.gov.co/Public/Tendering/OpportunityDetail/Index?noticeUID=CO1.NTC.8799417&amp;isFromPublicArea=True&amp;isModal=False" TargetMode="External"/><Relationship Id="rId1086" Type="http://schemas.openxmlformats.org/officeDocument/2006/relationships/hyperlink" Target="https://community.secop.gov.co/Public/Tendering/OpportunityDetail/Index?noticeUID=CO1.NTC.8839819&amp;isFromPublicArea=True&amp;isModal=False" TargetMode="External"/><Relationship Id="rId13" Type="http://schemas.openxmlformats.org/officeDocument/2006/relationships/hyperlink" Target="https://community.secop.gov.co/Public/Tendering/OpportunityDetail/Index?noticeUID=CO1.NTC.9390762&amp;isFromPublicArea=True&amp;isModal=False" TargetMode="External"/><Relationship Id="rId109" Type="http://schemas.openxmlformats.org/officeDocument/2006/relationships/hyperlink" Target="https://community.secop.gov.co/Public/Tendering/OpportunityDetail/Index?noticeUID=CO1.NTC.9517692&amp;isFromPublicArea=True&amp;isModal=False" TargetMode="External"/><Relationship Id="rId260" Type="http://schemas.openxmlformats.org/officeDocument/2006/relationships/hyperlink" Target="https://community.secop.gov.co/Public/Tendering/OpportunityDetail/Index?noticeUID=CO1.NTC.9591628&amp;isFromPublicArea=True&amp;isModal=False" TargetMode="External"/><Relationship Id="rId316" Type="http://schemas.openxmlformats.org/officeDocument/2006/relationships/hyperlink" Target="https://community.secop.gov.co/Public/Tendering/OpportunityDetail/Index?noticeUID=CO1.NTC.9622859&amp;isFromPublicArea=True&amp;isModal=False" TargetMode="External"/><Relationship Id="rId523" Type="http://schemas.openxmlformats.org/officeDocument/2006/relationships/hyperlink" Target="https://community.secop.gov.co/Public/Tendering/OpportunityDetail/Index?noticeUID=CO1.NTC.9796786&amp;isFromPublicArea=True&amp;isModal=False" TargetMode="External"/><Relationship Id="rId719" Type="http://schemas.openxmlformats.org/officeDocument/2006/relationships/hyperlink" Target="https://community.secop.gov.co/Public/Tendering/OpportunityDetail/Index?noticeUID=CO1.NTC.9843600&amp;isFromPublicArea=True&amp;isModal=False" TargetMode="External"/><Relationship Id="rId926" Type="http://schemas.openxmlformats.org/officeDocument/2006/relationships/hyperlink" Target="https://community.secop.gov.co/Public/Tendering/OpportunityDetail/Index?noticeUID=CO1.NTC.8715769&amp;isFromPublicArea=True&amp;isModal=False" TargetMode="External"/><Relationship Id="rId968" Type="http://schemas.openxmlformats.org/officeDocument/2006/relationships/hyperlink" Target="https://community.secop.gov.co/Public/Tendering/OpportunityDetail/Index?noticeUID=CO1.NTC.8739665&amp;isFromPublicArea=True&amp;isModal=False" TargetMode="External"/><Relationship Id="rId1111" Type="http://schemas.openxmlformats.org/officeDocument/2006/relationships/hyperlink" Target="https://community.secop.gov.co/Public/Tendering/OpportunityDetail/Index?noticeUID=CO1.NTC.8903870&amp;isFromPublicArea=True&amp;isModal=False" TargetMode="External"/><Relationship Id="rId1153" Type="http://schemas.openxmlformats.org/officeDocument/2006/relationships/hyperlink" Target="https://community.secop.gov.co/Public/Tendering/OpportunityDetail/Index?noticeUID=CO1.NTC.9254020&amp;isFromPublicArea=True&amp;isModal=False" TargetMode="External"/><Relationship Id="rId55" Type="http://schemas.openxmlformats.org/officeDocument/2006/relationships/hyperlink" Target="https://community.secop.gov.co/Public/Tendering/OpportunityDetail/Index?noticeUID=CO1.NTC.9443143&amp;isFromPublicArea=True&amp;isModal=False" TargetMode="External"/><Relationship Id="rId97" Type="http://schemas.openxmlformats.org/officeDocument/2006/relationships/hyperlink" Target="https://community.secop.gov.co/Public/Tendering/OpportunityDetail/Index?noticeUID=CO1.NTC.9494821&amp;isFromPublicArea=True&amp;isModal=False" TargetMode="External"/><Relationship Id="rId120" Type="http://schemas.openxmlformats.org/officeDocument/2006/relationships/hyperlink" Target="https://community.secop.gov.co/Public/Tendering/OpportunityDetail/Index?noticeUID=CO1.NTC.9507149&amp;isFromPublicArea=True&amp;isModal=False" TargetMode="External"/><Relationship Id="rId358" Type="http://schemas.openxmlformats.org/officeDocument/2006/relationships/hyperlink" Target="https://community.secop.gov.co/Public/Tendering/OpportunityDetail/Index?noticeUID=CO1.NTC.9651999&amp;isFromPublicArea=True&amp;isModal=False" TargetMode="External"/><Relationship Id="rId565" Type="http://schemas.openxmlformats.org/officeDocument/2006/relationships/hyperlink" Target="https://community.secop.gov.co/Public/Tendering/OpportunityDetail/Index?noticeUID=CO1.NTC.9827929&amp;isFromPublicArea=True&amp;isModal=False" TargetMode="External"/><Relationship Id="rId730" Type="http://schemas.openxmlformats.org/officeDocument/2006/relationships/hyperlink" Target="https://community.secop.gov.co/Public/Tendering/OpportunityDetail/Index?noticeUID=CO1.NTC.9815419&amp;isFromPublicArea=True&amp;isModal=False" TargetMode="External"/><Relationship Id="rId772" Type="http://schemas.openxmlformats.org/officeDocument/2006/relationships/hyperlink" Target="https://community.secop.gov.co/Public/Tendering/OpportunityDetail/Index?noticeUID=CO1.NTC.8560873&amp;isFromPublicArea=True&amp;isModal=False" TargetMode="External"/><Relationship Id="rId828" Type="http://schemas.openxmlformats.org/officeDocument/2006/relationships/hyperlink" Target="https://community.secop.gov.co/Public/Tendering/OpportunityDetail/Index?noticeUID=CO1.NTC.8595067&amp;isFromPublicArea=True&amp;isModal=False" TargetMode="External"/><Relationship Id="rId1013" Type="http://schemas.openxmlformats.org/officeDocument/2006/relationships/hyperlink" Target="https://community.secop.gov.co/Public/Tendering/OpportunityDetail/Index?noticeUID=CO1.NTC.8772177&amp;isFromPublicArea=True&amp;isModal=False" TargetMode="External"/><Relationship Id="rId1195" Type="http://schemas.openxmlformats.org/officeDocument/2006/relationships/hyperlink" Target="https://community.secop.gov.co/Public/Tendering/OpportunityDetail/Index?noticeUID=CO1.NTC.8839763&amp;isFromPublicArea=True&amp;isModal=False" TargetMode="External"/><Relationship Id="rId162" Type="http://schemas.openxmlformats.org/officeDocument/2006/relationships/hyperlink" Target="https://community.secop.gov.co/Public/Tendering/OpportunityDetail/Index?noticeUID=CO1.NTC.9546308&amp;isFromPublicArea=True&amp;isModal=False" TargetMode="External"/><Relationship Id="rId218" Type="http://schemas.openxmlformats.org/officeDocument/2006/relationships/hyperlink" Target="https://community.secop.gov.co/Public/Tendering/OpportunityDetail/Index?noticeUID=CO1.NTC.9585084&amp;isFromPublicArea=True&amp;isModal=False" TargetMode="External"/><Relationship Id="rId425" Type="http://schemas.openxmlformats.org/officeDocument/2006/relationships/hyperlink" Target="https://community.secop.gov.co/Public/Tendering/OpportunityDetail/Index?noticeUID=CO1.NTC.9695131&amp;isFromPublicArea=True&amp;isModal=False" TargetMode="External"/><Relationship Id="rId467" Type="http://schemas.openxmlformats.org/officeDocument/2006/relationships/hyperlink" Target="https://community.secop.gov.co/Public/Tendering/OpportunityDetail/Index?noticeUID=CO1.NTC.9755760&amp;isFromPublicArea=True&amp;isModal=False" TargetMode="External"/><Relationship Id="rId632" Type="http://schemas.openxmlformats.org/officeDocument/2006/relationships/hyperlink" Target="https://community.secop.gov.co/Public/Tendering/OpportunityDetail/Index?noticeUID=CO1.NTC.9835138&amp;isFromPublicArea=True&amp;isModal=False" TargetMode="External"/><Relationship Id="rId1055" Type="http://schemas.openxmlformats.org/officeDocument/2006/relationships/hyperlink" Target="https://community.secop.gov.co/Public/Tendering/OpportunityDetail/Index?noticeUID=CO1.NTC.8809619&amp;isFromPublicArea=True&amp;isModal=False" TargetMode="External"/><Relationship Id="rId1097" Type="http://schemas.openxmlformats.org/officeDocument/2006/relationships/hyperlink" Target="https://community.secop.gov.co/Public/Tendering/OpportunityDetail/Index?noticeUID=CO1.NTC.8855158&amp;isFromPublicArea=True&amp;isModal=False" TargetMode="External"/><Relationship Id="rId271" Type="http://schemas.openxmlformats.org/officeDocument/2006/relationships/hyperlink" Target="https://community.secop.gov.co/Public/Tendering/OpportunityDetail/Index?noticeUID=CO1.NTC.9596765&amp;isFromPublicArea=True&amp;isModal=False" TargetMode="External"/><Relationship Id="rId674" Type="http://schemas.openxmlformats.org/officeDocument/2006/relationships/hyperlink" Target="https://community.secop.gov.co/Public/Tendering/OpportunityDetail/Index?noticeUID=CO1.NTC.9889989&amp;isFromPublicArea=True&amp;isModal=False" TargetMode="External"/><Relationship Id="rId881" Type="http://schemas.openxmlformats.org/officeDocument/2006/relationships/hyperlink" Target="https://community.secop.gov.co/Public/Tendering/OpportunityDetail/Index?noticeUID=CO1.NTC.8665802&amp;isFromPublicArea=True&amp;isModal=False" TargetMode="External"/><Relationship Id="rId937" Type="http://schemas.openxmlformats.org/officeDocument/2006/relationships/hyperlink" Target="https://community.secop.gov.co/Public/Tendering/OpportunityDetail/Index?noticeUID=CO1.NTC.8719861&amp;isFromPublicArea=True&amp;isModal=False" TargetMode="External"/><Relationship Id="rId979" Type="http://schemas.openxmlformats.org/officeDocument/2006/relationships/hyperlink" Target="https://community.secop.gov.co/Public/Tendering/OpportunityDetail/Index?noticeUID=CO1.NTC.8758684&amp;isFromPublicArea=True&amp;isModal=False" TargetMode="External"/><Relationship Id="rId1122" Type="http://schemas.openxmlformats.org/officeDocument/2006/relationships/hyperlink" Target="https://community.secop.gov.co/Public/Tendering/OpportunityDetail/Index?noticeUID=CO1.NTC.8919850&amp;isFromPublicArea=True&amp;isModal=False" TargetMode="External"/><Relationship Id="rId24" Type="http://schemas.openxmlformats.org/officeDocument/2006/relationships/hyperlink" Target="https://community.secop.gov.co/Public/Tendering/OpportunityDetail/Index?noticeUID=CO1.NTC.9409825&amp;isFromPublicArea=True&amp;isModal=False" TargetMode="External"/><Relationship Id="rId66" Type="http://schemas.openxmlformats.org/officeDocument/2006/relationships/hyperlink" Target="https://community.secop.gov.co/Public/Tendering/OpportunityDetail/Index?noticeUID=CO1.NTC.9445542&amp;isFromPublicArea=True&amp;isModal=False" TargetMode="External"/><Relationship Id="rId131" Type="http://schemas.openxmlformats.org/officeDocument/2006/relationships/hyperlink" Target="https://community.secop.gov.co/Public/Tendering/OpportunityDetail/Index?noticeUID=CO1.NTC.9522439&amp;isFromPublicArea=True&amp;isModal=False" TargetMode="External"/><Relationship Id="rId327" Type="http://schemas.openxmlformats.org/officeDocument/2006/relationships/hyperlink" Target="https://community.secop.gov.co/Public/Tendering/OpportunityDetail/Index?noticeUID=CO1.NTC.9620105&amp;isFromPublicArea=True&amp;isModal=False" TargetMode="External"/><Relationship Id="rId369" Type="http://schemas.openxmlformats.org/officeDocument/2006/relationships/hyperlink" Target="https://community.secop.gov.co/Public/Tendering/OpportunityDetail/Index?noticeUID=CO1.NTC.9642336&amp;isFromPublicArea=True&amp;isModal=False" TargetMode="External"/><Relationship Id="rId534" Type="http://schemas.openxmlformats.org/officeDocument/2006/relationships/hyperlink" Target="https://community.secop.gov.co/Public/Tendering/OpportunityDetail/Index?noticeUID=CO1.NTC.9771285&amp;isFromPublicArea=True&amp;isModal=False" TargetMode="External"/><Relationship Id="rId576" Type="http://schemas.openxmlformats.org/officeDocument/2006/relationships/hyperlink" Target="https://community.secop.gov.co/Public/Tendering/OpportunityDetail/Index?noticeUID=CO1.NTC.9792194&amp;isFromPublicArea=True&amp;isModal=False" TargetMode="External"/><Relationship Id="rId741" Type="http://schemas.openxmlformats.org/officeDocument/2006/relationships/hyperlink" Target="https://community.secop.gov.co/Public/Tendering/OpportunityDetail/Index?noticeUID=CO1.NTC.8540256&amp;isFromPublicArea=True&amp;isModal=False" TargetMode="External"/><Relationship Id="rId783" Type="http://schemas.openxmlformats.org/officeDocument/2006/relationships/hyperlink" Target="https://community.secop.gov.co/Public/Tendering/OpportunityDetail/Index?noticeUID=CO1.NTC.8562819&amp;isFromPublicArea=True&amp;isModal=False" TargetMode="External"/><Relationship Id="rId839" Type="http://schemas.openxmlformats.org/officeDocument/2006/relationships/hyperlink" Target="https://community.secop.gov.co/Public/Tendering/OpportunityDetail/Index?noticeUID=CO1.NTC.8605671&amp;isFromPublicArea=True&amp;isModal=False" TargetMode="External"/><Relationship Id="rId990" Type="http://schemas.openxmlformats.org/officeDocument/2006/relationships/hyperlink" Target="https://community.secop.gov.co/Public/Tendering/OpportunityDetail/Index?noticeUID=CO1.NTC.8761974&amp;isFromPublicArea=True&amp;isModal=False" TargetMode="External"/><Relationship Id="rId1164" Type="http://schemas.openxmlformats.org/officeDocument/2006/relationships/hyperlink" Target="https://community.secop.gov.co/Public/Tendering/OpportunityDetail/Index?noticeUID=CO1.NTC.8547617&amp;isFromPublicArea=True&amp;isModal=False" TargetMode="External"/><Relationship Id="rId173" Type="http://schemas.openxmlformats.org/officeDocument/2006/relationships/hyperlink" Target="https://community.secop.gov.co/Public/Tendering/OpportunityDetail/Index?noticeUID=CO1.NTC.9549957&amp;isFromPublicArea=True&amp;isModal=False" TargetMode="External"/><Relationship Id="rId229" Type="http://schemas.openxmlformats.org/officeDocument/2006/relationships/hyperlink" Target="https://community.secop.gov.co/Public/Tendering/OpportunityDetail/Index?noticeUID=CO1.NTC.9576708&amp;isFromPublicArea=True&amp;isModal=False" TargetMode="External"/><Relationship Id="rId380" Type="http://schemas.openxmlformats.org/officeDocument/2006/relationships/hyperlink" Target="https://community.secop.gov.co/Public/Tendering/OpportunityDetail/Index?noticeUID=CO1.NTC.9683412&amp;isFromPublicArea=True&amp;isModal=False" TargetMode="External"/><Relationship Id="rId436" Type="http://schemas.openxmlformats.org/officeDocument/2006/relationships/hyperlink" Target="https://community.secop.gov.co/Public/Tendering/OpportunityDetail/Index?noticeUID=CO1.NTC.9705101&amp;isFromPublicArea=True&amp;isModal=False" TargetMode="External"/><Relationship Id="rId601" Type="http://schemas.openxmlformats.org/officeDocument/2006/relationships/hyperlink" Target="https://community.secop.gov.co/Public/Tendering/OpportunityDetail/Index?noticeUID=CO1.NTC.9811669&amp;isFromPublicArea=True&amp;isModal=False" TargetMode="External"/><Relationship Id="rId643" Type="http://schemas.openxmlformats.org/officeDocument/2006/relationships/hyperlink" Target="https://community.secop.gov.co/Public/Tendering/OpportunityDetail/Index?noticeUID=CO1.NTC.9852592&amp;isFromPublicArea=True&amp;isModal=False" TargetMode="External"/><Relationship Id="rId1024" Type="http://schemas.openxmlformats.org/officeDocument/2006/relationships/hyperlink" Target="https://community.secop.gov.co/Public/Tendering/OpportunityDetail/Index?noticeUID=CO1.NTC.8783609&amp;isFromPublicArea=True&amp;isModal=False" TargetMode="External"/><Relationship Id="rId1066" Type="http://schemas.openxmlformats.org/officeDocument/2006/relationships/hyperlink" Target="https://community.secop.gov.co/Public/Tendering/OpportunityDetail/Index?noticeUID=CO1.NTC.8824804&amp;isFromPublicArea=True&amp;isModal=False" TargetMode="External"/><Relationship Id="rId240" Type="http://schemas.openxmlformats.org/officeDocument/2006/relationships/hyperlink" Target="https://community.secop.gov.co/Public/Tendering/OpportunityDetail/Index?noticeUID=CO1.NTC.9585442&amp;isFromPublicArea=True&amp;isModal=False" TargetMode="External"/><Relationship Id="rId478" Type="http://schemas.openxmlformats.org/officeDocument/2006/relationships/hyperlink" Target="https://community.secop.gov.co/Public/Tendering/OpportunityDetail/Index?noticeUID=CO1.NTC.9726765&amp;isFromPublicArea=True&amp;isModal=False" TargetMode="External"/><Relationship Id="rId685" Type="http://schemas.openxmlformats.org/officeDocument/2006/relationships/hyperlink" Target="https://community.secop.gov.co/Public/Tendering/OpportunityDetail/Index?noticeUID=CO1.NTC.9913410&amp;isFromPublicArea=True&amp;isModal=False" TargetMode="External"/><Relationship Id="rId850" Type="http://schemas.openxmlformats.org/officeDocument/2006/relationships/hyperlink" Target="https://community.secop.gov.co/Public/Tendering/OpportunityDetail/Index?noticeUID=CO1.NTC.8651669&amp;isFromPublicArea=True&amp;isModal=False" TargetMode="External"/><Relationship Id="rId892" Type="http://schemas.openxmlformats.org/officeDocument/2006/relationships/hyperlink" Target="https://community.secop.gov.co/Public/Tendering/OpportunityDetail/Index?noticeUID=CO1.NTC.8682657&amp;isFromPublicArea=True&amp;isModal=False" TargetMode="External"/><Relationship Id="rId906" Type="http://schemas.openxmlformats.org/officeDocument/2006/relationships/hyperlink" Target="https://community.secop.gov.co/Public/Tendering/OpportunityDetail/Index?noticeUID=CO1.NTC.8701624&amp;isFromPublicArea=True&amp;isModal=False" TargetMode="External"/><Relationship Id="rId948" Type="http://schemas.openxmlformats.org/officeDocument/2006/relationships/hyperlink" Target="https://community.secop.gov.co/Public/Tendering/OpportunityDetail/Index?noticeUID=CO1.NTC.8722184&amp;isFromPublicArea=True&amp;isModal=False" TargetMode="External"/><Relationship Id="rId1133" Type="http://schemas.openxmlformats.org/officeDocument/2006/relationships/hyperlink" Target="https://community.secop.gov.co/Public/Tendering/OpportunityDetail/Index?noticeUID=CO1.NTC.8989068&amp;isFromPublicArea=True&amp;isModal=False" TargetMode="External"/><Relationship Id="rId35" Type="http://schemas.openxmlformats.org/officeDocument/2006/relationships/hyperlink" Target="https://community.secop.gov.co/Public/Tendering/OpportunityDetail/Index?noticeUID=CO1.NTC.9419369&amp;isFromPublicArea=True&amp;isModal=False" TargetMode="External"/><Relationship Id="rId77" Type="http://schemas.openxmlformats.org/officeDocument/2006/relationships/hyperlink" Target="https://community.secop.gov.co/Public/Tendering/OpportunityDetail/Index?noticeUID=CO1.NTC.9487765&amp;isFromPublicArea=True&amp;isModal=False" TargetMode="External"/><Relationship Id="rId100" Type="http://schemas.openxmlformats.org/officeDocument/2006/relationships/hyperlink" Target="https://community.secop.gov.co/Public/Tendering/OpportunityDetail/Index?noticeUID=CO1.NTC.9496128&amp;isFromPublicArea=True&amp;isModal=False" TargetMode="External"/><Relationship Id="rId282" Type="http://schemas.openxmlformats.org/officeDocument/2006/relationships/hyperlink" Target="https://community.secop.gov.co/Public/Tendering/OpportunityDetail/Index?noticeUID=CO1.NTC.9594044&amp;isFromPublicArea=True&amp;isModal=False" TargetMode="External"/><Relationship Id="rId338" Type="http://schemas.openxmlformats.org/officeDocument/2006/relationships/hyperlink" Target="https://community.secop.gov.co/Public/Tendering/OpportunityDetail/Index?noticeUID=CO1.NTC.9626426&amp;isFromPublicArea=True&amp;isModal=False" TargetMode="External"/><Relationship Id="rId503" Type="http://schemas.openxmlformats.org/officeDocument/2006/relationships/hyperlink" Target="https://community.secop.gov.co/Public/Tendering/OpportunityDetail/Index?noticeUID=CO1.NTC.9742020&amp;isFromPublicArea=True&amp;isModal=False" TargetMode="External"/><Relationship Id="rId545" Type="http://schemas.openxmlformats.org/officeDocument/2006/relationships/hyperlink" Target="https://community.secop.gov.co/Public/Tendering/OpportunityDetail/Index?noticeUID=CO1.NTC.9792261&amp;isFromPublicArea=True&amp;isModal=False" TargetMode="External"/><Relationship Id="rId587" Type="http://schemas.openxmlformats.org/officeDocument/2006/relationships/hyperlink" Target="https://community.secop.gov.co/Public/Tendering/OpportunityDetail/Index?noticeUID=CO1.NTC.9803194&amp;isFromPublicArea=True&amp;isModal=False" TargetMode="External"/><Relationship Id="rId710" Type="http://schemas.openxmlformats.org/officeDocument/2006/relationships/hyperlink" Target="https://community.secop.gov.co/Public/Tendering/OpportunityDetail/Index?noticeUID=CO1.NTC.9810515&amp;isFromPublicArea=True&amp;isModal=False" TargetMode="External"/><Relationship Id="rId752" Type="http://schemas.openxmlformats.org/officeDocument/2006/relationships/hyperlink" Target="https://community.secop.gov.co/Public/Tendering/OpportunityDetail/Index?noticeUID=CO1.NTC.8543903&amp;isFromPublicArea=True&amp;isModal=False" TargetMode="External"/><Relationship Id="rId808" Type="http://schemas.openxmlformats.org/officeDocument/2006/relationships/hyperlink" Target="https://community.secop.gov.co/Public/Tendering/OpportunityDetail/Index?noticeUID=CO1.NTC.8570918&amp;isFromPublicArea=True&amp;isModal=False" TargetMode="External"/><Relationship Id="rId1175" Type="http://schemas.openxmlformats.org/officeDocument/2006/relationships/hyperlink" Target="https://community.secop.gov.co/Public/Tendering/OpportunityDetail/Index?noticeUID=CO1.NTC.8568887&amp;isFromPublicArea=True&amp;isModal=False" TargetMode="External"/><Relationship Id="rId8" Type="http://schemas.openxmlformats.org/officeDocument/2006/relationships/hyperlink" Target="https://community.secop.gov.co/Public/Tendering/OpportunityDetail/Index?noticeUID=CO1.NTC.9387994&amp;isFromPublicArea=True&amp;isModal=False" TargetMode="External"/><Relationship Id="rId142" Type="http://schemas.openxmlformats.org/officeDocument/2006/relationships/hyperlink" Target="https://community.secop.gov.co/Public/Tendering/OpportunityDetail/Index?noticeUID=CO1.NTC.9528427&amp;isFromPublicArea=True&amp;isModal=False" TargetMode="External"/><Relationship Id="rId184" Type="http://schemas.openxmlformats.org/officeDocument/2006/relationships/hyperlink" Target="https://community.secop.gov.co/Public/Tendering/OpportunityDetail/Index?noticeUID=CO1.NTC.9561761&amp;isFromPublicArea=True&amp;isModal=False" TargetMode="External"/><Relationship Id="rId391" Type="http://schemas.openxmlformats.org/officeDocument/2006/relationships/hyperlink" Target="https://community.secop.gov.co/Public/Tendering/OpportunityDetail/Index?noticeUID=CO1.NTC.9657791&amp;isFromPublicArea=True&amp;isModal=False" TargetMode="External"/><Relationship Id="rId405" Type="http://schemas.openxmlformats.org/officeDocument/2006/relationships/hyperlink" Target="https://community.secop.gov.co/Public/Tendering/OpportunityDetail/Index?noticeUID=CO1.NTC.9685518&amp;isFromPublicArea=True&amp;isModal=False" TargetMode="External"/><Relationship Id="rId447" Type="http://schemas.openxmlformats.org/officeDocument/2006/relationships/hyperlink" Target="https://community.secop.gov.co/Public/Tendering/OpportunityDetail/Index?noticeUID=CO1.NTC.9761371&amp;isFromPublicArea=True&amp;isModal=False" TargetMode="External"/><Relationship Id="rId612" Type="http://schemas.openxmlformats.org/officeDocument/2006/relationships/hyperlink" Target="https://community.secop.gov.co/Public/Tendering/OpportunityDetail/Index?noticeUID=CO1.NTC.9828522&amp;isFromPublicArea=True&amp;isModal=False" TargetMode="External"/><Relationship Id="rId794" Type="http://schemas.openxmlformats.org/officeDocument/2006/relationships/hyperlink" Target="https://community.secop.gov.co/Public/Tendering/OpportunityDetail/Index?noticeUID=CO1.NTC.8557628&amp;isFromPublicArea=True&amp;isModal=False" TargetMode="External"/><Relationship Id="rId1035" Type="http://schemas.openxmlformats.org/officeDocument/2006/relationships/hyperlink" Target="https://community.secop.gov.co/Public/Tendering/OpportunityDetail/Index?noticeUID=CO1.NTC.8791901&amp;isFromPublicArea=True&amp;isModal=False" TargetMode="External"/><Relationship Id="rId1077" Type="http://schemas.openxmlformats.org/officeDocument/2006/relationships/hyperlink" Target="https://community.secop.gov.co/Public/Tendering/OpportunityDetail/Index?noticeUID=CO1.NTC.8826840&amp;isFromPublicArea=True&amp;isModal=False" TargetMode="External"/><Relationship Id="rId1200" Type="http://schemas.openxmlformats.org/officeDocument/2006/relationships/hyperlink" Target="https://operaciones.colombiacompra.gov.co/tienda-virtual-del-estado-colombiano/ordenes-compra/157210" TargetMode="External"/><Relationship Id="rId251" Type="http://schemas.openxmlformats.org/officeDocument/2006/relationships/hyperlink" Target="https://community.secop.gov.co/Public/Tendering/OpportunityDetail/Index?noticeUID=CO1.NTC.9584947&amp;isFromPublicArea=True&amp;isModal=False" TargetMode="External"/><Relationship Id="rId489" Type="http://schemas.openxmlformats.org/officeDocument/2006/relationships/hyperlink" Target="https://community.secop.gov.co/Public/Tendering/OpportunityDetail/Index?noticeUID=CO1.NTC.9742495&amp;isFromPublicArea=True&amp;isModal=False" TargetMode="External"/><Relationship Id="rId654" Type="http://schemas.openxmlformats.org/officeDocument/2006/relationships/hyperlink" Target="https://community.secop.gov.co/Public/Tendering/OpportunityDetail/Index?noticeUID=CO1.NTC.9837745&amp;isFromPublicArea=True&amp;isModal=False" TargetMode="External"/><Relationship Id="rId696" Type="http://schemas.openxmlformats.org/officeDocument/2006/relationships/hyperlink" Target="https://community.secop.gov.co/Public/Tendering/OpportunityDetail/Index?noticeUID=CO1.NTC.9535780&amp;isFromPublicArea=True&amp;isModal=False" TargetMode="External"/><Relationship Id="rId861" Type="http://schemas.openxmlformats.org/officeDocument/2006/relationships/hyperlink" Target="https://community.secop.gov.co/Public/Tendering/OpportunityDetail/Index?noticeUID=CO1.NTC.8649638&amp;isFromPublicArea=True&amp;isModal=False" TargetMode="External"/><Relationship Id="rId917" Type="http://schemas.openxmlformats.org/officeDocument/2006/relationships/hyperlink" Target="https://community.secop.gov.co/Public/Tendering/OpportunityDetail/Index?noticeUID=CO1.NTC.8706015&amp;isFromPublicArea=True&amp;isModal=False" TargetMode="External"/><Relationship Id="rId959" Type="http://schemas.openxmlformats.org/officeDocument/2006/relationships/hyperlink" Target="https://community.secop.gov.co/Public/Tendering/OpportunityDetail/Index?noticeUID=CO1.NTC.8731925&amp;isFromPublicArea=True&amp;isModal=False" TargetMode="External"/><Relationship Id="rId1102" Type="http://schemas.openxmlformats.org/officeDocument/2006/relationships/hyperlink" Target="https://community.secop.gov.co/Public/Tendering/OpportunityDetail/Index?noticeUID=CO1.NTC.8943857&amp;isFromPublicArea=True&amp;isModal=False" TargetMode="External"/><Relationship Id="rId46" Type="http://schemas.openxmlformats.org/officeDocument/2006/relationships/hyperlink" Target="https://community.secop.gov.co/Public/Tendering/OpportunityDetail/Index?noticeUID=CO1.NTC.9439268&amp;isFromPublicArea=True&amp;isModal=False" TargetMode="External"/><Relationship Id="rId293" Type="http://schemas.openxmlformats.org/officeDocument/2006/relationships/hyperlink" Target="https://community.secop.gov.co/Public/Tendering/OpportunityDetail/Index?noticeUID=CO1.NTC.9604779&amp;isFromPublicArea=True&amp;isModal=False" TargetMode="External"/><Relationship Id="rId307" Type="http://schemas.openxmlformats.org/officeDocument/2006/relationships/hyperlink" Target="https://community.secop.gov.co/Public/Tendering/OpportunityDetail/Index?noticeUID=CO1.NTC.9613469&amp;isFromPublicArea=True&amp;isModal=False" TargetMode="External"/><Relationship Id="rId349" Type="http://schemas.openxmlformats.org/officeDocument/2006/relationships/hyperlink" Target="https://community.secop.gov.co/Public/Tendering/OpportunityDetail/Index?noticeUID=CO1.NTC.9647181&amp;isFromPublicArea=True&amp;isModal=False" TargetMode="External"/><Relationship Id="rId514" Type="http://schemas.openxmlformats.org/officeDocument/2006/relationships/hyperlink" Target="https://community.secop.gov.co/Public/Tendering/OpportunityDetail/Index?noticeUID=CO1.NTC.9761884&amp;isFromPublicArea=True&amp;isModal=False" TargetMode="External"/><Relationship Id="rId556" Type="http://schemas.openxmlformats.org/officeDocument/2006/relationships/hyperlink" Target="https://community.secop.gov.co/Public/Tendering/OpportunityDetail/Index?noticeUID=CO1.NTC.9805519&amp;isFromPublicArea=True&amp;isModal=False" TargetMode="External"/><Relationship Id="rId721" Type="http://schemas.openxmlformats.org/officeDocument/2006/relationships/hyperlink" Target="https://community.secop.gov.co/Public/Tendering/OpportunityDetail/Index?noticeUID=CO1.NTC.9839369&amp;isFromPublicArea=True&amp;isModal=False" TargetMode="External"/><Relationship Id="rId763" Type="http://schemas.openxmlformats.org/officeDocument/2006/relationships/hyperlink" Target="https://community.secop.gov.co/Public/Tendering/OpportunityDetail/Index?noticeUID=CO1.NTC.8551977&amp;isFromPublicArea=True&amp;isModal=False" TargetMode="External"/><Relationship Id="rId1144" Type="http://schemas.openxmlformats.org/officeDocument/2006/relationships/hyperlink" Target="https://community.secop.gov.co/Public/Tendering/OpportunityDetail/Index?noticeUID=CO1.NTC.9044155&amp;isFromPublicArea=True&amp;isModal=False" TargetMode="External"/><Relationship Id="rId1186" Type="http://schemas.openxmlformats.org/officeDocument/2006/relationships/hyperlink" Target="https://community.secop.gov.co/Public/Tendering/OpportunityDetail/Index?noticeUID=CO1.NTC.8713202&amp;isFromPublicArea=True&amp;isModal=False" TargetMode="External"/><Relationship Id="rId88" Type="http://schemas.openxmlformats.org/officeDocument/2006/relationships/hyperlink" Target="https://community.secop.gov.co/Public/Tendering/OpportunityDetail/Index?noticeUID=CO1.NTC.9507637&amp;isFromPublicArea=True&amp;isModal=False" TargetMode="External"/><Relationship Id="rId111" Type="http://schemas.openxmlformats.org/officeDocument/2006/relationships/hyperlink" Target="https://community.secop.gov.co/Public/Tendering/OpportunityDetail/Index?noticeUID=CO1.NTC.9507052&amp;isFromPublicArea=True&amp;isModal=False" TargetMode="External"/><Relationship Id="rId153" Type="http://schemas.openxmlformats.org/officeDocument/2006/relationships/hyperlink" Target="https://community.secop.gov.co/Public/Tendering/OpportunityDetail/Index?noticeUID=CO1.NTC.9541871&amp;isFromPublicArea=True&amp;isModal=False" TargetMode="External"/><Relationship Id="rId195" Type="http://schemas.openxmlformats.org/officeDocument/2006/relationships/hyperlink" Target="https://community.secop.gov.co/Public/Tendering/OpportunityDetail/Index?noticeUID=CO1.NTC.9564563&amp;isFromPublicArea=True&amp;isModal=False" TargetMode="External"/><Relationship Id="rId209" Type="http://schemas.openxmlformats.org/officeDocument/2006/relationships/hyperlink" Target="https://community.secop.gov.co/Public/Tendering/OpportunityDetail/Index?noticeUID=CO1.NTC.9575207&amp;isFromPublicArea=True&amp;isModal=False" TargetMode="External"/><Relationship Id="rId360" Type="http://schemas.openxmlformats.org/officeDocument/2006/relationships/hyperlink" Target="https://community.secop.gov.co/Public/Tendering/OpportunityDetail/Index?noticeUID=CO1.NTC.9644340&amp;isFromPublicArea=True&amp;isModal=False" TargetMode="External"/><Relationship Id="rId416" Type="http://schemas.openxmlformats.org/officeDocument/2006/relationships/hyperlink" Target="https://community.secop.gov.co/Public/Tendering/OpportunityDetail/Index?noticeUID=CO1.NTC.9683717&amp;isFromPublicArea=True&amp;isModal=False" TargetMode="External"/><Relationship Id="rId598" Type="http://schemas.openxmlformats.org/officeDocument/2006/relationships/hyperlink" Target="https://community.secop.gov.co/Public/Tendering/OpportunityDetail/Index?noticeUID=CO1.NTC.9814458&amp;isFromPublicArea=True&amp;isModal=False" TargetMode="External"/><Relationship Id="rId819" Type="http://schemas.openxmlformats.org/officeDocument/2006/relationships/hyperlink" Target="https://community.secop.gov.co/Public/Tendering/OpportunityDetail/Index?noticeUID=CO1.NTC.8585263&amp;isFromPublicArea=True&amp;isModal=False" TargetMode="External"/><Relationship Id="rId970" Type="http://schemas.openxmlformats.org/officeDocument/2006/relationships/hyperlink" Target="https://community.secop.gov.co/Public/Tendering/OpportunityDetail/Index?noticeUID=CO1.NTC.8742695&amp;isFromPublicArea=True&amp;isModal=False" TargetMode="External"/><Relationship Id="rId1004" Type="http://schemas.openxmlformats.org/officeDocument/2006/relationships/hyperlink" Target="https://community.secop.gov.co/Public/Tendering/OpportunityDetail/Index?noticeUID=CO1.NTC.8769692&amp;isFromPublicArea=True&amp;isModal=False" TargetMode="External"/><Relationship Id="rId1046" Type="http://schemas.openxmlformats.org/officeDocument/2006/relationships/hyperlink" Target="https://community.secop.gov.co/Public/Tendering/OpportunityDetail/Index?noticeUID=CO1.NTC.8802235&amp;isFromPublicArea=True&amp;isModal=False" TargetMode="External"/><Relationship Id="rId220" Type="http://schemas.openxmlformats.org/officeDocument/2006/relationships/hyperlink" Target="https://community.secop.gov.co/Public/Tendering/OpportunityDetail/Index?noticeUID=CO1.NTC.9582862&amp;isFromPublicArea=True&amp;isModal=False" TargetMode="External"/><Relationship Id="rId458" Type="http://schemas.openxmlformats.org/officeDocument/2006/relationships/hyperlink" Target="https://community.secop.gov.co/Public/Tendering/OpportunityDetail/Index?noticeUID=CO1.NTC.9736101&amp;isFromPublicArea=True&amp;isModal=False" TargetMode="External"/><Relationship Id="rId623" Type="http://schemas.openxmlformats.org/officeDocument/2006/relationships/hyperlink" Target="https://community.secop.gov.co/Public/Tendering/OpportunityDetail/Index?noticeUID=CO1.NTC.9853105&amp;isFromPublicArea=True&amp;isModal=False" TargetMode="External"/><Relationship Id="rId665" Type="http://schemas.openxmlformats.org/officeDocument/2006/relationships/hyperlink" Target="https://community.secop.gov.co/Public/Tendering/OpportunityDetail/Index?noticeUID=CO1.NTC.9878668&amp;isFromPublicArea=True&amp;isModal=False" TargetMode="External"/><Relationship Id="rId830" Type="http://schemas.openxmlformats.org/officeDocument/2006/relationships/hyperlink" Target="https://community.secop.gov.co/Public/Tendering/OpportunityDetail/Index?noticeUID=CO1.NTC.8594817&amp;isFromPublicArea=True&amp;isModal=False" TargetMode="External"/><Relationship Id="rId872" Type="http://schemas.openxmlformats.org/officeDocument/2006/relationships/hyperlink" Target="https://community.secop.gov.co/Public/Tendering/OpportunityDetail/Index?noticeUID=CO1.NTC.8653954&amp;isFromPublicArea=True&amp;isModal=False" TargetMode="External"/><Relationship Id="rId928" Type="http://schemas.openxmlformats.org/officeDocument/2006/relationships/hyperlink" Target="https://community.secop.gov.co/Public/Tendering/OpportunityDetail/Index?noticeUID=CO1.NTC.8715508&amp;isFromPublicArea=True&amp;isModal=False" TargetMode="External"/><Relationship Id="rId1088" Type="http://schemas.openxmlformats.org/officeDocument/2006/relationships/hyperlink" Target="https://community.secop.gov.co/Public/Tendering/OpportunityDetail/Index?noticeUID=CO1.NTC.8840284&amp;isFromPublicArea=True&amp;isModal=False" TargetMode="External"/><Relationship Id="rId15" Type="http://schemas.openxmlformats.org/officeDocument/2006/relationships/hyperlink" Target="https://community.secop.gov.co/Public/Tendering/OpportunityDetail/Index?noticeUID=CO1.NTC.9393778&amp;isFromPublicArea=True&amp;isModal=False" TargetMode="External"/><Relationship Id="rId57" Type="http://schemas.openxmlformats.org/officeDocument/2006/relationships/hyperlink" Target="https://community.secop.gov.co/Public/Tendering/OpportunityDetail/Index?noticeUID=CO1.NTC.9444900&amp;isFromPublicArea=True&amp;isModal=False" TargetMode="External"/><Relationship Id="rId262" Type="http://schemas.openxmlformats.org/officeDocument/2006/relationships/hyperlink" Target="https://community.secop.gov.co/Public/Tendering/OpportunityDetail/Index?noticeUID=CO1.NTC.9590854&amp;isFromPublicArea=True&amp;isModal=False" TargetMode="External"/><Relationship Id="rId318" Type="http://schemas.openxmlformats.org/officeDocument/2006/relationships/hyperlink" Target="https://community.secop.gov.co/Public/Tendering/OpportunityDetail/Index?noticeUID=CO1.NTC.9622868&amp;isFromPublicArea=True&amp;isModal=False" TargetMode="External"/><Relationship Id="rId525" Type="http://schemas.openxmlformats.org/officeDocument/2006/relationships/hyperlink" Target="https://community.secop.gov.co/Public/Tendering/OpportunityDetail/Index?noticeUID=CO1.NTC.9773094&amp;isFromPublicArea=True&amp;isModal=False" TargetMode="External"/><Relationship Id="rId567" Type="http://schemas.openxmlformats.org/officeDocument/2006/relationships/hyperlink" Target="https://community.secop.gov.co/Public/Tendering/OpportunityDetail/Index?noticeUID=CO1.NTC.9836706&amp;isFromPublicArea=True&amp;isModal=False" TargetMode="External"/><Relationship Id="rId732" Type="http://schemas.openxmlformats.org/officeDocument/2006/relationships/hyperlink" Target="https://operaciones.colombiacompra.gov.co/tienda-virtual-del-estado-colombiano/ordenes-compra/163058" TargetMode="External"/><Relationship Id="rId1113" Type="http://schemas.openxmlformats.org/officeDocument/2006/relationships/hyperlink" Target="https://community.secop.gov.co/Public/Tendering/OpportunityDetail/Index?noticeUID=CO1.NTC.8907440&amp;isFromPublicArea=True&amp;isModal=False" TargetMode="External"/><Relationship Id="rId1155" Type="http://schemas.openxmlformats.org/officeDocument/2006/relationships/hyperlink" Target="https://community.secop.gov.co/Public/Tendering/OpportunityDetail/Index?noticeUID=CO1.NTC.9267917&amp;isFromPublicArea=True&amp;isModal=False" TargetMode="External"/><Relationship Id="rId1197" Type="http://schemas.openxmlformats.org/officeDocument/2006/relationships/hyperlink" Target="https://community.secop.gov.co/Public/Tendering/OpportunityDetail/Index?noticeUID=CO1.NTC.8715438&amp;isFromPublicArea=True&amp;isModal=False" TargetMode="External"/><Relationship Id="rId99" Type="http://schemas.openxmlformats.org/officeDocument/2006/relationships/hyperlink" Target="https://community.secop.gov.co/Public/Tendering/OpportunityDetail/Index?noticeUID=CO1.NTC.9493959&amp;isFromPublicArea=True&amp;isModal=False" TargetMode="External"/><Relationship Id="rId122" Type="http://schemas.openxmlformats.org/officeDocument/2006/relationships/hyperlink" Target="https://community.secop.gov.co/Public/Tendering/OpportunityDetail/Index?noticeUID=CO1.NTC.9520896&amp;isFromPublicArea=True&amp;isModal=False" TargetMode="External"/><Relationship Id="rId164" Type="http://schemas.openxmlformats.org/officeDocument/2006/relationships/hyperlink" Target="https://community.secop.gov.co/Public/Tendering/OpportunityDetail/Index?noticeUID=CO1.NTC.9544463&amp;isFromPublicArea=True&amp;isModal=False" TargetMode="External"/><Relationship Id="rId371" Type="http://schemas.openxmlformats.org/officeDocument/2006/relationships/hyperlink" Target="https://community.secop.gov.co/Public/Tendering/OpportunityDetail/Index?noticeUID=CO1.NTC.9646588&amp;isFromPublicArea=True&amp;isModal=False" TargetMode="External"/><Relationship Id="rId774" Type="http://schemas.openxmlformats.org/officeDocument/2006/relationships/hyperlink" Target="https://community.secop.gov.co/Public/Tendering/OpportunityDetail/Index?noticeUID=CO1.NTC.8558489&amp;isFromPublicArea=True&amp;isModal=False" TargetMode="External"/><Relationship Id="rId981" Type="http://schemas.openxmlformats.org/officeDocument/2006/relationships/hyperlink" Target="https://community.secop.gov.co/Public/Tendering/OpportunityDetail/Index?noticeUID=CO1.NTC.8756796&amp;isFromPublicArea=True&amp;isModal=False" TargetMode="External"/><Relationship Id="rId1015" Type="http://schemas.openxmlformats.org/officeDocument/2006/relationships/hyperlink" Target="https://community.secop.gov.co/Public/Tendering/OpportunityDetail/Index?noticeUID=CO1.NTC.8782422&amp;isFromPublicArea=True&amp;isModal=False" TargetMode="External"/><Relationship Id="rId1057" Type="http://schemas.openxmlformats.org/officeDocument/2006/relationships/hyperlink" Target="https://community.secop.gov.co/Public/Tendering/OpportunityDetail/Index?noticeUID=CO1.NTC.8810050&amp;isFromPublicArea=True&amp;isModal=False" TargetMode="External"/><Relationship Id="rId427" Type="http://schemas.openxmlformats.org/officeDocument/2006/relationships/hyperlink" Target="https://community.secop.gov.co/Public/Tendering/OpportunityDetail/Index?noticeUID=CO1.NTC.9707154&amp;isFromPublicArea=True&amp;isModal=False" TargetMode="External"/><Relationship Id="rId469" Type="http://schemas.openxmlformats.org/officeDocument/2006/relationships/hyperlink" Target="https://community.secop.gov.co/Public/Tendering/OpportunityDetail/Index?noticeUID=CO1.NTC.9758939&amp;isFromPublicArea=True&amp;isModal=False" TargetMode="External"/><Relationship Id="rId634" Type="http://schemas.openxmlformats.org/officeDocument/2006/relationships/hyperlink" Target="https://community.secop.gov.co/Public/Tendering/OpportunityDetail/Index?noticeUID=CO1.NTC.9866406&amp;isFromPublicArea=True&amp;isModal=False" TargetMode="External"/><Relationship Id="rId676" Type="http://schemas.openxmlformats.org/officeDocument/2006/relationships/hyperlink" Target="https://community.secop.gov.co/Public/Tendering/OpportunityDetail/Index?noticeUID=CO1.NTC.9894885&amp;isFromPublicArea=True&amp;isModal=False" TargetMode="External"/><Relationship Id="rId841" Type="http://schemas.openxmlformats.org/officeDocument/2006/relationships/hyperlink" Target="https://community.secop.gov.co/Public/Tendering/OpportunityDetail/Index?noticeUID=CO1.NTC.8602166&amp;isFromPublicArea=True&amp;isModal=False" TargetMode="External"/><Relationship Id="rId883" Type="http://schemas.openxmlformats.org/officeDocument/2006/relationships/hyperlink" Target="https://community.secop.gov.co/Public/Tendering/OpportunityDetail/Index?noticeUID=CO1.NTC.8664307&amp;isFromPublicArea=True&amp;isModal=False" TargetMode="External"/><Relationship Id="rId1099" Type="http://schemas.openxmlformats.org/officeDocument/2006/relationships/hyperlink" Target="https://community.secop.gov.co/Public/Tendering/OpportunityDetail/Index?noticeUID=CO1.NTC.8848071&amp;isFromPublicArea=True&amp;isModal=False" TargetMode="External"/><Relationship Id="rId26" Type="http://schemas.openxmlformats.org/officeDocument/2006/relationships/hyperlink" Target="https://community.secop.gov.co/Public/Tendering/OpportunityDetail/Index?noticeUID=CO1.NTC.9410724&amp;isFromPublicArea=True&amp;isModal=False" TargetMode="External"/><Relationship Id="rId231" Type="http://schemas.openxmlformats.org/officeDocument/2006/relationships/hyperlink" Target="https://community.secop.gov.co/Public/Tendering/OpportunityDetail/Index?noticeUID=CO1.NTC.9573944&amp;isFromPublicArea=True&amp;isModal=False" TargetMode="External"/><Relationship Id="rId273" Type="http://schemas.openxmlformats.org/officeDocument/2006/relationships/hyperlink" Target="https://community.secop.gov.co/Public/Tendering/OpportunityDetail/Index?noticeUID=CO1.NTC.9597725&amp;isFromPublicArea=True&amp;isModal=False" TargetMode="External"/><Relationship Id="rId329" Type="http://schemas.openxmlformats.org/officeDocument/2006/relationships/hyperlink" Target="https://community.secop.gov.co/Public/Tendering/OpportunityDetail/Index?noticeUID=CO1.NTC.9644069&amp;isFromPublicArea=True&amp;isModal=False" TargetMode="External"/><Relationship Id="rId480" Type="http://schemas.openxmlformats.org/officeDocument/2006/relationships/hyperlink" Target="https://community.secop.gov.co/Public/Tendering/OpportunityDetail/Index?noticeUID=CO1.NTC.9729992&amp;isFromPublicArea=True&amp;isModal=False" TargetMode="External"/><Relationship Id="rId536" Type="http://schemas.openxmlformats.org/officeDocument/2006/relationships/hyperlink" Target="https://community.secop.gov.co/Public/Tendering/OpportunityDetail/Index?noticeUID=CO1.NTC.9777041&amp;isFromPublicArea=True&amp;isModal=False" TargetMode="External"/><Relationship Id="rId701" Type="http://schemas.openxmlformats.org/officeDocument/2006/relationships/hyperlink" Target="https://community.secop.gov.co/Public/Tendering/OpportunityDetail/Index?noticeUID=CO1.NTC.9574589&amp;isFromPublicArea=True&amp;isModal=False" TargetMode="External"/><Relationship Id="rId939" Type="http://schemas.openxmlformats.org/officeDocument/2006/relationships/hyperlink" Target="https://community.secop.gov.co/Public/Tendering/ContractNoticePhases/View?PPI=CO1.PPI.41950282&amp;isFromPublicArea=True&amp;isModal=False" TargetMode="External"/><Relationship Id="rId1124" Type="http://schemas.openxmlformats.org/officeDocument/2006/relationships/hyperlink" Target="https://community.secop.gov.co/Public/Tendering/OpportunityDetail/Index?noticeUID=CO1.NTC.8924976&amp;isFromPublicArea=True&amp;isModal=False" TargetMode="External"/><Relationship Id="rId1166" Type="http://schemas.openxmlformats.org/officeDocument/2006/relationships/hyperlink" Target="https://community.secop.gov.co/Public/Tendering/OpportunityDetail/Index?noticeUID=CO1.NTC.8574622&amp;isFromPublicArea=True&amp;isModal=False" TargetMode="External"/><Relationship Id="rId68" Type="http://schemas.openxmlformats.org/officeDocument/2006/relationships/hyperlink" Target="https://community.secop.gov.co/Public/Tendering/OpportunityDetail/Index?noticeUID=CO1.NTC.9446235&amp;isFromPublicArea=True&amp;isModal=False" TargetMode="External"/><Relationship Id="rId133" Type="http://schemas.openxmlformats.org/officeDocument/2006/relationships/hyperlink" Target="https://community.secop.gov.co/Public/Tendering/OpportunityDetail/Index?noticeUID=CO1.NTC.9519989&amp;isFromPublicArea=True&amp;isModal=False" TargetMode="External"/><Relationship Id="rId175" Type="http://schemas.openxmlformats.org/officeDocument/2006/relationships/hyperlink" Target="https://community.secop.gov.co/Public/Tendering/OpportunityDetail/Index?noticeUID=CO1.NTC.9548101&amp;isFromPublicArea=True&amp;isModal=False" TargetMode="External"/><Relationship Id="rId340" Type="http://schemas.openxmlformats.org/officeDocument/2006/relationships/hyperlink" Target="https://community.secop.gov.co/Public/Tendering/OpportunityDetail/Index?noticeUID=CO1.NTC.9626898&amp;isFromPublicArea=True&amp;isModal=False" TargetMode="External"/><Relationship Id="rId578" Type="http://schemas.openxmlformats.org/officeDocument/2006/relationships/hyperlink" Target="https://community.secop.gov.co/Public/Tendering/OpportunityDetail/Index?noticeUID=CO1.NTC.9794761&amp;isFromPublicArea=True&amp;isModal=False" TargetMode="External"/><Relationship Id="rId743" Type="http://schemas.openxmlformats.org/officeDocument/2006/relationships/hyperlink" Target="https://community.secop.gov.co/Public/Tendering/OpportunityDetail/Index?noticeUID=CO1.NTC.8546448&amp;isFromPublicArea=True&amp;isModal=False" TargetMode="External"/><Relationship Id="rId785" Type="http://schemas.openxmlformats.org/officeDocument/2006/relationships/hyperlink" Target="https://community.secop.gov.co/Public/Tendering/OpportunityDetail/Index?noticeUID=CO1.NTC.8563168&amp;isFromPublicArea=True&amp;isModal=False" TargetMode="External"/><Relationship Id="rId950" Type="http://schemas.openxmlformats.org/officeDocument/2006/relationships/hyperlink" Target="https://community.secop.gov.co/Public/Tendering/OpportunityDetail/Index?noticeUID=CO1.NTC.8726660&amp;isFromPublicArea=True&amp;isModal=False" TargetMode="External"/><Relationship Id="rId992" Type="http://schemas.openxmlformats.org/officeDocument/2006/relationships/hyperlink" Target="https://community.secop.gov.co/Public/Tendering/OpportunityDetail/Index?noticeUID=CO1.NTC.8764347&amp;isFromPublicArea=True&amp;isModal=False" TargetMode="External"/><Relationship Id="rId1026" Type="http://schemas.openxmlformats.org/officeDocument/2006/relationships/hyperlink" Target="https://community.secop.gov.co/Public/Tendering/OpportunityDetail/Index?noticeUID=CO1.NTC.8787770&amp;isFromPublicArea=True&amp;isModal=False" TargetMode="External"/><Relationship Id="rId200" Type="http://schemas.openxmlformats.org/officeDocument/2006/relationships/hyperlink" Target="https://community.secop.gov.co/Public/Tendering/OpportunityDetail/Index?noticeUID=CO1.NTC.9574561&amp;isFromPublicArea=True&amp;isModal=False" TargetMode="External"/><Relationship Id="rId382" Type="http://schemas.openxmlformats.org/officeDocument/2006/relationships/hyperlink" Target="https://community.secop.gov.co/Public/Tendering/OpportunityDetail/Index?noticeUID=CO1.NTC.9652480&amp;isFromPublicArea=True&amp;isModal=False" TargetMode="External"/><Relationship Id="rId438" Type="http://schemas.openxmlformats.org/officeDocument/2006/relationships/hyperlink" Target="https://community.secop.gov.co/Public/Tendering/OpportunityDetail/Index?noticeUID=CO1.NTC.9711676&amp;isFromPublicArea=True&amp;isModal=False" TargetMode="External"/><Relationship Id="rId603" Type="http://schemas.openxmlformats.org/officeDocument/2006/relationships/hyperlink" Target="https://community.secop.gov.co/Public/Tendering/OpportunityDetail/Index?noticeUID=CO1.NTC.9813192&amp;isFromPublicArea=True&amp;isModal=False" TargetMode="External"/><Relationship Id="rId645" Type="http://schemas.openxmlformats.org/officeDocument/2006/relationships/hyperlink" Target="https://community.secop.gov.co/Public/Tendering/OpportunityDetail/Index?noticeUID=CO1.NTC.9850394&amp;isFromPublicArea=True&amp;isModal=False" TargetMode="External"/><Relationship Id="rId687" Type="http://schemas.openxmlformats.org/officeDocument/2006/relationships/hyperlink" Target="https://community.secop.gov.co/Public/Tendering/OpportunityDetail/Index?noticeUID=CO1.NTC.9898451&amp;isFromPublicArea=True&amp;isModal=False" TargetMode="External"/><Relationship Id="rId810" Type="http://schemas.openxmlformats.org/officeDocument/2006/relationships/hyperlink" Target="https://community.secop.gov.co/Public/Tendering/OpportunityDetail/Index?noticeUID=CO1.NTC.8580389&amp;isFromPublicArea=True&amp;isModal=False" TargetMode="External"/><Relationship Id="rId852" Type="http://schemas.openxmlformats.org/officeDocument/2006/relationships/hyperlink" Target="https://community.secop.gov.co/Public/Tendering/OpportunityDetail/Index?noticeUID=CO1.NTC.8651830&amp;isFromPublicArea=True&amp;isModal=False" TargetMode="External"/><Relationship Id="rId908" Type="http://schemas.openxmlformats.org/officeDocument/2006/relationships/hyperlink" Target="https://community.secop.gov.co/Public/Tendering/OpportunityDetail/Index?noticeUID=CO1.NTC.8674116&amp;isFromPublicArea=True&amp;isModal=False" TargetMode="External"/><Relationship Id="rId1068" Type="http://schemas.openxmlformats.org/officeDocument/2006/relationships/hyperlink" Target="https://community.secop.gov.co/Public/Tendering/OpportunityDetail/Index?noticeUID=CO1.NTC.8821368&amp;isFromPublicArea=True&amp;isModal=False" TargetMode="External"/><Relationship Id="rId242" Type="http://schemas.openxmlformats.org/officeDocument/2006/relationships/hyperlink" Target="https://community.secop.gov.co/Public/Tendering/OpportunityDetail/Index?noticeUID=CO1.NTC.9608825&amp;isFromPublicArea=True&amp;isModal=False" TargetMode="External"/><Relationship Id="rId284" Type="http://schemas.openxmlformats.org/officeDocument/2006/relationships/hyperlink" Target="https://community.secop.gov.co/Public/Tendering/OpportunityDetail/Index?noticeUID=CO1.NTC.9598334&amp;isFromPublicArea=True&amp;isModal=False" TargetMode="External"/><Relationship Id="rId491" Type="http://schemas.openxmlformats.org/officeDocument/2006/relationships/hyperlink" Target="https://community.secop.gov.co/Public/Tendering/OpportunityDetail/Index?noticeUID=CO1.NTC.9742523&amp;isFromPublicArea=True&amp;isModal=False" TargetMode="External"/><Relationship Id="rId505" Type="http://schemas.openxmlformats.org/officeDocument/2006/relationships/hyperlink" Target="https://community.secop.gov.co/Public/Tendering/OpportunityDetail/Index?noticeUID=CO1.NTC.9793350&amp;isFromPublicArea=True&amp;isModal=False" TargetMode="External"/><Relationship Id="rId712" Type="http://schemas.openxmlformats.org/officeDocument/2006/relationships/hyperlink" Target="https://community.secop.gov.co/Public/Tendering/OpportunityDetail/Index?noticeUID=CO1.NTC.9863064&amp;isFromPublicArea=True&amp;isModal=False" TargetMode="External"/><Relationship Id="rId894" Type="http://schemas.openxmlformats.org/officeDocument/2006/relationships/hyperlink" Target="https://community.secop.gov.co/Public/Tendering/OpportunityDetail/Index?noticeUID=CO1.NTC.8682137&amp;isFromPublicArea=True&amp;isModal=False" TargetMode="External"/><Relationship Id="rId1135" Type="http://schemas.openxmlformats.org/officeDocument/2006/relationships/hyperlink" Target="https://community.secop.gov.co/Public/Tendering/OpportunityDetail/Index?noticeUID=CO1.NTC.8993812&amp;isFromPublicArea=True&amp;isModal=False" TargetMode="External"/><Relationship Id="rId1177" Type="http://schemas.openxmlformats.org/officeDocument/2006/relationships/hyperlink" Target="https://community.secop.gov.co/Public/Tendering/OpportunityDetail/Index?noticeUID=CO1.NTC.8595544&amp;isFromPublicArea=True&amp;isModal=False" TargetMode="External"/><Relationship Id="rId37" Type="http://schemas.openxmlformats.org/officeDocument/2006/relationships/hyperlink" Target="https://community.secop.gov.co/Public/Tendering/OpportunityDetail/Index?noticeUID=CO1.NTC.9422205&amp;isFromPublicArea=True&amp;isModal=False" TargetMode="External"/><Relationship Id="rId79" Type="http://schemas.openxmlformats.org/officeDocument/2006/relationships/hyperlink" Target="https://community.secop.gov.co/Public/Tendering/OpportunityDetail/Index?noticeUID=CO1.NTC.9505247&amp;isFromPublicArea=True&amp;isModal=False" TargetMode="External"/><Relationship Id="rId102" Type="http://schemas.openxmlformats.org/officeDocument/2006/relationships/hyperlink" Target="https://community.secop.gov.co/Public/Tendering/OpportunityDetail/Index?noticeUID=CO1.NTC.9497635&amp;isFromPublicArea=True&amp;isModal=False" TargetMode="External"/><Relationship Id="rId144" Type="http://schemas.openxmlformats.org/officeDocument/2006/relationships/hyperlink" Target="https://community.secop.gov.co/Public/Tendering/OpportunityDetail/Index?noticeUID=CO1.NTC.9532427&amp;isFromPublicArea=True&amp;isModal=False" TargetMode="External"/><Relationship Id="rId547" Type="http://schemas.openxmlformats.org/officeDocument/2006/relationships/hyperlink" Target="https://community.secop.gov.co/Public/Tendering/OpportunityDetail/Index?noticeUID=CO1.NTC.9781427&amp;isFromPublicArea=True&amp;isModal=False" TargetMode="External"/><Relationship Id="rId589" Type="http://schemas.openxmlformats.org/officeDocument/2006/relationships/hyperlink" Target="https://community.secop.gov.co/Public/Tendering/OpportunityDetail/Index?noticeUID=CO1.NTC.9810244&amp;isFromPublicArea=True&amp;isModal=False" TargetMode="External"/><Relationship Id="rId754" Type="http://schemas.openxmlformats.org/officeDocument/2006/relationships/hyperlink" Target="https://community.secop.gov.co/Public/Tendering/OpportunityDetail/Index?noticeUID=CO1.NTC.8553372&amp;isFromPublicArea=True&amp;isModal=False" TargetMode="External"/><Relationship Id="rId796" Type="http://schemas.openxmlformats.org/officeDocument/2006/relationships/hyperlink" Target="https://community.secop.gov.co/Public/Tendering/OpportunityDetail/Index?noticeUID=CO1.NTC.8563193&amp;isFromPublicArea=True&amp;isModal=False" TargetMode="External"/><Relationship Id="rId961" Type="http://schemas.openxmlformats.org/officeDocument/2006/relationships/hyperlink" Target="https://community.secop.gov.co/Public/Tendering/OpportunityDetail/Index?noticeUID=CO1.NTC.8728097&amp;isFromPublicArea=True&amp;isModal=False" TargetMode="External"/><Relationship Id="rId1202" Type="http://schemas.openxmlformats.org/officeDocument/2006/relationships/hyperlink" Target="https://operaciones.colombiacompra.gov.co/tienda-virtual-del-estado-colombiano/ordenes-compra/157218" TargetMode="External"/><Relationship Id="rId90" Type="http://schemas.openxmlformats.org/officeDocument/2006/relationships/hyperlink" Target="https://community.secop.gov.co/Public/Tendering/OpportunityDetail/Index?noticeUID=CO1.NTC.9493731&amp;isFromPublicArea=True&amp;isModal=False" TargetMode="External"/><Relationship Id="rId186" Type="http://schemas.openxmlformats.org/officeDocument/2006/relationships/hyperlink" Target="https://community.secop.gov.co/Public/Tendering/OpportunityDetail/Index?noticeUID=CO1.NTC.9559596&amp;isFromPublicArea=True&amp;isModal=False" TargetMode="External"/><Relationship Id="rId351" Type="http://schemas.openxmlformats.org/officeDocument/2006/relationships/hyperlink" Target="https://community.secop.gov.co/Public/Tendering/OpportunityDetail/Index?noticeUID=CO1.NTC.9648036&amp;isFromPublicArea=True&amp;isModal=False" TargetMode="External"/><Relationship Id="rId393" Type="http://schemas.openxmlformats.org/officeDocument/2006/relationships/hyperlink" Target="https://community.secop.gov.co/Public/Tendering/OpportunityDetail/Index?noticeUID=CO1.NTC.9683709&amp;isFromPublicArea=True&amp;isModal=False" TargetMode="External"/><Relationship Id="rId407" Type="http://schemas.openxmlformats.org/officeDocument/2006/relationships/hyperlink" Target="https://community.secop.gov.co/Public/Tendering/OpportunityDetail/Index?noticeUID=CO1.NTC.9684326&amp;isFromPublicArea=True&amp;isModal=False" TargetMode="External"/><Relationship Id="rId449" Type="http://schemas.openxmlformats.org/officeDocument/2006/relationships/hyperlink" Target="https://community.secop.gov.co/Public/Tendering/OpportunityDetail/Index?noticeUID=CO1.NTC.9762627&amp;isFromPublicArea=True&amp;isModal=False" TargetMode="External"/><Relationship Id="rId614" Type="http://schemas.openxmlformats.org/officeDocument/2006/relationships/hyperlink" Target="https://community.secop.gov.co/Public/Tendering/OpportunityDetail/Index?noticeUID=CO1.NTC.9828363&amp;isFromPublicArea=True&amp;isModal=False" TargetMode="External"/><Relationship Id="rId656" Type="http://schemas.openxmlformats.org/officeDocument/2006/relationships/hyperlink" Target="https://community.secop.gov.co/Public/Tendering/OpportunityDetail/Index?noticeUID=CO1.NTC.9934150&amp;isFromPublicArea=True&amp;isModal=False" TargetMode="External"/><Relationship Id="rId821" Type="http://schemas.openxmlformats.org/officeDocument/2006/relationships/hyperlink" Target="https://community.secop.gov.co/Public/Tendering/ContractNoticePhases/View?PPI=CO1.PPI.41409567&amp;isFromPublicArea=True&amp;isModal=False" TargetMode="External"/><Relationship Id="rId863" Type="http://schemas.openxmlformats.org/officeDocument/2006/relationships/hyperlink" Target="https://community.secop.gov.co/Public/Tendering/OpportunityDetail/Index?noticeUID=CO1.NTC.8650850&amp;isFromPublicArea=True&amp;isModal=False" TargetMode="External"/><Relationship Id="rId1037" Type="http://schemas.openxmlformats.org/officeDocument/2006/relationships/hyperlink" Target="https://community.secop.gov.co/Public/Tendering/OpportunityDetail/Index?noticeUID=CO1.NTC.8799114&amp;isFromPublicArea=True&amp;isModal=False" TargetMode="External"/><Relationship Id="rId1079" Type="http://schemas.openxmlformats.org/officeDocument/2006/relationships/hyperlink" Target="https://community.secop.gov.co/Public/Tendering/OpportunityDetail/Index?noticeUID=CO1.NTC.8836829&amp;isFromPublicArea=True&amp;isModal=False" TargetMode="External"/><Relationship Id="rId211" Type="http://schemas.openxmlformats.org/officeDocument/2006/relationships/hyperlink" Target="https://community.secop.gov.co/Public/Tendering/OpportunityDetail/Index?noticeUID=CO1.NTC.9568821&amp;isFromPublicArea=True&amp;isModal=False" TargetMode="External"/><Relationship Id="rId253" Type="http://schemas.openxmlformats.org/officeDocument/2006/relationships/hyperlink" Target="https://community.secop.gov.co/Public/Tendering/OpportunityDetail/Index?noticeUID=CO1.NTC.9588966&amp;isFromPublicArea=True&amp;isModal=False" TargetMode="External"/><Relationship Id="rId295" Type="http://schemas.openxmlformats.org/officeDocument/2006/relationships/hyperlink" Target="https://community.secop.gov.co/Public/Tendering/OpportunityDetail/Index?noticeUID=CO1.NTC.9600713&amp;isFromPublicArea=True&amp;isModal=False" TargetMode="External"/><Relationship Id="rId309" Type="http://schemas.openxmlformats.org/officeDocument/2006/relationships/hyperlink" Target="https://community.secop.gov.co/Public/Tendering/OpportunityDetail/Index?noticeUID=CO1.NTC.9623514&amp;isFromPublicArea=True&amp;isModal=False" TargetMode="External"/><Relationship Id="rId460" Type="http://schemas.openxmlformats.org/officeDocument/2006/relationships/hyperlink" Target="https://community.secop.gov.co/Public/Tendering/OpportunityDetail/Index?noticeUID=CO1.NTC.9726491&amp;isFromPublicArea=True&amp;isModal=False" TargetMode="External"/><Relationship Id="rId516" Type="http://schemas.openxmlformats.org/officeDocument/2006/relationships/hyperlink" Target="https://community.secop.gov.co/Public/Tendering/OpportunityDetail/Index?noticeUID=CO1.NTC.9759590&amp;isFromPublicArea=True&amp;isModal=False" TargetMode="External"/><Relationship Id="rId698" Type="http://schemas.openxmlformats.org/officeDocument/2006/relationships/hyperlink" Target="https://community.secop.gov.co/Public/Tendering/OpportunityDetail/Index?noticeUID=CO1.NTC.9541603&amp;isFromPublicArea=True&amp;isModal=False" TargetMode="External"/><Relationship Id="rId919" Type="http://schemas.openxmlformats.org/officeDocument/2006/relationships/hyperlink" Target="https://community.secop.gov.co/Public/Tendering/OpportunityDetail/Index?noticeUID=CO1.NTC.8711337&amp;isFromPublicArea=True&amp;isModal=False" TargetMode="External"/><Relationship Id="rId1090" Type="http://schemas.openxmlformats.org/officeDocument/2006/relationships/hyperlink" Target="https://community.secop.gov.co/Public/Tendering/OpportunityDetail/Index?noticeUID=CO1.NTC.8842880&amp;isFromPublicArea=True&amp;isModal=False" TargetMode="External"/><Relationship Id="rId1104" Type="http://schemas.openxmlformats.org/officeDocument/2006/relationships/hyperlink" Target="https://community.secop.gov.co/Public/Tendering/OpportunityDetail/Index?noticeUID=CO1.NTC.8889035&amp;isFromPublicArea=True&amp;isModal=False" TargetMode="External"/><Relationship Id="rId1146" Type="http://schemas.openxmlformats.org/officeDocument/2006/relationships/hyperlink" Target="https://community.secop.gov.co/Public/Tendering/OpportunityDetail/Index?noticeUID=CO1.NTC.9105991&amp;isFromPublicArea=True&amp;isModal=False" TargetMode="External"/><Relationship Id="rId48" Type="http://schemas.openxmlformats.org/officeDocument/2006/relationships/hyperlink" Target="https://community.secop.gov.co/Public/Tendering/OpportunityDetail/Index?noticeUID=CO1.NTC.9439466&amp;isFromPublicArea=True&amp;isModal=False" TargetMode="External"/><Relationship Id="rId113" Type="http://schemas.openxmlformats.org/officeDocument/2006/relationships/hyperlink" Target="https://community.secop.gov.co/Public/Tendering/OpportunityDetail/Index?noticeUID=CO1.NTC.9511788&amp;isFromPublicArea=True&amp;isModal=False" TargetMode="External"/><Relationship Id="rId320" Type="http://schemas.openxmlformats.org/officeDocument/2006/relationships/hyperlink" Target="https://community.secop.gov.co/Public/Tendering/OpportunityDetail/Index?noticeUID=CO1.NTC.9623992&amp;isFromPublicArea=True&amp;isModal=False" TargetMode="External"/><Relationship Id="rId558" Type="http://schemas.openxmlformats.org/officeDocument/2006/relationships/hyperlink" Target="https://community.secop.gov.co/Public/Tendering/OpportunityDetail/Index?noticeUID=CO1.NTC.9806904&amp;isFromPublicArea=True&amp;isModal=False" TargetMode="External"/><Relationship Id="rId723" Type="http://schemas.openxmlformats.org/officeDocument/2006/relationships/hyperlink" Target="https://community.secop.gov.co/Public/Tendering/OpportunityDetail/Index?noticeUID=CO1.NTC.9831401&amp;isFromPublicArea=True&amp;isModal=False" TargetMode="External"/><Relationship Id="rId765" Type="http://schemas.openxmlformats.org/officeDocument/2006/relationships/hyperlink" Target="https://community.secop.gov.co/Public/Tendering/OpportunityDetail/Index?noticeUID=CO1.NTC.8552424&amp;isFromPublicArea=True&amp;isModal=False" TargetMode="External"/><Relationship Id="rId930" Type="http://schemas.openxmlformats.org/officeDocument/2006/relationships/hyperlink" Target="https://community.secop.gov.co/Public/Tendering/OpportunityDetail/Index?noticeUID=CO1.NTC.8712829&amp;isFromPublicArea=True&amp;isModal=False" TargetMode="External"/><Relationship Id="rId972" Type="http://schemas.openxmlformats.org/officeDocument/2006/relationships/hyperlink" Target="https://community.secop.gov.co/Public/Tendering/OpportunityDetail/Index?noticeUID=CO1.NTC.8742025&amp;isFromPublicArea=True&amp;isModal=False" TargetMode="External"/><Relationship Id="rId1006" Type="http://schemas.openxmlformats.org/officeDocument/2006/relationships/hyperlink" Target="https://community.secop.gov.co/Public/Tendering/OpportunityDetail/Index?noticeUID=CO1.NTC.8769534&amp;isFromPublicArea=True&amp;isModal=False" TargetMode="External"/><Relationship Id="rId1188" Type="http://schemas.openxmlformats.org/officeDocument/2006/relationships/hyperlink" Target="https://community.secop.gov.co/Public/Tendering/OpportunityDetail/Index?noticeUID=CO1.NTC.8739507&amp;isFromPublicArea=True&amp;isModal=False" TargetMode="External"/><Relationship Id="rId155" Type="http://schemas.openxmlformats.org/officeDocument/2006/relationships/hyperlink" Target="https://community.secop.gov.co/Public/Tendering/OpportunityDetail/Index?noticeUID=CO1.NTC.9540952&amp;isFromPublicArea=True&amp;isModal=False" TargetMode="External"/><Relationship Id="rId197" Type="http://schemas.openxmlformats.org/officeDocument/2006/relationships/hyperlink" Target="https://community.secop.gov.co/Public/Tendering/OpportunityDetail/Index?noticeUID=CO1.NTC.9574414&amp;isFromPublicArea=True&amp;isModal=False" TargetMode="External"/><Relationship Id="rId362" Type="http://schemas.openxmlformats.org/officeDocument/2006/relationships/hyperlink" Target="https://community.secop.gov.co/Public/Tendering/OpportunityDetail/Index?noticeUID=CO1.NTC.9650955&amp;isFromPublicArea=True&amp;isModal=False" TargetMode="External"/><Relationship Id="rId418" Type="http://schemas.openxmlformats.org/officeDocument/2006/relationships/hyperlink" Target="https://community.secop.gov.co/Public/Tendering/OpportunityDetail/Index?noticeUID=CO1.NTC.9704959&amp;isFromPublicArea=True&amp;isModal=False" TargetMode="External"/><Relationship Id="rId625" Type="http://schemas.openxmlformats.org/officeDocument/2006/relationships/hyperlink" Target="https://community.secop.gov.co/Public/Tendering/OpportunityDetail/Index?noticeUID=CO1.NTC.9842928&amp;isFromPublicArea=True&amp;isModal=False" TargetMode="External"/><Relationship Id="rId832" Type="http://schemas.openxmlformats.org/officeDocument/2006/relationships/hyperlink" Target="https://community.secop.gov.co/Public/Tendering/OpportunityDetail/Index?noticeUID=CO1.NTC.8597067&amp;isFromPublicArea=True&amp;isModal=False" TargetMode="External"/><Relationship Id="rId1048" Type="http://schemas.openxmlformats.org/officeDocument/2006/relationships/hyperlink" Target="https://community.secop.gov.co/Public/Tendering/OpportunityDetail/Index?noticeUID=CO1.NTC.8801852&amp;isFromPublicArea=True&amp;isModal=False" TargetMode="External"/><Relationship Id="rId222" Type="http://schemas.openxmlformats.org/officeDocument/2006/relationships/hyperlink" Target="https://community.secop.gov.co/Public/Tendering/OpportunityDetail/Index?noticeUID=CO1.NTC.9573612&amp;isFromPublicArea=True&amp;isModal=False" TargetMode="External"/><Relationship Id="rId264" Type="http://schemas.openxmlformats.org/officeDocument/2006/relationships/hyperlink" Target="https://community.secop.gov.co/Public/Tendering/OpportunityDetail/Index?noticeUID=CO1.NTC.9597048&amp;isFromPublicArea=True&amp;isModal=False" TargetMode="External"/><Relationship Id="rId471" Type="http://schemas.openxmlformats.org/officeDocument/2006/relationships/hyperlink" Target="https://community.secop.gov.co/Public/Tendering/OpportunityDetail/Index?noticeUID=CO1.NTC.9725014&amp;isFromPublicArea=True&amp;isModal=False" TargetMode="External"/><Relationship Id="rId667" Type="http://schemas.openxmlformats.org/officeDocument/2006/relationships/hyperlink" Target="https://community.secop.gov.co/Public/Tendering/OpportunityDetail/Index?noticeUID=CO1.NTC.9881078&amp;isFromPublicArea=True&amp;isModal=False" TargetMode="External"/><Relationship Id="rId874" Type="http://schemas.openxmlformats.org/officeDocument/2006/relationships/hyperlink" Target="https://community.secop.gov.co/Public/Tendering/OpportunityDetail/Index?noticeUID=CO1.NTC.8653113&amp;isFromPublicArea=True&amp;isModal=False" TargetMode="External"/><Relationship Id="rId1115" Type="http://schemas.openxmlformats.org/officeDocument/2006/relationships/hyperlink" Target="https://community.secop.gov.co/Public/Tendering/OpportunityDetail/Index?noticeUID=CO1.NTC.8912323&amp;isFromPublicArea=True&amp;isModal=False" TargetMode="External"/><Relationship Id="rId17" Type="http://schemas.openxmlformats.org/officeDocument/2006/relationships/hyperlink" Target="https://community.secop.gov.co/Public/Tendering/OpportunityDetail/Index?noticeUID=CO1.NTC.9394476&amp;isFromPublicArea=True&amp;isModal=False" TargetMode="External"/><Relationship Id="rId59" Type="http://schemas.openxmlformats.org/officeDocument/2006/relationships/hyperlink" Target="https://community.secop.gov.co/Public/Tendering/OpportunityDetail/Index?noticeUID=CO1.NTC.9445793&amp;isFromPublicArea=True&amp;isModal=False" TargetMode="External"/><Relationship Id="rId124" Type="http://schemas.openxmlformats.org/officeDocument/2006/relationships/hyperlink" Target="https://community.secop.gov.co/Public/Tendering/OpportunityDetail/Index?noticeUID=CO1.NTC.9513459&amp;isFromPublicArea=True&amp;isModal=False" TargetMode="External"/><Relationship Id="rId527" Type="http://schemas.openxmlformats.org/officeDocument/2006/relationships/hyperlink" Target="https://community.secop.gov.co/Public/Tendering/OpportunityDetail/Index?noticeUID=CO1.NTC.9763430&amp;isFromPublicArea=True&amp;isModal=False" TargetMode="External"/><Relationship Id="rId569" Type="http://schemas.openxmlformats.org/officeDocument/2006/relationships/hyperlink" Target="https://community.secop.gov.co/Public/Tendering/OpportunityDetail/Index?noticeUID=CO1.NTC.9812478&amp;isFromPublicArea=True&amp;isModal=False" TargetMode="External"/><Relationship Id="rId734" Type="http://schemas.openxmlformats.org/officeDocument/2006/relationships/hyperlink" Target="https://operaciones.colombiacompra.gov.co/tienda-virtual-del-estado-colombiano/ordenes-compra/162978" TargetMode="External"/><Relationship Id="rId776" Type="http://schemas.openxmlformats.org/officeDocument/2006/relationships/hyperlink" Target="https://community.secop.gov.co/Public/Tendering/OpportunityDetail/Index?noticeUID=CO1.NTC.8555736&amp;isFromPublicArea=True&amp;isModal=False" TargetMode="External"/><Relationship Id="rId941" Type="http://schemas.openxmlformats.org/officeDocument/2006/relationships/hyperlink" Target="https://community.secop.gov.co/Public/Tendering/OpportunityDetail/Index?noticeUID=CO1.NTC.8725866&amp;isFromPublicArea=True&amp;isModal=False" TargetMode="External"/><Relationship Id="rId983" Type="http://schemas.openxmlformats.org/officeDocument/2006/relationships/hyperlink" Target="https://community.secop.gov.co/Public/Tendering/OpportunityDetail/Index?noticeUID=CO1.NTC.8759168&amp;isFromPublicArea=True&amp;isModal=False" TargetMode="External"/><Relationship Id="rId1157" Type="http://schemas.openxmlformats.org/officeDocument/2006/relationships/hyperlink" Target="https://community.secop.gov.co/Public/Tendering/OpportunityDetail/Index?noticeUID=CO1.NTC.9274268&amp;isFromPublicArea=True&amp;isModal=False" TargetMode="External"/><Relationship Id="rId1199" Type="http://schemas.openxmlformats.org/officeDocument/2006/relationships/hyperlink" Target="https://operaciones.colombiacompra.gov.co/tienda-virtual-del-estado-colombiano/ordenes-compra/157203" TargetMode="External"/><Relationship Id="rId70" Type="http://schemas.openxmlformats.org/officeDocument/2006/relationships/hyperlink" Target="https://community.secop.gov.co/Public/Tendering/OpportunityDetail/Index?noticeUID=CO1.NTC.9455974&amp;isFromPublicArea=True&amp;isModal=False" TargetMode="External"/><Relationship Id="rId166" Type="http://schemas.openxmlformats.org/officeDocument/2006/relationships/hyperlink" Target="https://community.secop.gov.co/Public/Tendering/OpportunityDetail/Index?noticeUID=CO1.NTC.9550343&amp;isFromPublicArea=True&amp;isModal=False" TargetMode="External"/><Relationship Id="rId331" Type="http://schemas.openxmlformats.org/officeDocument/2006/relationships/hyperlink" Target="https://community.secop.gov.co/Public/Tendering/OpportunityDetail/Index?noticeUID=CO1.NTC.9625348&amp;isFromPublicArea=True&amp;isModal=False" TargetMode="External"/><Relationship Id="rId373" Type="http://schemas.openxmlformats.org/officeDocument/2006/relationships/hyperlink" Target="https://community.secop.gov.co/Public/Tendering/OpportunityDetail/Index?noticeUID=CO1.NTC.9652377&amp;isFromPublicArea=True&amp;isModal=False" TargetMode="External"/><Relationship Id="rId429" Type="http://schemas.openxmlformats.org/officeDocument/2006/relationships/hyperlink" Target="https://community.secop.gov.co/Public/Tendering/OpportunityDetail/Index?noticeUID=CO1.NTC.9703884&amp;isFromPublicArea=True&amp;isModal=False" TargetMode="External"/><Relationship Id="rId580" Type="http://schemas.openxmlformats.org/officeDocument/2006/relationships/hyperlink" Target="https://community.secop.gov.co/Public/Tendering/OpportunityDetail/Index?noticeUID=CO1.NTC.9795990&amp;isFromPublicArea=True&amp;isModal=False" TargetMode="External"/><Relationship Id="rId636" Type="http://schemas.openxmlformats.org/officeDocument/2006/relationships/hyperlink" Target="https://community.secop.gov.co/Public/Tendering/OpportunityDetail/Index?noticeUID=CO1.NTC.9862447&amp;isFromPublicArea=True&amp;isModal=False" TargetMode="External"/><Relationship Id="rId801" Type="http://schemas.openxmlformats.org/officeDocument/2006/relationships/hyperlink" Target="https://community.secop.gov.co/Public/Tendering/OpportunityDetail/Index?noticeUID=CO1.NTC.8573233&amp;isFromPublicArea=True&amp;isModal=Fals" TargetMode="External"/><Relationship Id="rId1017" Type="http://schemas.openxmlformats.org/officeDocument/2006/relationships/hyperlink" Target="https://community.secop.gov.co/Public/Tendering/OpportunityDetail/Index?noticeUID=CO1.NTC.8777432&amp;isFromPublicArea=True&amp;isModal=False" TargetMode="External"/><Relationship Id="rId1059" Type="http://schemas.openxmlformats.org/officeDocument/2006/relationships/hyperlink" Target="https://community.secop.gov.co/Public/Tendering/OpportunityDetail/Index?noticeUID=CO1.NTC.8818829&amp;isFromPublicArea=True&amp;isModal=False" TargetMode="External"/><Relationship Id="rId1" Type="http://schemas.openxmlformats.org/officeDocument/2006/relationships/hyperlink" Target="https://community.secop.gov.co/Public/Tendering/OpportunityDetail/Index?noticeUID=CO1.NTC.9380573&amp;isFromPublicArea=True&amp;isModal=False" TargetMode="External"/><Relationship Id="rId233" Type="http://schemas.openxmlformats.org/officeDocument/2006/relationships/hyperlink" Target="https://community.secop.gov.co/Public/Tendering/OpportunityDetail/Index?noticeUID=CO1.NTC.9574080&amp;isFromPublicArea=True&amp;isModal=False" TargetMode="External"/><Relationship Id="rId440" Type="http://schemas.openxmlformats.org/officeDocument/2006/relationships/hyperlink" Target="https://community.secop.gov.co/Public/Tendering/OpportunityDetail/Index?noticeUID=CO1.NTC.9710766&amp;isFromPublicArea=True&amp;isModal=False" TargetMode="External"/><Relationship Id="rId678" Type="http://schemas.openxmlformats.org/officeDocument/2006/relationships/hyperlink" Target="https://community.secop.gov.co/Public/Tendering/OpportunityDetail/Index?noticeUID=CO1.NTC.9929027&amp;isFromPublicArea=True&amp;isModal=False" TargetMode="External"/><Relationship Id="rId843" Type="http://schemas.openxmlformats.org/officeDocument/2006/relationships/hyperlink" Target="https://community.secop.gov.co/Public/Tendering/OpportunityDetail/Index?noticeUID=CO1.NTC.8606122&amp;isFromPublicArea=True&amp;isModal=False" TargetMode="External"/><Relationship Id="rId885" Type="http://schemas.openxmlformats.org/officeDocument/2006/relationships/hyperlink" Target="https://community.secop.gov.co/Public/Tendering/OpportunityDetail/Index?noticeUID=CO1.NTC.8672194&amp;isFromPublicArea=True&amp;isModal=False" TargetMode="External"/><Relationship Id="rId1070" Type="http://schemas.openxmlformats.org/officeDocument/2006/relationships/hyperlink" Target="https://community.secop.gov.co/Public/Tendering/OpportunityDetail/Index?noticeUID=CO1.NTC.8822425&amp;isFromPublicArea=True&amp;isModal=False" TargetMode="External"/><Relationship Id="rId1126" Type="http://schemas.openxmlformats.org/officeDocument/2006/relationships/hyperlink" Target="https://community.secop.gov.co/Public/Tendering/OpportunityDetail/Index?noticeUID=CO1.NTC.8952356&amp;isFromPublicArea=True&amp;isModal=False" TargetMode="External"/><Relationship Id="rId28" Type="http://schemas.openxmlformats.org/officeDocument/2006/relationships/hyperlink" Target="https://community.secop.gov.co/Public/Tendering/OpportunityDetail/Index?noticeUID=CO1.NTC.9418738&amp;isFromPublicArea=True&amp;isModal=False" TargetMode="External"/><Relationship Id="rId275" Type="http://schemas.openxmlformats.org/officeDocument/2006/relationships/hyperlink" Target="https://community.secop.gov.co/Public/Tendering/OpportunityDetail/Index?noticeUID=CO1.NTC.9594364&amp;isFromPublicArea=True&amp;isModal=False" TargetMode="External"/><Relationship Id="rId300" Type="http://schemas.openxmlformats.org/officeDocument/2006/relationships/hyperlink" Target="https://community.secop.gov.co/Public/Tendering/OpportunityDetail/Index?noticeUID=CO1.NTC.9609534&amp;isFromPublicArea=True&amp;isModal=False" TargetMode="External"/><Relationship Id="rId482" Type="http://schemas.openxmlformats.org/officeDocument/2006/relationships/hyperlink" Target="https://community.secop.gov.co/Public/Tendering/OpportunityDetail/Index?noticeUID=CO1.NTC.9727480&amp;isFromPublicArea=True&amp;isModal=False" TargetMode="External"/><Relationship Id="rId538" Type="http://schemas.openxmlformats.org/officeDocument/2006/relationships/hyperlink" Target="https://community.secop.gov.co/Public/Tendering/OpportunityDetail/Index?noticeUID=CO1.NTC.9773657&amp;isFromPublicArea=True&amp;isModal=False" TargetMode="External"/><Relationship Id="rId703" Type="http://schemas.openxmlformats.org/officeDocument/2006/relationships/hyperlink" Target="https://community.secop.gov.co/Public/Tendering/OpportunityDetail/Index?noticeUID=CO1.NTC.9610708&amp;isFromPublicArea=True&amp;isModal=False" TargetMode="External"/><Relationship Id="rId745" Type="http://schemas.openxmlformats.org/officeDocument/2006/relationships/hyperlink" Target="https://community.secop.gov.co/Public/Tendering/OpportunityDetail/Index?noticeUID=CO1.NTC.8539125&amp;isFromPublicArea=True&amp;isModal=False" TargetMode="External"/><Relationship Id="rId910" Type="http://schemas.openxmlformats.org/officeDocument/2006/relationships/hyperlink" Target="https://community.secop.gov.co/Public/Tendering/OpportunityDetail/Index?noticeUID=CO1.NTC.8685448&amp;isFromPublicArea=True&amp;isModal=False" TargetMode="External"/><Relationship Id="rId952" Type="http://schemas.openxmlformats.org/officeDocument/2006/relationships/hyperlink" Target="https://community.secop.gov.co/Public/Tendering/OpportunityDetail/Index?noticeUID=CO1.NTC.8724741&amp;isFromPublicArea=True&amp;isModal=False" TargetMode="External"/><Relationship Id="rId1168" Type="http://schemas.openxmlformats.org/officeDocument/2006/relationships/hyperlink" Target="https://community.secop.gov.co/Public/Tendering/OpportunityDetail/Index?noticeUID=CO1.NTC.8570311&amp;isFromPublicArea=True&amp;isModal=False" TargetMode="External"/><Relationship Id="rId81" Type="http://schemas.openxmlformats.org/officeDocument/2006/relationships/hyperlink" Target="https://community.secop.gov.co/Public/Tendering/OpportunityDetail/Index?noticeUID=CO1.NTC.9475399&amp;isFromPublicArea=True&amp;isModal=False" TargetMode="External"/><Relationship Id="rId135" Type="http://schemas.openxmlformats.org/officeDocument/2006/relationships/hyperlink" Target="https://community.secop.gov.co/Public/Tendering/OpportunityDetail/Index?noticeUID=CO1.NTC.9522824&amp;isFromPublicArea=True&amp;isModal=False" TargetMode="External"/><Relationship Id="rId177" Type="http://schemas.openxmlformats.org/officeDocument/2006/relationships/hyperlink" Target="https://community.secop.gov.co/Public/Tendering/OpportunityDetail/Index?noticeUID=CO1.NTC.9519928&amp;isFromPublicArea=True&amp;isModal=False" TargetMode="External"/><Relationship Id="rId342" Type="http://schemas.openxmlformats.org/officeDocument/2006/relationships/hyperlink" Target="https://community.secop.gov.co/Public/Tendering/OpportunityDetail/Index?noticeUID=CO1.NTC.9639535&amp;isFromPublicArea=True&amp;isModal=False" TargetMode="External"/><Relationship Id="rId384" Type="http://schemas.openxmlformats.org/officeDocument/2006/relationships/hyperlink" Target="https://community.secop.gov.co/Public/Tendering/OpportunityDetail/Index?noticeUID=CO1.NTC.9667592&amp;isFromPublicArea=True&amp;isModal=False" TargetMode="External"/><Relationship Id="rId591" Type="http://schemas.openxmlformats.org/officeDocument/2006/relationships/hyperlink" Target="https://community.secop.gov.co/Public/Tendering/OpportunityDetail/Index?noticeUID=CO1.NTC.9811202&amp;isFromPublicArea=True&amp;isModal=False" TargetMode="External"/><Relationship Id="rId605" Type="http://schemas.openxmlformats.org/officeDocument/2006/relationships/hyperlink" Target="https://community.secop.gov.co/Public/Tendering/OpportunityDetail/Index?noticeUID=CO1.NTC.9835471&amp;isFromPublicArea=True&amp;isModal=False" TargetMode="External"/><Relationship Id="rId787" Type="http://schemas.openxmlformats.org/officeDocument/2006/relationships/hyperlink" Target="https://community.secop.gov.co/Public/Tendering/OpportunityDetail/Index?noticeUID=CO1.NTC.8564614&amp;isFromPublicArea=True&amp;isModal=False" TargetMode="External"/><Relationship Id="rId812" Type="http://schemas.openxmlformats.org/officeDocument/2006/relationships/hyperlink" Target="https://community.secop.gov.co/Public/Tendering/OpportunityDetail/Index?noticeUID=CO1.NTC.8576945&amp;isFromPublicArea=True&amp;isModal=False" TargetMode="External"/><Relationship Id="rId994" Type="http://schemas.openxmlformats.org/officeDocument/2006/relationships/hyperlink" Target="https://community.secop.gov.co/Public/Tendering/OpportunityDetail/Index?noticeUID=CO1.NTC.8764787&amp;isFromPublicArea=True&amp;isModal=False" TargetMode="External"/><Relationship Id="rId1028" Type="http://schemas.openxmlformats.org/officeDocument/2006/relationships/hyperlink" Target="https://community.secop.gov.co/Public/Tendering/OpportunityDetail/Index?noticeUID=CO1.NTC.8788837&amp;isFromPublicArea=True&amp;isModal=False" TargetMode="External"/><Relationship Id="rId202" Type="http://schemas.openxmlformats.org/officeDocument/2006/relationships/hyperlink" Target="https://community.secop.gov.co/Public/Tendering/OpportunityDetail/Index?noticeUID=CO1.NTC.9562527&amp;isFromPublicArea=True&amp;isModal=False" TargetMode="External"/><Relationship Id="rId244" Type="http://schemas.openxmlformats.org/officeDocument/2006/relationships/hyperlink" Target="https://community.secop.gov.co/Public/Tendering/OpportunityDetail/Index?noticeUID=CO1.NTC.9585142&amp;isFromPublicArea=True&amp;isModal=False" TargetMode="External"/><Relationship Id="rId647" Type="http://schemas.openxmlformats.org/officeDocument/2006/relationships/hyperlink" Target="https://community.secop.gov.co/Public/Tendering/OpportunityDetail/Index?noticeUID=CO1.NTC.9849643&amp;isFromPublicArea=True&amp;isModal=False" TargetMode="External"/><Relationship Id="rId689" Type="http://schemas.openxmlformats.org/officeDocument/2006/relationships/hyperlink" Target="https://community.secop.gov.co/Public/Tendering/OpportunityDetail/Index?noticeUID=CO1.NTC.9890732&amp;isFromPublicArea=True&amp;isModal=False" TargetMode="External"/><Relationship Id="rId854" Type="http://schemas.openxmlformats.org/officeDocument/2006/relationships/hyperlink" Target="https://community.secop.gov.co/Public/Tendering/OpportunityDetail/Index?noticeUID=CO1.NTC.8650517&amp;isFromPublicArea=True&amp;isModal=False" TargetMode="External"/><Relationship Id="rId896" Type="http://schemas.openxmlformats.org/officeDocument/2006/relationships/hyperlink" Target="https://community.secop.gov.co/Public/Tendering/OpportunityDetail/Index?noticeUID=CO1.NTC.8679697&amp;isFromPublicArea=True&amp;isModal=False" TargetMode="External"/><Relationship Id="rId1081" Type="http://schemas.openxmlformats.org/officeDocument/2006/relationships/hyperlink" Target="https://community.secop.gov.co/Public/Tendering/OpportunityDetail/Index?noticeUID=CO1.NTC.8844605&amp;isFromPublicArea=True&amp;isModal=False" TargetMode="External"/><Relationship Id="rId39" Type="http://schemas.openxmlformats.org/officeDocument/2006/relationships/hyperlink" Target="https://community.secop.gov.co/Public/Tendering/OpportunityDetail/Index?noticeUID=CO1.NTC.9423987&amp;isFromPublicArea=True&amp;isModal=False" TargetMode="External"/><Relationship Id="rId286" Type="http://schemas.openxmlformats.org/officeDocument/2006/relationships/hyperlink" Target="https://community.secop.gov.co/Public/Tendering/OpportunityDetail/Index?noticeUID=CO1.NTC.9600309&amp;isFromPublicArea=True&amp;isModal=False" TargetMode="External"/><Relationship Id="rId451" Type="http://schemas.openxmlformats.org/officeDocument/2006/relationships/hyperlink" Target="https://community.secop.gov.co/Public/Tendering/OpportunityDetail/Index?noticeUID=CO1.NTC.9778849&amp;isFromPublicArea=True&amp;isModal=False" TargetMode="External"/><Relationship Id="rId493" Type="http://schemas.openxmlformats.org/officeDocument/2006/relationships/hyperlink" Target="https://community.secop.gov.co/Public/Tendering/OpportunityDetail/Index?noticeUID=CO1.NTC.9761919&amp;isFromPublicArea=True&amp;isModal=False" TargetMode="External"/><Relationship Id="rId507" Type="http://schemas.openxmlformats.org/officeDocument/2006/relationships/hyperlink" Target="https://community.secop.gov.co/Public/Tendering/OpportunityDetail/Index?noticeUID=CO1.NTC.9746305&amp;isFromPublicArea=True&amp;isModal=False" TargetMode="External"/><Relationship Id="rId549" Type="http://schemas.openxmlformats.org/officeDocument/2006/relationships/hyperlink" Target="https://community.secop.gov.co/Public/Tendering/OpportunityDetail/Index?noticeUID=CO1.NTC.9799163&amp;isFromPublicArea=True&amp;isModal=False" TargetMode="External"/><Relationship Id="rId714" Type="http://schemas.openxmlformats.org/officeDocument/2006/relationships/hyperlink" Target="https://community.secop.gov.co/Public/Tendering/OpportunityDetail/Index?noticeUID=CO1.NTC.9864318&amp;isFromPublicArea=True&amp;isModal=False" TargetMode="External"/><Relationship Id="rId756" Type="http://schemas.openxmlformats.org/officeDocument/2006/relationships/hyperlink" Target="https://community.secop.gov.co/Public/Tendering/OpportunityDetail/Index?noticeUID=CO1.NTC.8546437&amp;isFromPublicArea=True&amp;isModal=False" TargetMode="External"/><Relationship Id="rId921" Type="http://schemas.openxmlformats.org/officeDocument/2006/relationships/hyperlink" Target="https://community.secop.gov.co/Public/Tendering/OpportunityDetail/Index?noticeUID=CO1.NTC.8711017&amp;isFromPublicArea=True&amp;isModal=False" TargetMode="External"/><Relationship Id="rId1137" Type="http://schemas.openxmlformats.org/officeDocument/2006/relationships/hyperlink" Target="https://community.secop.gov.co/Public/Tendering/OpportunityDetail/Index?noticeUID=CO1.NTC.8995756&amp;isFromPublicArea=True&amp;isModal=False" TargetMode="External"/><Relationship Id="rId1179" Type="http://schemas.openxmlformats.org/officeDocument/2006/relationships/hyperlink" Target="https://community.secop.gov.co/Public/Tendering/OpportunityDetail/Index?noticeUID=CO1.NTC.8595067&amp;isFromPublicArea=True&amp;isModal=False" TargetMode="External"/><Relationship Id="rId50" Type="http://schemas.openxmlformats.org/officeDocument/2006/relationships/hyperlink" Target="https://community.secop.gov.co/Public/Tendering/OpportunityDetail/Index?noticeUID=CO1.NTC.9465046&amp;isFromPublicArea=True&amp;isModal=False" TargetMode="External"/><Relationship Id="rId104" Type="http://schemas.openxmlformats.org/officeDocument/2006/relationships/hyperlink" Target="https://community.secop.gov.co/Public/Tendering/OpportunityDetail/Index?noticeUID=CO1.NTC.9502563&amp;isFromPublicArea=True&amp;isModal=False" TargetMode="External"/><Relationship Id="rId146" Type="http://schemas.openxmlformats.org/officeDocument/2006/relationships/hyperlink" Target="https://community.secop.gov.co/Public/Tendering/OpportunityDetail/Index?noticeUID=CO1.NTC.9533531&amp;isFromPublicArea=True&amp;isModal=False" TargetMode="External"/><Relationship Id="rId188" Type="http://schemas.openxmlformats.org/officeDocument/2006/relationships/hyperlink" Target="https://community.secop.gov.co/Public/Tendering/OpportunityDetail/Index?noticeUID=CO1.NTC.9572337&amp;isFromPublicArea=True&amp;isModal=False" TargetMode="External"/><Relationship Id="rId311" Type="http://schemas.openxmlformats.org/officeDocument/2006/relationships/hyperlink" Target="https://community.secop.gov.co/Public/Tendering/OpportunityDetail/Index?noticeUID=CO1.NTC.9627842&amp;isFromPublicArea=True&amp;isModal=False" TargetMode="External"/><Relationship Id="rId353" Type="http://schemas.openxmlformats.org/officeDocument/2006/relationships/hyperlink" Target="https://community.secop.gov.co/Public/Tendering/OpportunityDetail/Index?noticeUID=CO1.NTC.9654605&amp;isFromPublicArea=True&amp;isModal=False" TargetMode="External"/><Relationship Id="rId395" Type="http://schemas.openxmlformats.org/officeDocument/2006/relationships/hyperlink" Target="https://community.secop.gov.co/Public/Tendering/OpportunityDetail/Index?noticeUID=CO1.NTC.9678538&amp;isFromPublicArea=True&amp;isModal=False" TargetMode="External"/><Relationship Id="rId409" Type="http://schemas.openxmlformats.org/officeDocument/2006/relationships/hyperlink" Target="https://community.secop.gov.co/Public/Tendering/OpportunityDetail/Index?noticeUID=CO1.NTC.9684521&amp;isFromPublicArea=True&amp;isModal=False" TargetMode="External"/><Relationship Id="rId560" Type="http://schemas.openxmlformats.org/officeDocument/2006/relationships/hyperlink" Target="https://community.secop.gov.co/Public/Tendering/OpportunityDetail/Index?noticeUID=CO1.NTC.9805980&amp;isFromPublicArea=True&amp;isModal=False" TargetMode="External"/><Relationship Id="rId798" Type="http://schemas.openxmlformats.org/officeDocument/2006/relationships/hyperlink" Target="https://community.secop.gov.co/Public/Tendering/OpportunityDetail/Index?noticeUID=CO1.NTC.8563093&amp;isFromPublicArea=True&amp;isModal=False" TargetMode="External"/><Relationship Id="rId963" Type="http://schemas.openxmlformats.org/officeDocument/2006/relationships/hyperlink" Target="https://community.secop.gov.co/Public/Tendering/OpportunityDetail/Index?noticeUID=CO1.NTC.8737937&amp;isFromPublicArea=True&amp;isModal=False" TargetMode="External"/><Relationship Id="rId1039" Type="http://schemas.openxmlformats.org/officeDocument/2006/relationships/hyperlink" Target="https://community.secop.gov.co/Public/Tendering/OpportunityDetail/Index?noticeUID=CO1.NTC.8793884&amp;isFromPublicArea=True&amp;isModal=False" TargetMode="External"/><Relationship Id="rId1190" Type="http://schemas.openxmlformats.org/officeDocument/2006/relationships/hyperlink" Target="https://community.secop.gov.co/Public/Tendering/OpportunityDetail/Index?noticeUID=CO1.NTC.8762402&amp;isFromPublicArea=True&amp;isModal=False" TargetMode="External"/><Relationship Id="rId1204" Type="http://schemas.openxmlformats.org/officeDocument/2006/relationships/hyperlink" Target="https://operaciones.colombiacompra.gov.co/tienda-virtual-del-estado-colombiano/ordenes-compra/157206" TargetMode="External"/><Relationship Id="rId92" Type="http://schemas.openxmlformats.org/officeDocument/2006/relationships/hyperlink" Target="https://community.secop.gov.co/Public/Tendering/OpportunityDetail/Index?noticeUID=CO1.NTC.9497922&amp;isFromPublicArea=True&amp;isModal=False" TargetMode="External"/><Relationship Id="rId213" Type="http://schemas.openxmlformats.org/officeDocument/2006/relationships/hyperlink" Target="https://community.secop.gov.co/Public/Tendering/OpportunityDetail/Index?noticeUID=CO1.NTC.9571193&amp;isFromPublicArea=True&amp;isModal=False" TargetMode="External"/><Relationship Id="rId420" Type="http://schemas.openxmlformats.org/officeDocument/2006/relationships/hyperlink" Target="https://community.secop.gov.co/Public/Tendering/OpportunityDetail/Index?noticeUID=CO1.NTC.9713236&amp;isFromPublicArea=True&amp;isModal=False" TargetMode="External"/><Relationship Id="rId616" Type="http://schemas.openxmlformats.org/officeDocument/2006/relationships/hyperlink" Target="https://community.secop.gov.co/Public/Tendering/OpportunityDetail/Index?noticeUID=CO1.NTC.9822619&amp;isFromPublicArea=True&amp;isModal=False" TargetMode="External"/><Relationship Id="rId658" Type="http://schemas.openxmlformats.org/officeDocument/2006/relationships/hyperlink" Target="https://community.secop.gov.co/Public/Tendering/OpportunityDetail/Index?noticeUID=CO1.NTC.9874531&amp;isFromPublicArea=True&amp;isModal=False" TargetMode="External"/><Relationship Id="rId823" Type="http://schemas.openxmlformats.org/officeDocument/2006/relationships/hyperlink" Target="https://community.secop.gov.co/Public/Tendering/OpportunityDetail/Index?noticeUID=CO1.NTC.8580396&amp;isFromPublicArea=True&amp;isModal=False" TargetMode="External"/><Relationship Id="rId865" Type="http://schemas.openxmlformats.org/officeDocument/2006/relationships/hyperlink" Target="https://community.secop.gov.co/Public/Tendering/OpportunityDetail/Index?noticeUID=CO1.NTC.8651839&amp;isFromPublicArea=True&amp;isModal=False" TargetMode="External"/><Relationship Id="rId1050" Type="http://schemas.openxmlformats.org/officeDocument/2006/relationships/hyperlink" Target="https://community.secop.gov.co/Public/Tendering/OpportunityDetail/Index?noticeUID=CO1.NTC.8807598&amp;isFromPublicArea=True&amp;isModal=False" TargetMode="External"/><Relationship Id="rId255" Type="http://schemas.openxmlformats.org/officeDocument/2006/relationships/hyperlink" Target="https://community.secop.gov.co/Public/Tendering/OpportunityDetail/Index?noticeUID=CO1.NTC.9590193&amp;isFromPublicArea=True&amp;isModal=False" TargetMode="External"/><Relationship Id="rId297" Type="http://schemas.openxmlformats.org/officeDocument/2006/relationships/hyperlink" Target="https://community.secop.gov.co/Public/Tendering/OpportunityDetail/Index?noticeUID=CO1.NTC.9599117&amp;isFromPublicArea=True&amp;isModal=False" TargetMode="External"/><Relationship Id="rId462" Type="http://schemas.openxmlformats.org/officeDocument/2006/relationships/hyperlink" Target="https://community.secop.gov.co/Public/Tendering/OpportunityDetail/Index?noticeUID=CO1.NTC.9727155&amp;isFromPublicArea=True&amp;isModal=False" TargetMode="External"/><Relationship Id="rId518" Type="http://schemas.openxmlformats.org/officeDocument/2006/relationships/hyperlink" Target="https://community.secop.gov.co/Public/Tendering/OpportunityDetail/Index?noticeUID=CO1.NTC.9772664&amp;isFromPublicArea=True&amp;isModal=False" TargetMode="External"/><Relationship Id="rId725" Type="http://schemas.openxmlformats.org/officeDocument/2006/relationships/hyperlink" Target="https://community.secop.gov.co/Public/Tendering/OpportunityDetail/Index?noticeUID=CO1.NTC.9912789&amp;isFromPublicArea=True&amp;isModal=False" TargetMode="External"/><Relationship Id="rId932" Type="http://schemas.openxmlformats.org/officeDocument/2006/relationships/hyperlink" Target="https://community.secop.gov.co/Public/Tendering/OpportunityDetail/Index?noticeUID=CO1.NTC.8720069&amp;isFromPublicArea=True&amp;isModal=False" TargetMode="External"/><Relationship Id="rId1092" Type="http://schemas.openxmlformats.org/officeDocument/2006/relationships/hyperlink" Target="https://community.secop.gov.co/Public/Tendering/OpportunityDetail/Index?noticeUID=CO1.NTC.8848333&amp;isFromPublicArea=True&amp;isModal=False" TargetMode="External"/><Relationship Id="rId1106" Type="http://schemas.openxmlformats.org/officeDocument/2006/relationships/hyperlink" Target="https://community.secop.gov.co/Public/Tendering/OpportunityDetail/Index?noticeUID=CO1.NTC.8883899&amp;isFromPublicArea=True&amp;isModal=False" TargetMode="External"/><Relationship Id="rId1148" Type="http://schemas.openxmlformats.org/officeDocument/2006/relationships/hyperlink" Target="https://community.secop.gov.co/Public/Tendering/OpportunityDetail/Index?noticeUID=CO1.NTC.9128785&amp;isFromPublicArea=True&amp;isModal=False" TargetMode="External"/><Relationship Id="rId115" Type="http://schemas.openxmlformats.org/officeDocument/2006/relationships/hyperlink" Target="https://community.secop.gov.co/Public/Tendering/OpportunityDetail/Index?noticeUID=CO1.NTC.9506664&amp;isFromPublicArea=True&amp;isModal=False" TargetMode="External"/><Relationship Id="rId157" Type="http://schemas.openxmlformats.org/officeDocument/2006/relationships/hyperlink" Target="https://community.secop.gov.co/Public/Tendering/OpportunityDetail/Index?noticeUID=CO1.NTC.9546783&amp;isFromPublicArea=True&amp;isModal=False" TargetMode="External"/><Relationship Id="rId322" Type="http://schemas.openxmlformats.org/officeDocument/2006/relationships/hyperlink" Target="https://community.secop.gov.co/Public/Tendering/OpportunityDetail/Index?noticeUID=CO1.NTC.9643622&amp;isFromPublicArea=True&amp;isModal=False" TargetMode="External"/><Relationship Id="rId364" Type="http://schemas.openxmlformats.org/officeDocument/2006/relationships/hyperlink" Target="https://community.secop.gov.co/Public/Tendering/OpportunityDetail/Index?noticeUID=CO1.NTC.9654088&amp;isFromPublicArea=True&amp;isModal=False" TargetMode="External"/><Relationship Id="rId767" Type="http://schemas.openxmlformats.org/officeDocument/2006/relationships/hyperlink" Target="https://community.secop.gov.co/Public/Tendering/OpportunityDetail/Index?noticeUID=CO1.NTC.8550559&amp;isFromPublicArea=True&amp;isModal=False" TargetMode="External"/><Relationship Id="rId974" Type="http://schemas.openxmlformats.org/officeDocument/2006/relationships/hyperlink" Target="https://community.secop.gov.co/Public/Tendering/OpportunityDetail/Index?noticeUID=CO1.NTC.8744903&amp;isFromPublicArea=True&amp;isModal=False" TargetMode="External"/><Relationship Id="rId1008" Type="http://schemas.openxmlformats.org/officeDocument/2006/relationships/hyperlink" Target="https://community.secop.gov.co/Public/Tendering/OpportunityDetail/Index?noticeUID=CO1.NTC.8782003&amp;isFromPublicArea=True&amp;isModal=False" TargetMode="External"/><Relationship Id="rId61" Type="http://schemas.openxmlformats.org/officeDocument/2006/relationships/hyperlink" Target="https://community.secop.gov.co/Public/Tendering/OpportunityDetail/Index?noticeUID=CO1.NTC.9445755&amp;isFromPublicArea=True&amp;isModal=False" TargetMode="External"/><Relationship Id="rId199" Type="http://schemas.openxmlformats.org/officeDocument/2006/relationships/hyperlink" Target="https://community.secop.gov.co/Public/Tendering/OpportunityDetail/Index?noticeUID=CO1.NTC.9573156&amp;isFromPublicArea=True&amp;isModal=False" TargetMode="External"/><Relationship Id="rId571" Type="http://schemas.openxmlformats.org/officeDocument/2006/relationships/hyperlink" Target="https://community.secop.gov.co/Public/Tendering/OpportunityDetail/Index?noticeUID=CO1.NTC.9797220&amp;isFromPublicArea=True&amp;isModal=False" TargetMode="External"/><Relationship Id="rId627" Type="http://schemas.openxmlformats.org/officeDocument/2006/relationships/hyperlink" Target="https://community.secop.gov.co/Public/Tendering/OpportunityDetail/Index?noticeUID=CO1.NTC.9836276&amp;isFromPublicArea=True&amp;isModal=False" TargetMode="External"/><Relationship Id="rId669" Type="http://schemas.openxmlformats.org/officeDocument/2006/relationships/hyperlink" Target="https://community.secop.gov.co/Public/Tendering/OpportunityDetail/Index?noticeUID=CO1.NTC.9882346&amp;isFromPublicArea=True&amp;isModal=False" TargetMode="External"/><Relationship Id="rId834" Type="http://schemas.openxmlformats.org/officeDocument/2006/relationships/hyperlink" Target="https://community.secop.gov.co/Public/Tendering/OpportunityDetail/Index?noticeUID=CO1.NTC.8580465&amp;isFromPublicArea=True&amp;isModal=False" TargetMode="External"/><Relationship Id="rId876" Type="http://schemas.openxmlformats.org/officeDocument/2006/relationships/hyperlink" Target="https://community.secop.gov.co/Public/Tendering/OpportunityDetail/Index?noticeUID=CO1.NTC.8655690&amp;isFromPublicArea=True&amp;isModal=False" TargetMode="External"/><Relationship Id="rId19" Type="http://schemas.openxmlformats.org/officeDocument/2006/relationships/hyperlink" Target="https://community.secop.gov.co/Public/Tendering/OpportunityDetail/Index?noticeUID=CO1.NTC.9402244&amp;isFromPublicArea=True&amp;isModal=False" TargetMode="External"/><Relationship Id="rId224" Type="http://schemas.openxmlformats.org/officeDocument/2006/relationships/hyperlink" Target="https://community.secop.gov.co/Public/Tendering/OpportunityDetail/Index?noticeUID=CO1.NTC.9590124&amp;isFromPublicArea=True&amp;isModal=False" TargetMode="External"/><Relationship Id="rId266" Type="http://schemas.openxmlformats.org/officeDocument/2006/relationships/hyperlink" Target="https://community.secop.gov.co/Public/Tendering/OpportunityDetail/Index?noticeUID=CO1.NTC.9605163&amp;isFromPublicArea=True&amp;isModal=False" TargetMode="External"/><Relationship Id="rId431" Type="http://schemas.openxmlformats.org/officeDocument/2006/relationships/hyperlink" Target="https://community.secop.gov.co/Public/Tendering/OpportunityDetail/Index?noticeUID=CO1.NTC.9711366&amp;isFromPublicArea=True&amp;isModal=False" TargetMode="External"/><Relationship Id="rId473" Type="http://schemas.openxmlformats.org/officeDocument/2006/relationships/hyperlink" Target="https://community.secop.gov.co/Public/Tendering/OpportunityDetail/Index?noticeUID=CO1.NTC.9725461&amp;isFromPublicArea=True&amp;isModal=False" TargetMode="External"/><Relationship Id="rId529" Type="http://schemas.openxmlformats.org/officeDocument/2006/relationships/hyperlink" Target="https://community.secop.gov.co/Public/Tendering/OpportunityDetail/Index?noticeUID=CO1.NTC.9806057&amp;isFromPublicArea=True&amp;isModal=False" TargetMode="External"/><Relationship Id="rId680" Type="http://schemas.openxmlformats.org/officeDocument/2006/relationships/hyperlink" Target="https://community.secop.gov.co/Public/Tendering/OpportunityDetail/Index?noticeUID=CO1.NTC.9922718&amp;isFromPublicArea=True&amp;isModal=False" TargetMode="External"/><Relationship Id="rId736" Type="http://schemas.openxmlformats.org/officeDocument/2006/relationships/hyperlink" Target="https://community.secop.gov.co/Public/Tendering/OpportunityDetail/Index?noticeUID=CO1.NTC.10237805&amp;isFromPublicArea=True&amp;isModal=False" TargetMode="External"/><Relationship Id="rId901" Type="http://schemas.openxmlformats.org/officeDocument/2006/relationships/hyperlink" Target="https://community.secop.gov.co/Public/Tendering/OpportunityDetail/Index?noticeUID=CO1.NTC.8677162&amp;isFromPublicArea=True&amp;isModal=False" TargetMode="External"/><Relationship Id="rId1061" Type="http://schemas.openxmlformats.org/officeDocument/2006/relationships/hyperlink" Target="https://community.secop.gov.co/Public/Tendering/ContractNoticePhases/View?PPI=CO1.PPI.42339278&amp;isFromPublicArea=True&amp;isModal=False" TargetMode="External"/><Relationship Id="rId1117" Type="http://schemas.openxmlformats.org/officeDocument/2006/relationships/hyperlink" Target="https://community.secop.gov.co/Public/Tendering/OpportunityDetail/Index?noticeUID=CO1.NTC.8913446&amp;isFromPublicArea=True&amp;isModal=False" TargetMode="External"/><Relationship Id="rId1159" Type="http://schemas.openxmlformats.org/officeDocument/2006/relationships/hyperlink" Target="https://community.secop.gov.co/Public/Tendering/OpportunityDetail/Index?noticeUID=CO1.NTC.9287792&amp;isFromPublicArea=True&amp;isModal=False" TargetMode="External"/><Relationship Id="rId30" Type="http://schemas.openxmlformats.org/officeDocument/2006/relationships/hyperlink" Target="https://community.secop.gov.co/Public/Tendering/OpportunityDetail/Index?noticeUID=CO1.NTC.9418406&amp;isFromPublicArea=True&amp;isModal=False" TargetMode="External"/><Relationship Id="rId126" Type="http://schemas.openxmlformats.org/officeDocument/2006/relationships/hyperlink" Target="https://community.secop.gov.co/Public/Tendering/OpportunityDetail/Index?noticeUID=CO1.NTC.9512749&amp;isFromPublicArea=True&amp;isModal=False" TargetMode="External"/><Relationship Id="rId168" Type="http://schemas.openxmlformats.org/officeDocument/2006/relationships/hyperlink" Target="https://community.secop.gov.co/Public/Tendering/OpportunityDetail/Index?noticeUID=CO1.NTC.9547720&amp;isFromPublicArea=True&amp;isModal=False" TargetMode="External"/><Relationship Id="rId333" Type="http://schemas.openxmlformats.org/officeDocument/2006/relationships/hyperlink" Target="https://community.secop.gov.co/Public/Tendering/OpportunityDetail/Index?noticeUID=CO1.NTC.9625126&amp;isFromPublicArea=True&amp;isModal=False" TargetMode="External"/><Relationship Id="rId540" Type="http://schemas.openxmlformats.org/officeDocument/2006/relationships/hyperlink" Target="https://community.secop.gov.co/Public/Tendering/OpportunityDetail/Index?noticeUID=CO1.NTC.9782903&amp;isFromPublicArea=True&amp;isModal=False" TargetMode="External"/><Relationship Id="rId778" Type="http://schemas.openxmlformats.org/officeDocument/2006/relationships/hyperlink" Target="https://community.secop.gov.co/Public/Tendering/OpportunityDetail/Index?noticeUID=CO1.NTC.8570311&amp;isFromPublicArea=True&amp;isModal=False" TargetMode="External"/><Relationship Id="rId943" Type="http://schemas.openxmlformats.org/officeDocument/2006/relationships/hyperlink" Target="https://community.secop.gov.co/Public/Tendering/OpportunityDetail/Index?noticeUID=CO1.NTC.8724267&amp;isFromPublicArea=True&amp;isModal=False" TargetMode="External"/><Relationship Id="rId985" Type="http://schemas.openxmlformats.org/officeDocument/2006/relationships/hyperlink" Target="https://community.secop.gov.co/Public/Tendering/OpportunityDetail/Index?noticeUID=CO1.NTC.8755562&amp;isFromPublicArea=True&amp;isModal=False" TargetMode="External"/><Relationship Id="rId1019" Type="http://schemas.openxmlformats.org/officeDocument/2006/relationships/hyperlink" Target="https://community.secop.gov.co/Public/Tendering/OpportunityDetail/Index?noticeUID=CO1.NTC.8782648&amp;isFromPublicArea=True&amp;isModal=False" TargetMode="External"/><Relationship Id="rId1170" Type="http://schemas.openxmlformats.org/officeDocument/2006/relationships/hyperlink" Target="https://community.secop.gov.co/Public/Tendering/OpportunityDetail/Index?noticeUID=CO1.NTC.8557628&amp;isFromPublicArea=True&amp;isModal=False" TargetMode="External"/><Relationship Id="rId72" Type="http://schemas.openxmlformats.org/officeDocument/2006/relationships/hyperlink" Target="https://community.secop.gov.co/Public/Tendering/OpportunityDetail/Index?noticeUID=CO1.NTC.9466503&amp;isFromPublicArea=True&amp;isModal=False" TargetMode="External"/><Relationship Id="rId375" Type="http://schemas.openxmlformats.org/officeDocument/2006/relationships/hyperlink" Target="https://community.secop.gov.co/Public/Tendering/OpportunityDetail/Index?noticeUID=CO1.NTC.9655893&amp;isFromPublicArea=True&amp;isModal=False" TargetMode="External"/><Relationship Id="rId582" Type="http://schemas.openxmlformats.org/officeDocument/2006/relationships/hyperlink" Target="https://community.secop.gov.co/Public/Tendering/OpportunityDetail/Index?noticeUID=CO1.NTC.9801100&amp;isFromPublicArea=True&amp;isModal=False" TargetMode="External"/><Relationship Id="rId638" Type="http://schemas.openxmlformats.org/officeDocument/2006/relationships/hyperlink" Target="https://community.secop.gov.co/Public/Tendering/OpportunityDetail/Index?noticeUID=CO1.NTC.9860563&amp;isFromPublicArea=True&amp;isModal=False" TargetMode="External"/><Relationship Id="rId803" Type="http://schemas.openxmlformats.org/officeDocument/2006/relationships/hyperlink" Target="https://community.secop.gov.co/Public/Tendering/OpportunityDetail/Index?noticeUID=CO1.NTC.8563327&amp;isFromPublicArea=True&amp;isModal=False" TargetMode="External"/><Relationship Id="rId845" Type="http://schemas.openxmlformats.org/officeDocument/2006/relationships/hyperlink" Target="https://community.secop.gov.co/Public/Tendering/OpportunityDetail/Index?noticeUID=CO1.NTC.8641713&amp;isFromPublicArea=True&amp;isModal=False" TargetMode="External"/><Relationship Id="rId1030" Type="http://schemas.openxmlformats.org/officeDocument/2006/relationships/hyperlink" Target="https://community.secop.gov.co/Public/Tendering/OpportunityDetail/Index?noticeUID=CO1.NTC.8791897&amp;isFromPublicArea=True&amp;isModal=False" TargetMode="External"/><Relationship Id="rId3" Type="http://schemas.openxmlformats.org/officeDocument/2006/relationships/hyperlink" Target="https://community.secop.gov.co/Public/Tendering/OpportunityDetail/Index?noticeUID=CO1.NTC.9400685&amp;isFromPublicArea=True&amp;isModal=False" TargetMode="External"/><Relationship Id="rId235" Type="http://schemas.openxmlformats.org/officeDocument/2006/relationships/hyperlink" Target="https://community.secop.gov.co/Public/Tendering/OpportunityDetail/Index?noticeUID=CO1.NTC.9574774&amp;isFromPublicArea=True&amp;isModal=False" TargetMode="External"/><Relationship Id="rId277" Type="http://schemas.openxmlformats.org/officeDocument/2006/relationships/hyperlink" Target="https://community.secop.gov.co/Public/Tendering/OpportunityDetail/Index?noticeUID=CO1.NTC.9593832&amp;isFromPublicArea=True&amp;isModal=False" TargetMode="External"/><Relationship Id="rId400" Type="http://schemas.openxmlformats.org/officeDocument/2006/relationships/hyperlink" Target="https://community.secop.gov.co/Public/Tendering/OpportunityDetail/Index?noticeUID=CO1.NTC.9655654&amp;isFromPublicArea=True&amp;isModal=False" TargetMode="External"/><Relationship Id="rId442" Type="http://schemas.openxmlformats.org/officeDocument/2006/relationships/hyperlink" Target="https://community.secop.gov.co/Public/Tendering/OpportunityDetail/Index?noticeUID=CO1.NTC.9712251&amp;isFromPublicArea=True&amp;isModal=False" TargetMode="External"/><Relationship Id="rId484" Type="http://schemas.openxmlformats.org/officeDocument/2006/relationships/hyperlink" Target="https://community.secop.gov.co/Public/Tendering/OpportunityDetail/Index?noticeUID=CO1.NTC.9751037&amp;isFromPublicArea=True&amp;isModal=False" TargetMode="External"/><Relationship Id="rId705" Type="http://schemas.openxmlformats.org/officeDocument/2006/relationships/hyperlink" Target="https://community.secop.gov.co/Public/Tendering/OpportunityDetail/Index?noticeUID=CO1.NTC.9656966&amp;isFromPublicArea=True&amp;isModal=False" TargetMode="External"/><Relationship Id="rId887" Type="http://schemas.openxmlformats.org/officeDocument/2006/relationships/hyperlink" Target="https://community.secop.gov.co/Public/Tendering/OpportunityDetail/Index?noticeUID=CO1.NTC.8672633&amp;isFromPublicArea=True&amp;isModal=False" TargetMode="External"/><Relationship Id="rId1072" Type="http://schemas.openxmlformats.org/officeDocument/2006/relationships/hyperlink" Target="https://community.secop.gov.co/Public/Tendering/OpportunityDetail/Index?noticeUID=CO1.NTC.8825244&amp;isFromPublicArea=True&amp;isModal=False" TargetMode="External"/><Relationship Id="rId1128" Type="http://schemas.openxmlformats.org/officeDocument/2006/relationships/hyperlink" Target="https://community.secop.gov.co/Public/Tendering/OpportunityDetail/Index?noticeUID=CO1.NTC.8975064&amp;isFromPublicArea=True&amp;isModal=False" TargetMode="External"/><Relationship Id="rId137" Type="http://schemas.openxmlformats.org/officeDocument/2006/relationships/hyperlink" Target="https://community.secop.gov.co/Public/Tendering/OpportunityDetail/Index?noticeUID=CO1.NTC.9522141&amp;isFromPublicArea=True&amp;isModal=False" TargetMode="External"/><Relationship Id="rId302" Type="http://schemas.openxmlformats.org/officeDocument/2006/relationships/hyperlink" Target="https://community.secop.gov.co/Public/Tendering/OpportunityDetail/Index?noticeUID=CO1.NTC.9602611&amp;isFromPublicArea=True&amp;isModal=False" TargetMode="External"/><Relationship Id="rId344" Type="http://schemas.openxmlformats.org/officeDocument/2006/relationships/hyperlink" Target="https://community.secop.gov.co/Public/Tendering/OpportunityDetail/Index?noticeUID=CO1.NTC.9669903&amp;isFromPublicArea=True&amp;isModal=False" TargetMode="External"/><Relationship Id="rId691" Type="http://schemas.openxmlformats.org/officeDocument/2006/relationships/hyperlink" Target="https://community.secop.gov.co/Public/Tendering/OpportunityDetail/Index?noticeUID=CO1.NTC.9921926&amp;isFromPublicArea=True&amp;isModal=False" TargetMode="External"/><Relationship Id="rId747" Type="http://schemas.openxmlformats.org/officeDocument/2006/relationships/hyperlink" Target="https://community.secop.gov.co/Public/Tendering/OpportunityDetail/Index?noticeUID=CO1.NTC.8540145&amp;isFromPublicArea=True&amp;isModal=False" TargetMode="External"/><Relationship Id="rId789" Type="http://schemas.openxmlformats.org/officeDocument/2006/relationships/hyperlink" Target="https://community.secop.gov.co/Public/Tendering/OpportunityDetail/Index?noticeUID=CO1.NTC.8567621&amp;isFromPublicArea=True&amp;isModal=False" TargetMode="External"/><Relationship Id="rId912" Type="http://schemas.openxmlformats.org/officeDocument/2006/relationships/hyperlink" Target="https://community.secop.gov.co/Public/Tendering/OpportunityDetail/Index?noticeUID=CO1.NTC.8703592&amp;isFromPublicArea=True&amp;isModal=False" TargetMode="External"/><Relationship Id="rId954" Type="http://schemas.openxmlformats.org/officeDocument/2006/relationships/hyperlink" Target="https://community.secop.gov.co/Public/Tendering/OpportunityDetail/Index?noticeUID=CO1.NTC.8726577&amp;isFromPublicArea=True&amp;isModal=False" TargetMode="External"/><Relationship Id="rId996" Type="http://schemas.openxmlformats.org/officeDocument/2006/relationships/hyperlink" Target="https://community.secop.gov.co/Public/Tendering/OpportunityDetail/Index?noticeUID=CO1.NTC.8766432&amp;isFromPublicArea=True&amp;isModal=False" TargetMode="External"/><Relationship Id="rId41" Type="http://schemas.openxmlformats.org/officeDocument/2006/relationships/hyperlink" Target="https://community.secop.gov.co/Public/Tendering/OpportunityDetail/Index?noticeUID=CO1.NTC.9425647&amp;isFromPublicArea=True&amp;isModal=False" TargetMode="External"/><Relationship Id="rId83" Type="http://schemas.openxmlformats.org/officeDocument/2006/relationships/hyperlink" Target="https://community.secop.gov.co/Public/Tendering/OpportunityDetail/Index?noticeUID=CO1.NTC.9479956&amp;isFromPublicArea=True&amp;isModal=False" TargetMode="External"/><Relationship Id="rId179" Type="http://schemas.openxmlformats.org/officeDocument/2006/relationships/hyperlink" Target="https://community.secop.gov.co/Public/Tendering/OpportunityDetail/Index?noticeUID=CO1.NTC.9556699&amp;isFromPublicArea=True&amp;isModal=False" TargetMode="External"/><Relationship Id="rId386" Type="http://schemas.openxmlformats.org/officeDocument/2006/relationships/hyperlink" Target="https://community.secop.gov.co/Public/Tendering/OpportunityDetail/Index?noticeUID=CO1.NTC.9658918&amp;isFromPublicArea=True&amp;isModal=False" TargetMode="External"/><Relationship Id="rId551" Type="http://schemas.openxmlformats.org/officeDocument/2006/relationships/hyperlink" Target="https://community.secop.gov.co/Public/Tendering/OpportunityDetail/Index?noticeUID=CO1.NTC.9809273&amp;isFromPublicArea=True&amp;isModal=False" TargetMode="External"/><Relationship Id="rId593" Type="http://schemas.openxmlformats.org/officeDocument/2006/relationships/hyperlink" Target="https://community.secop.gov.co/Public/Tendering/OpportunityDetail/Index?noticeUID=CO1.NTC.9814295&amp;isFromPublicArea=True&amp;isModal=False" TargetMode="External"/><Relationship Id="rId607" Type="http://schemas.openxmlformats.org/officeDocument/2006/relationships/hyperlink" Target="https://community.secop.gov.co/Public/Tendering/OpportunityDetail/Index?noticeUID=CO1.NTC.9827428&amp;isFromPublicArea=True&amp;isModal=False" TargetMode="External"/><Relationship Id="rId649" Type="http://schemas.openxmlformats.org/officeDocument/2006/relationships/hyperlink" Target="https://community.secop.gov.co/Public/Tendering/OpportunityDetail/Index?noticeUID=CO1.NTC.9844918&amp;isFromPublicArea=True&amp;isModal=False" TargetMode="External"/><Relationship Id="rId814" Type="http://schemas.openxmlformats.org/officeDocument/2006/relationships/hyperlink" Target="https://community.secop.gov.co/Public/Tendering/OpportunityDetail/Index?noticeUID=CO1.NTC.8580550&amp;isFromPublicArea=True&amp;isModal=False" TargetMode="External"/><Relationship Id="rId856" Type="http://schemas.openxmlformats.org/officeDocument/2006/relationships/hyperlink" Target="https://community.secop.gov.co/Public/Tendering/OpportunityDetail/Index?noticeUID=CO1.NTC.8654532&amp;isFromPublicArea=True&amp;isModal=False" TargetMode="External"/><Relationship Id="rId1181" Type="http://schemas.openxmlformats.org/officeDocument/2006/relationships/hyperlink" Target="https://community.secop.gov.co/Public/Tendering/OpportunityDetail/Index?noticeUID=CO1.NTC.8650669&amp;isFromPublicArea=True&amp;isModal=False" TargetMode="External"/><Relationship Id="rId190" Type="http://schemas.openxmlformats.org/officeDocument/2006/relationships/hyperlink" Target="https://community.secop.gov.co/Public/Tendering/OpportunityDetail/Index?noticeUID=CO1.NTC.9560038&amp;isFromPublicArea=True&amp;isModal=False" TargetMode="External"/><Relationship Id="rId204" Type="http://schemas.openxmlformats.org/officeDocument/2006/relationships/hyperlink" Target="https://community.secop.gov.co/Public/Tendering/OpportunityDetail/Index?noticeUID=CO1.NTC.9561664&amp;isFromPublicArea=True&amp;isModal=False" TargetMode="External"/><Relationship Id="rId246" Type="http://schemas.openxmlformats.org/officeDocument/2006/relationships/hyperlink" Target="https://community.secop.gov.co/Public/Tendering/OpportunityDetail/Index?noticeUID=CO1.NTC.9586578&amp;isFromPublicArea=True&amp;isModal=False" TargetMode="External"/><Relationship Id="rId288" Type="http://schemas.openxmlformats.org/officeDocument/2006/relationships/hyperlink" Target="https://community.secop.gov.co/Public/Tendering/OpportunityDetail/Index?noticeUID=CO1.NTC.9601348&amp;isFromPublicArea=True&amp;isModal=False" TargetMode="External"/><Relationship Id="rId411" Type="http://schemas.openxmlformats.org/officeDocument/2006/relationships/hyperlink" Target="https://community.secop.gov.co/Public/Tendering/OpportunityDetail/Index?noticeUID=CO1.NTC.9685022&amp;isFromPublicArea=True&amp;isModal=False" TargetMode="External"/><Relationship Id="rId453" Type="http://schemas.openxmlformats.org/officeDocument/2006/relationships/hyperlink" Target="https://community.secop.gov.co/Public/Tendering/OpportunityDetail/Index?noticeUID=CO1.NTC.9723301&amp;isFromPublicArea=True&amp;isModal=False" TargetMode="External"/><Relationship Id="rId509" Type="http://schemas.openxmlformats.org/officeDocument/2006/relationships/hyperlink" Target="https://community.secop.gov.co/Public/Tendering/OpportunityDetail/Index?noticeUID=CO1.NTC.9749809&amp;isFromPublicArea=True&amp;isModal=False" TargetMode="External"/><Relationship Id="rId660" Type="http://schemas.openxmlformats.org/officeDocument/2006/relationships/hyperlink" Target="https://community.secop.gov.co/Public/Tendering/OpportunityDetail/Index?noticeUID=CO1.NTC.9876616&amp;isFromPublicArea=True&amp;isModal=False" TargetMode="External"/><Relationship Id="rId898" Type="http://schemas.openxmlformats.org/officeDocument/2006/relationships/hyperlink" Target="https://community.secop.gov.co/Public/Tendering/OpportunityDetail/Index?noticeUID=CO1.NTC.8679789&amp;isFromPublicArea=True&amp;isModal=False" TargetMode="External"/><Relationship Id="rId1041" Type="http://schemas.openxmlformats.org/officeDocument/2006/relationships/hyperlink" Target="https://community.secop.gov.co/Public/Tendering/OpportunityDetail/Index?noticeUID=CO1.NTC.8799832&amp;isFromPublicArea=True&amp;isModal=False" TargetMode="External"/><Relationship Id="rId1083" Type="http://schemas.openxmlformats.org/officeDocument/2006/relationships/hyperlink" Target="https://community.secop.gov.co/Public/Tendering/OpportunityDetail/Index?noticeUID=CO1.NTC.8844007&amp;isFromPublicArea=True&amp;isModal=False" TargetMode="External"/><Relationship Id="rId1139" Type="http://schemas.openxmlformats.org/officeDocument/2006/relationships/hyperlink" Target="https://community.secop.gov.co/Public/Tendering/OpportunityDetail/Index?noticeUID=CO1.NTC.9014301&amp;isFromPublicArea=True&amp;isModal=False" TargetMode="External"/><Relationship Id="rId106" Type="http://schemas.openxmlformats.org/officeDocument/2006/relationships/hyperlink" Target="https://community.secop.gov.co/Public/Tendering/OpportunityDetail/Index?noticeUID=CO1.NTC.9504777&amp;isFromPublicArea=True&amp;isModal=False" TargetMode="External"/><Relationship Id="rId313" Type="http://schemas.openxmlformats.org/officeDocument/2006/relationships/hyperlink" Target="https://community.secop.gov.co/Public/Tendering/OpportunityDetail/Index?noticeUID=CO1.NTC.9611213&amp;isFromPublicArea=True&amp;isModal=False" TargetMode="External"/><Relationship Id="rId495" Type="http://schemas.openxmlformats.org/officeDocument/2006/relationships/hyperlink" Target="https://community.secop.gov.co/Public/Tendering/OpportunityDetail/Index?noticeUID=CO1.NTC.9760361&amp;isFromPublicArea=True&amp;isModal=False" TargetMode="External"/><Relationship Id="rId716" Type="http://schemas.openxmlformats.org/officeDocument/2006/relationships/hyperlink" Target="https://community.secop.gov.co/Public/Tendering/OpportunityDetail/Index?noticeUID=CO1.NTC.9870548&amp;isFromPublicArea=True&amp;isModal=False" TargetMode="External"/><Relationship Id="rId758" Type="http://schemas.openxmlformats.org/officeDocument/2006/relationships/hyperlink" Target="https://community.secop.gov.co/Public/Tendering/OpportunityDetail/Index?noticeUID=CO1.NTC.8555328&amp;isFromPublicArea=True&amp;isModal=False" TargetMode="External"/><Relationship Id="rId923" Type="http://schemas.openxmlformats.org/officeDocument/2006/relationships/hyperlink" Target="https://community.secop.gov.co/Public/Tendering/OpportunityDetail/Index?noticeUID=CO1.NTC.8708923&amp;isFromPublicArea=True&amp;isModal=False" TargetMode="External"/><Relationship Id="rId965" Type="http://schemas.openxmlformats.org/officeDocument/2006/relationships/hyperlink" Target="https://community.secop.gov.co/Public/Tendering/OpportunityDetail/Index?noticeUID=CO1.NTC.8731355&amp;isFromPublicArea=True&amp;isModal=False" TargetMode="External"/><Relationship Id="rId1150" Type="http://schemas.openxmlformats.org/officeDocument/2006/relationships/hyperlink" Target="https://community.secop.gov.co/Public/Tendering/OpportunityDetail/Index?noticeUID=CO1.NTC.9197728&amp;isFromPublicArea=True&amp;isModal=False" TargetMode="External"/><Relationship Id="rId10" Type="http://schemas.openxmlformats.org/officeDocument/2006/relationships/hyperlink" Target="https://community.secop.gov.co/Public/Tendering/OpportunityDetail/Index?noticeUID=CO1.NTC.9393600&amp;isFromPublicArea=True&amp;isModal=False" TargetMode="External"/><Relationship Id="rId52" Type="http://schemas.openxmlformats.org/officeDocument/2006/relationships/hyperlink" Target="https://community.secop.gov.co/Public/Tendering/OpportunityDetail/Index?noticeUID=CO1.NTC.9435488&amp;isFromPublicArea=True&amp;isModal=False" TargetMode="External"/><Relationship Id="rId94" Type="http://schemas.openxmlformats.org/officeDocument/2006/relationships/hyperlink" Target="https://community.secop.gov.co/Public/Tendering/OpportunityDetail/Index?noticeUID=CO1.NTC.9493347&amp;isFromPublicArea=True&amp;isModal=False" TargetMode="External"/><Relationship Id="rId148" Type="http://schemas.openxmlformats.org/officeDocument/2006/relationships/hyperlink" Target="https://community.secop.gov.co/Public/Tendering/OpportunityDetail/Index?noticeUID=CO1.NTC.9533937&amp;isFromPublicArea=True&amp;isModal=False" TargetMode="External"/><Relationship Id="rId355" Type="http://schemas.openxmlformats.org/officeDocument/2006/relationships/hyperlink" Target="https://community.secop.gov.co/Public/Tendering/OpportunityDetail/Index?noticeUID=CO1.NTC.9654075&amp;isFromPublicArea=True&amp;isModal=False" TargetMode="External"/><Relationship Id="rId397" Type="http://schemas.openxmlformats.org/officeDocument/2006/relationships/hyperlink" Target="https://community.secop.gov.co/Public/Tendering/OpportunityDetail/Index?noticeUID=CO1.NTC.9682637&amp;isFromPublicArea=True&amp;isModal=False" TargetMode="External"/><Relationship Id="rId520" Type="http://schemas.openxmlformats.org/officeDocument/2006/relationships/hyperlink" Target="https://community.secop.gov.co/Public/Tendering/OpportunityDetail/Index?noticeUID=CO1.NTC.9773512&amp;isFromPublicArea=True&amp;isModal=False" TargetMode="External"/><Relationship Id="rId562" Type="http://schemas.openxmlformats.org/officeDocument/2006/relationships/hyperlink" Target="https://community.secop.gov.co/Public/Tendering/OpportunityDetail/Index?noticeUID=CO1.NTC.9811371&amp;isFromPublicArea=True&amp;isModal=False" TargetMode="External"/><Relationship Id="rId618" Type="http://schemas.openxmlformats.org/officeDocument/2006/relationships/hyperlink" Target="https://community.secop.gov.co/Public/Tendering/OpportunityDetail/Index?noticeUID=CO1.NTC.9834500&amp;isFromPublicArea=True&amp;isModal=False" TargetMode="External"/><Relationship Id="rId825" Type="http://schemas.openxmlformats.org/officeDocument/2006/relationships/hyperlink" Target="https://community.secop.gov.co/Public/Tendering/OpportunityDetail/Index?noticeUID=CO1.NTC.8595544&amp;isFromPublicArea=True&amp;isModal=False" TargetMode="External"/><Relationship Id="rId1192" Type="http://schemas.openxmlformats.org/officeDocument/2006/relationships/hyperlink" Target="https://community.secop.gov.co/Public/Tendering/OpportunityDetail/Index?noticeUID=CO1.NTC.8783609&amp;isFromPublicArea=True&amp;isModal=False" TargetMode="External"/><Relationship Id="rId1206" Type="http://schemas.openxmlformats.org/officeDocument/2006/relationships/drawing" Target="../drawings/drawing1.xml"/><Relationship Id="rId215" Type="http://schemas.openxmlformats.org/officeDocument/2006/relationships/hyperlink" Target="https://community.secop.gov.co/Public/Tendering/OpportunityDetail/Index?noticeUID=CO1.NTC.9568274&amp;isFromPublicArea=True&amp;isModal=False" TargetMode="External"/><Relationship Id="rId257" Type="http://schemas.openxmlformats.org/officeDocument/2006/relationships/hyperlink" Target="https://community.secop.gov.co/Public/Tendering/OpportunityDetail/Index?noticeUID=CO1.NTC.9590691&amp;isFromPublicArea=True&amp;isModal=False" TargetMode="External"/><Relationship Id="rId422" Type="http://schemas.openxmlformats.org/officeDocument/2006/relationships/hyperlink" Target="https://community.secop.gov.co/Public/Tendering/OpportunityDetail/Index?noticeUID=CO1.NTC.9684502&amp;isFromPublicArea=True&amp;isModal=False" TargetMode="External"/><Relationship Id="rId464" Type="http://schemas.openxmlformats.org/officeDocument/2006/relationships/hyperlink" Target="https://community.secop.gov.co/Public/Tendering/OpportunityDetail/Index?noticeUID=CO1.NTC.9754713&amp;isFromPublicArea=True&amp;isModal=False" TargetMode="External"/><Relationship Id="rId867" Type="http://schemas.openxmlformats.org/officeDocument/2006/relationships/hyperlink" Target="https://community.secop.gov.co/Public/Tendering/OpportunityDetail/Index?noticeUID=CO1.NTC.8651760&amp;isFromPublicArea=True&amp;isModal=False" TargetMode="External"/><Relationship Id="rId1010" Type="http://schemas.openxmlformats.org/officeDocument/2006/relationships/hyperlink" Target="https://community.secop.gov.co/Public/Tendering/OpportunityDetail/Index?noticeUID=CO1.NTC.8771209&amp;isFromPublicArea=True&amp;isModal=False" TargetMode="External"/><Relationship Id="rId1052" Type="http://schemas.openxmlformats.org/officeDocument/2006/relationships/hyperlink" Target="https://community.secop.gov.co/Public/Tendering/OpportunityDetail/Index?noticeUID=CO1.NTC.8811428&amp;isFromPublicArea=True&amp;isModal=False" TargetMode="External"/><Relationship Id="rId1094" Type="http://schemas.openxmlformats.org/officeDocument/2006/relationships/hyperlink" Target="https://community.secop.gov.co/Public/Tendering/OpportunityDetail/Index?noticeUID=CO1.NTC.8845502&amp;isFromPublicArea=True&amp;isModal=False" TargetMode="External"/><Relationship Id="rId1108" Type="http://schemas.openxmlformats.org/officeDocument/2006/relationships/hyperlink" Target="https://community.secop.gov.co/Public/Tendering/OpportunityDetail/Index?noticeUID=CO1.NTC.8884435&amp;isFromPublicArea=True&amp;isModal=False" TargetMode="External"/><Relationship Id="rId299" Type="http://schemas.openxmlformats.org/officeDocument/2006/relationships/hyperlink" Target="https://community.secop.gov.co/Public/Tendering/OpportunityDetail/Index?noticeUID=CO1.NTC.9600643&amp;isFromPublicArea=True&amp;isModal=False" TargetMode="External"/><Relationship Id="rId727" Type="http://schemas.openxmlformats.org/officeDocument/2006/relationships/hyperlink" Target="https://community.secop.gov.co/Public/Tendering/OpportunityDetail/Index?noticeUID=CO1.NTC.9883235&amp;isFromPublicArea=True&amp;isModal=False" TargetMode="External"/><Relationship Id="rId934" Type="http://schemas.openxmlformats.org/officeDocument/2006/relationships/hyperlink" Target="https://community.secop.gov.co/Public/Tendering/OpportunityDetail/Index?noticeUID=CO1.NTC.8717726&amp;isFromPublicArea=True&amp;isModal=False" TargetMode="External"/><Relationship Id="rId63" Type="http://schemas.openxmlformats.org/officeDocument/2006/relationships/hyperlink" Target="https://community.secop.gov.co/Public/Tendering/OpportunityDetail/Index?noticeUID=CO1.NTC.9444986&amp;isFromPublicArea=True&amp;isModal=False" TargetMode="External"/><Relationship Id="rId159" Type="http://schemas.openxmlformats.org/officeDocument/2006/relationships/hyperlink" Target="https://community.secop.gov.co/Public/Tendering/OpportunityDetail/Index?noticeUID=CO1.NTC.9543318&amp;isFromPublicArea=True&amp;isModal=False" TargetMode="External"/><Relationship Id="rId366" Type="http://schemas.openxmlformats.org/officeDocument/2006/relationships/hyperlink" Target="https://community.secop.gov.co/Public/Tendering/OpportunityDetail/Index?noticeUID=CO1.NTC.9657948&amp;isFromPublicArea=True&amp;isModal=False" TargetMode="External"/><Relationship Id="rId573" Type="http://schemas.openxmlformats.org/officeDocument/2006/relationships/hyperlink" Target="https://community.secop.gov.co/Public/Tendering/OpportunityDetail/Index?noticeUID=CO1.NTC.9798219&amp;isFromPublicArea=True&amp;isModal=False" TargetMode="External"/><Relationship Id="rId780" Type="http://schemas.openxmlformats.org/officeDocument/2006/relationships/hyperlink" Target="https://community.secop.gov.co/Public/Tendering/OpportunityDetail/Index?noticeUID=CO1.NTC.8570651&amp;isFromPublicArea=True&amp;isModal=False" TargetMode="External"/><Relationship Id="rId226" Type="http://schemas.openxmlformats.org/officeDocument/2006/relationships/hyperlink" Target="https://community.secop.gov.co/Public/Tendering/OpportunityDetail/Index?noticeUID=CO1.NTC.9576167&amp;isFromPublicArea=True&amp;isModal=False" TargetMode="External"/><Relationship Id="rId433" Type="http://schemas.openxmlformats.org/officeDocument/2006/relationships/hyperlink" Target="https://community.secop.gov.co/Public/Tendering/OpportunityDetail/Index?noticeUID=CO1.NTC.9698755&amp;isFromPublicArea=True&amp;isModal=False" TargetMode="External"/><Relationship Id="rId878" Type="http://schemas.openxmlformats.org/officeDocument/2006/relationships/hyperlink" Target="https://community.secop.gov.co/Public/Tendering/OpportunityDetail/Index?noticeUID=CO1.NTC.8657522&amp;isFromPublicArea=True&amp;isModal=False" TargetMode="External"/><Relationship Id="rId1063" Type="http://schemas.openxmlformats.org/officeDocument/2006/relationships/hyperlink" Target="https://community.secop.gov.co/Public/Tendering/OpportunityDetail/Index?noticeUID=CO1.NTC.8816740&amp;isFromPublicArea=True&amp;isModal=False" TargetMode="External"/><Relationship Id="rId640" Type="http://schemas.openxmlformats.org/officeDocument/2006/relationships/hyperlink" Target="https://community.secop.gov.co/Public/Tendering/OpportunityDetail/Index?noticeUID=CO1.NTC.9857937&amp;isFromPublicArea=True&amp;isModal=False" TargetMode="External"/><Relationship Id="rId738" Type="http://schemas.openxmlformats.org/officeDocument/2006/relationships/hyperlink" Target="https://community.secop.gov.co/Public/Tendering/OpportunityDetail/Index?noticeUID=CO1.NTC.10294597&amp;isFromPublicArea=True&amp;isModal=False" TargetMode="External"/><Relationship Id="rId945" Type="http://schemas.openxmlformats.org/officeDocument/2006/relationships/hyperlink" Target="https://community.secop.gov.co/Public/Tendering/OpportunityDetail/Index?noticeUID=CO1.NTC.8720784&amp;isFromPublicArea=True&amp;isModal=False" TargetMode="External"/><Relationship Id="rId74" Type="http://schemas.openxmlformats.org/officeDocument/2006/relationships/hyperlink" Target="https://community.secop.gov.co/Public/Tendering/OpportunityDetail/Index?noticeUID=CO1.NTC.9473194&amp;isFromPublicArea=True&amp;isModal=False" TargetMode="External"/><Relationship Id="rId377" Type="http://schemas.openxmlformats.org/officeDocument/2006/relationships/hyperlink" Target="https://community.secop.gov.co/Public/Tendering/OpportunityDetail/Index?noticeUID=CO1.NTC.9664262&amp;isFromPublicArea=True&amp;isModal=False" TargetMode="External"/><Relationship Id="rId500" Type="http://schemas.openxmlformats.org/officeDocument/2006/relationships/hyperlink" Target="https://community.secop.gov.co/Public/Tendering/OpportunityDetail/Index?noticeUID=CO1.NTC.9789234&amp;isFromPublicArea=True&amp;isModal=False" TargetMode="External"/><Relationship Id="rId584" Type="http://schemas.openxmlformats.org/officeDocument/2006/relationships/hyperlink" Target="https://community.secop.gov.co/Public/Tendering/OpportunityDetail/Index?noticeUID=CO1.NTC.9811144&amp;isFromPublicArea=True&amp;isModal=False" TargetMode="External"/><Relationship Id="rId805" Type="http://schemas.openxmlformats.org/officeDocument/2006/relationships/hyperlink" Target="https://community.secop.gov.co/Public/Tendering/OpportunityDetail/Index?noticeUID=CO1.NTC.8566452&amp;isFromPublicArea=True&amp;isModal=False" TargetMode="External"/><Relationship Id="rId1130" Type="http://schemas.openxmlformats.org/officeDocument/2006/relationships/hyperlink" Target="https://community.secop.gov.co/Public/Tendering/OpportunityDetail/Index?noticeUID=CO1.NTC.8965417&amp;isFromPublicArea=True&amp;isModal=False" TargetMode="External"/><Relationship Id="rId5" Type="http://schemas.openxmlformats.org/officeDocument/2006/relationships/hyperlink" Target="https://community.secop.gov.co/Public/Tendering/OpportunityDetail/Index?noticeUID=CO1.NTC.9387441&amp;isFromPublicArea=True&amp;isModal=False" TargetMode="External"/><Relationship Id="rId237" Type="http://schemas.openxmlformats.org/officeDocument/2006/relationships/hyperlink" Target="https://community.secop.gov.co/Public/Tendering/OpportunityDetail/Index?noticeUID=CO1.NTC.9575738&amp;isFromPublicArea=True&amp;isModal=False" TargetMode="External"/><Relationship Id="rId791" Type="http://schemas.openxmlformats.org/officeDocument/2006/relationships/hyperlink" Target="https://community.secop.gov.co/Public/Tendering/OpportunityDetail/Index?noticeUID=CO1.NTC.8564098&amp;isFromPublicArea=True&amp;isModal=False" TargetMode="External"/><Relationship Id="rId889" Type="http://schemas.openxmlformats.org/officeDocument/2006/relationships/hyperlink" Target="https://community.secop.gov.co/Public/Tendering/OpportunityDetail/Index?noticeUID=CO1.NTC.8680008&amp;isFromPublicArea=True&amp;isModal=False" TargetMode="External"/><Relationship Id="rId1074" Type="http://schemas.openxmlformats.org/officeDocument/2006/relationships/hyperlink" Target="https://community.secop.gov.co/Public/Tendering/OpportunityDetail/Index?noticeUID=CO1.NTC.8824734&amp;isFromPublicArea=True&amp;isModal=False" TargetMode="External"/><Relationship Id="rId444" Type="http://schemas.openxmlformats.org/officeDocument/2006/relationships/hyperlink" Target="https://community.secop.gov.co/Public/Tendering/OpportunityDetail/Index?noticeUID=CO1.NTC.9727930&amp;isFromPublicArea=True&amp;isModal=False" TargetMode="External"/><Relationship Id="rId651" Type="http://schemas.openxmlformats.org/officeDocument/2006/relationships/hyperlink" Target="https://community.secop.gov.co/Public/Tendering/OpportunityDetail/Index?noticeUID=CO1.NTC.9841313&amp;isFromPublicArea=True&amp;isModal=False" TargetMode="External"/><Relationship Id="rId749" Type="http://schemas.openxmlformats.org/officeDocument/2006/relationships/hyperlink" Target="https://community.secop.gov.co/Public/Tendering/ContractNoticePhases/View?PPI=CO1.PPI.41200080&amp;isFromPublicArea=True&amp;isModal=False" TargetMode="External"/><Relationship Id="rId290" Type="http://schemas.openxmlformats.org/officeDocument/2006/relationships/hyperlink" Target="https://community.secop.gov.co/Public/Tendering/OpportunityDetail/Index?noticeUID=CO1.NTC.9597116&amp;isFromPublicArea=True&amp;isModal=False" TargetMode="External"/><Relationship Id="rId304" Type="http://schemas.openxmlformats.org/officeDocument/2006/relationships/hyperlink" Target="https://community.secop.gov.co/Public/Tendering/OpportunityDetail/Index?noticeUID=CO1.NTC.9602257&amp;isFromPublicArea=True&amp;isModal=False" TargetMode="External"/><Relationship Id="rId388" Type="http://schemas.openxmlformats.org/officeDocument/2006/relationships/hyperlink" Target="https://community.secop.gov.co/Public/Tendering/OpportunityDetail/Index?noticeUID=CO1.NTC.9658954&amp;isFromPublicArea=True&amp;isModal=False" TargetMode="External"/><Relationship Id="rId511" Type="http://schemas.openxmlformats.org/officeDocument/2006/relationships/hyperlink" Target="https://community.secop.gov.co/Public/Tendering/OpportunityDetail/Index?noticeUID=CO1.NTC.9771619&amp;isFromPublicArea=True&amp;isModal=False" TargetMode="External"/><Relationship Id="rId609" Type="http://schemas.openxmlformats.org/officeDocument/2006/relationships/hyperlink" Target="https://community.secop.gov.co/Public/Tendering/OpportunityDetail/Index?noticeUID=CO1.NTC.9823102&amp;isFromPublicArea=True&amp;isModal=False" TargetMode="External"/><Relationship Id="rId956" Type="http://schemas.openxmlformats.org/officeDocument/2006/relationships/hyperlink" Target="https://community.secop.gov.co/Public/Tendering/OpportunityDetail/Index?noticeUID=CO1.NTC.8722545&amp;isFromPublicArea=True&amp;isModal=False" TargetMode="External"/><Relationship Id="rId1141" Type="http://schemas.openxmlformats.org/officeDocument/2006/relationships/hyperlink" Target="https://community.secop.gov.co/Public/Tendering/OpportunityDetail/Index?noticeUID=CO1.NTC.9030683&amp;isFromPublicArea=True&amp;isModal=False" TargetMode="External"/><Relationship Id="rId85" Type="http://schemas.openxmlformats.org/officeDocument/2006/relationships/hyperlink" Target="https://community.secop.gov.co/Public/Tendering/OpportunityDetail/Index?noticeUID=CO1.NTC.9495819&amp;isFromPublicArea=True&amp;isModal=False" TargetMode="External"/><Relationship Id="rId150" Type="http://schemas.openxmlformats.org/officeDocument/2006/relationships/hyperlink" Target="https://community.secop.gov.co/Public/Tendering/OpportunityDetail/Index?noticeUID=CO1.NTC.9540519&amp;isFromPublicArea=True&amp;isModal=False" TargetMode="External"/><Relationship Id="rId595" Type="http://schemas.openxmlformats.org/officeDocument/2006/relationships/hyperlink" Target="https://community.secop.gov.co/Public/Tendering/OpportunityDetail/Index?noticeUID=CO1.NTC.9813794&amp;isFromPublicArea=True&amp;isModal=False" TargetMode="External"/><Relationship Id="rId816" Type="http://schemas.openxmlformats.org/officeDocument/2006/relationships/hyperlink" Target="https://community.secop.gov.co/Public/Tendering/OpportunityDetail/Index?noticeUID=CO1.NTC.8580412&amp;isFromPublicArea=True&amp;isModal=False" TargetMode="External"/><Relationship Id="rId1001" Type="http://schemas.openxmlformats.org/officeDocument/2006/relationships/hyperlink" Target="https://community.secop.gov.co/Public/Tendering/OpportunityDetail/Index?noticeUID=CO1.NTC.8768818&amp;isFromPublicArea=True&amp;isModal=False" TargetMode="External"/><Relationship Id="rId248" Type="http://schemas.openxmlformats.org/officeDocument/2006/relationships/hyperlink" Target="https://community.secop.gov.co/Public/Tendering/OpportunityDetail/Index?noticeUID=CO1.NTC.9583238&amp;isFromPublicArea=True&amp;isModal=False" TargetMode="External"/><Relationship Id="rId455" Type="http://schemas.openxmlformats.org/officeDocument/2006/relationships/hyperlink" Target="https://community.secop.gov.co/Public/Tendering/OpportunityDetail/Index?noticeUID=CO1.NTC.9736706&amp;isFromPublicArea=True&amp;isModal=False" TargetMode="External"/><Relationship Id="rId662" Type="http://schemas.openxmlformats.org/officeDocument/2006/relationships/hyperlink" Target="https://community.secop.gov.co/Public/Tendering/OpportunityDetail/Index?noticeUID=CO1.NTC.9878178&amp;isFromPublicArea=True&amp;isModal=False" TargetMode="External"/><Relationship Id="rId1085" Type="http://schemas.openxmlformats.org/officeDocument/2006/relationships/hyperlink" Target="https://community.secop.gov.co/Public/Tendering/ContractNoticePhases/View?PPI=CO1.PPI.42399852&amp;isFromPublicArea=True&amp;isModal=False" TargetMode="External"/><Relationship Id="rId12" Type="http://schemas.openxmlformats.org/officeDocument/2006/relationships/hyperlink" Target="https://community.secop.gov.co/Public/Tendering/OpportunityDetail/Index?noticeUID=CO1.NTC.9406791&amp;isFromPublicArea=True&amp;isModal=False" TargetMode="External"/><Relationship Id="rId108" Type="http://schemas.openxmlformats.org/officeDocument/2006/relationships/hyperlink" Target="https://community.secop.gov.co/Public/Tendering/OpportunityDetail/Index?noticeUID=CO1.NTC.9502688&amp;isFromPublicArea=True&amp;isModal=False" TargetMode="External"/><Relationship Id="rId315" Type="http://schemas.openxmlformats.org/officeDocument/2006/relationships/hyperlink" Target="https://community.secop.gov.co/Public/Tendering/OpportunityDetail/Index?noticeUID=CO1.NTC.9614752&amp;isFromPublicArea=True&amp;isModal=False" TargetMode="External"/><Relationship Id="rId522" Type="http://schemas.openxmlformats.org/officeDocument/2006/relationships/hyperlink" Target="https://community.secop.gov.co/Public/Tendering/OpportunityDetail/Index?noticeUID=CO1.NTC.9770894&amp;isFromPublicArea=True&amp;isModal=False" TargetMode="External"/><Relationship Id="rId967" Type="http://schemas.openxmlformats.org/officeDocument/2006/relationships/hyperlink" Target="https://community.secop.gov.co/Public/Tendering/OpportunityDetail/Index?noticeUID=CO1.NTC.8738237&amp;isFromPublicArea=True&amp;isModal=False" TargetMode="External"/><Relationship Id="rId1152" Type="http://schemas.openxmlformats.org/officeDocument/2006/relationships/hyperlink" Target="https://community.secop.gov.co/Public/Tendering/OpportunityDetail/Index?noticeUID=CO1.NTC.9242022&amp;isFromPublicArea=True&amp;isModal=False" TargetMode="External"/><Relationship Id="rId96" Type="http://schemas.openxmlformats.org/officeDocument/2006/relationships/hyperlink" Target="https://community.secop.gov.co/Public/Tendering/OpportunityDetail/Index?noticeUID=CO1.NTC.9494311&amp;isFromPublicArea=True&amp;isModal=False" TargetMode="External"/><Relationship Id="rId161" Type="http://schemas.openxmlformats.org/officeDocument/2006/relationships/hyperlink" Target="https://community.secop.gov.co/Public/Tendering/OpportunityDetail/Index?noticeUID=CO1.NTC.9542196&amp;isFromPublicArea=True&amp;isModal=False" TargetMode="External"/><Relationship Id="rId399" Type="http://schemas.openxmlformats.org/officeDocument/2006/relationships/hyperlink" Target="https://community.secop.gov.co/Public/Tendering/OpportunityDetail/Index?noticeUID=CO1.NTC.9683303&amp;isFromPublicArea=True&amp;isModal=False" TargetMode="External"/><Relationship Id="rId827" Type="http://schemas.openxmlformats.org/officeDocument/2006/relationships/hyperlink" Target="https://community.secop.gov.co/Public/Tendering/OpportunityDetail/Index?noticeUID=CO1.NTC.8593288&amp;isFromPublicArea=True&amp;isModal=False" TargetMode="External"/><Relationship Id="rId1012" Type="http://schemas.openxmlformats.org/officeDocument/2006/relationships/hyperlink" Target="https://community.secop.gov.co/Public/Tendering/OpportunityDetail/Index?noticeUID=CO1.NTC.8772521&amp;isFromPublicArea=True&amp;isModal=False" TargetMode="External"/><Relationship Id="rId259" Type="http://schemas.openxmlformats.org/officeDocument/2006/relationships/hyperlink" Target="https://community.secop.gov.co/Public/Tendering/OpportunityDetail/Index?noticeUID=CO1.NTC.9591343&amp;isFromPublicArea=True&amp;isModal=False" TargetMode="External"/><Relationship Id="rId466" Type="http://schemas.openxmlformats.org/officeDocument/2006/relationships/hyperlink" Target="https://community.secop.gov.co/Public/Tendering/OpportunityDetail/Index?noticeUID=CO1.NTC.9755470&amp;isFromPublicArea=True&amp;isModal=False" TargetMode="External"/><Relationship Id="rId673" Type="http://schemas.openxmlformats.org/officeDocument/2006/relationships/hyperlink" Target="https://community.secop.gov.co/Public/Tendering/OpportunityDetail/Index?noticeUID=CO1.NTC.9888936&amp;isFromPublicArea=True&amp;isModal=False" TargetMode="External"/><Relationship Id="rId880" Type="http://schemas.openxmlformats.org/officeDocument/2006/relationships/hyperlink" Target="https://community.secop.gov.co/Public/Tendering/OpportunityDetail/Index?noticeUID=CO1.NTC.8673328&amp;isFromPublicArea=True&amp;isModal=False" TargetMode="External"/><Relationship Id="rId1096" Type="http://schemas.openxmlformats.org/officeDocument/2006/relationships/hyperlink" Target="https://community.secop.gov.co/Public/Tendering/OpportunityDetail/Index?noticeUID=CO1.NTC.8855156&amp;isFromPublicArea=True&amp;isModal=False" TargetMode="External"/><Relationship Id="rId23" Type="http://schemas.openxmlformats.org/officeDocument/2006/relationships/hyperlink" Target="https://community.secop.gov.co/Public/Tendering/OpportunityDetail/Index?noticeUID=CO1.NTC.9407168&amp;isFromPublicArea=True&amp;isModal=False" TargetMode="External"/><Relationship Id="rId119" Type="http://schemas.openxmlformats.org/officeDocument/2006/relationships/hyperlink" Target="https://community.secop.gov.co/Public/Tendering/OpportunityDetail/Index?noticeUID=CO1.NTC.9515937&amp;isFromPublicArea=True&amp;isModal=False" TargetMode="External"/><Relationship Id="rId326" Type="http://schemas.openxmlformats.org/officeDocument/2006/relationships/hyperlink" Target="https://community.secop.gov.co/Public/Tendering/OpportunityDetail/Index?noticeUID=CO1.NTC.9634233&amp;isFromPublicArea=True&amp;isModal=False" TargetMode="External"/><Relationship Id="rId533" Type="http://schemas.openxmlformats.org/officeDocument/2006/relationships/hyperlink" Target="https://community.secop.gov.co/Public/Tendering/OpportunityDetail/Index?noticeUID=CO1.NTC.9770873&amp;isFromPublicArea=True&amp;isModal=False" TargetMode="External"/><Relationship Id="rId978" Type="http://schemas.openxmlformats.org/officeDocument/2006/relationships/hyperlink" Target="https://community.secop.gov.co/Public/Tendering/OpportunityDetail/Index?noticeUID=CO1.NTC.8749326&amp;isFromPublicArea=True&amp;isModal=False" TargetMode="External"/><Relationship Id="rId1163" Type="http://schemas.openxmlformats.org/officeDocument/2006/relationships/hyperlink" Target="https://community.secop.gov.co/Public/Tendering/OpportunityDetail/Index?noticeUID=CO1.NTC.8546448&amp;isFromPublicArea=True&amp;isModal=False" TargetMode="External"/><Relationship Id="rId740" Type="http://schemas.openxmlformats.org/officeDocument/2006/relationships/hyperlink" Target="https://community.secop.gov.co/Public/Tendering/OpportunityDetail/Index?noticeUID=CO1.NTC.10335109&amp;isFromPublicArea=True&amp;isModal=False" TargetMode="External"/><Relationship Id="rId838" Type="http://schemas.openxmlformats.org/officeDocument/2006/relationships/hyperlink" Target="https://community.secop.gov.co/Public/Tendering/OpportunityDetail/Index?noticeUID=CO1.NTC.8599639&amp;isFromPublicArea=True&amp;isModal=False" TargetMode="External"/><Relationship Id="rId1023" Type="http://schemas.openxmlformats.org/officeDocument/2006/relationships/hyperlink" Target="https://community.secop.gov.co/Public/Tendering/OpportunityDetail/Index?noticeUID=CO1.NTC.8796936&amp;isFromPublicArea=True&amp;isModal=False" TargetMode="External"/><Relationship Id="rId172" Type="http://schemas.openxmlformats.org/officeDocument/2006/relationships/hyperlink" Target="https://community.secop.gov.co/Public/Tendering/OpportunityDetail/Index?noticeUID=CO1.NTC.9550276&amp;isFromPublicArea=True&amp;isModal=False" TargetMode="External"/><Relationship Id="rId477" Type="http://schemas.openxmlformats.org/officeDocument/2006/relationships/hyperlink" Target="https://community.secop.gov.co/Public/Tendering/OpportunityDetail/Index?noticeUID=CO1.NTC.9727284&amp;isFromPublicArea=True&amp;isModal=False" TargetMode="External"/><Relationship Id="rId600" Type="http://schemas.openxmlformats.org/officeDocument/2006/relationships/hyperlink" Target="https://community.secop.gov.co/Public/Tendering/OpportunityDetail/Index?noticeUID=CO1.NTC.9824911&amp;isFromPublicArea=True&amp;isModal=False" TargetMode="External"/><Relationship Id="rId684" Type="http://schemas.openxmlformats.org/officeDocument/2006/relationships/hyperlink" Target="https://community.secop.gov.co/Public/Tendering/OpportunityDetail/Index?noticeUID=CO1.NTC.9914980&amp;isFromPublicArea=True&amp;isModal=False" TargetMode="External"/><Relationship Id="rId337" Type="http://schemas.openxmlformats.org/officeDocument/2006/relationships/hyperlink" Target="https://community.secop.gov.co/Public/Tendering/OpportunityDetail/Index?noticeUID=CO1.NTC.9625850&amp;isFromPublicArea=True&amp;isModal=False" TargetMode="External"/><Relationship Id="rId891" Type="http://schemas.openxmlformats.org/officeDocument/2006/relationships/hyperlink" Target="https://community.secop.gov.co/Public/Tendering/OpportunityDetail/Index?noticeUID=CO1.NTC.8679873&amp;isFromPublicArea=True&amp;isModal=False" TargetMode="External"/><Relationship Id="rId905" Type="http://schemas.openxmlformats.org/officeDocument/2006/relationships/hyperlink" Target="https://community.secop.gov.co/Public/Tendering/OpportunityDetail/Index?noticeUID=CO1.NTC.8702459&amp;isFromPublicArea=True&amp;isModal=False" TargetMode="External"/><Relationship Id="rId989" Type="http://schemas.openxmlformats.org/officeDocument/2006/relationships/hyperlink" Target="https://community.secop.gov.co/Public/Tendering/OpportunityDetail/Index?noticeUID=CO1.NTC.8762402&amp;isFromPublicArea=True&amp;isModal=False" TargetMode="External"/><Relationship Id="rId34" Type="http://schemas.openxmlformats.org/officeDocument/2006/relationships/hyperlink" Target="https://community.secop.gov.co/Public/Tendering/OpportunityDetail/Index?noticeUID=CO1.NTC.9426333&amp;isFromPublicArea=True&amp;isModal=False" TargetMode="External"/><Relationship Id="rId544" Type="http://schemas.openxmlformats.org/officeDocument/2006/relationships/hyperlink" Target="https://community.secop.gov.co/Public/Tendering/OpportunityDetail/Index?noticeUID=CO1.NTC.9784367&amp;isFromPublicArea=True&amp;isModal=False" TargetMode="External"/><Relationship Id="rId751" Type="http://schemas.openxmlformats.org/officeDocument/2006/relationships/hyperlink" Target="https://community.secop.gov.co/Public/Tendering/OpportunityDetail/Index?noticeUID=CO1.NTC.8546629&amp;isFromPublicArea=True&amp;isModal=False" TargetMode="External"/><Relationship Id="rId849" Type="http://schemas.openxmlformats.org/officeDocument/2006/relationships/hyperlink" Target="https://community.secop.gov.co/Public/Tendering/OpportunityDetail/Index?noticeUID=CO1.NTC.8645381&amp;isFromPublicArea=True&amp;isModal=False" TargetMode="External"/><Relationship Id="rId1174" Type="http://schemas.openxmlformats.org/officeDocument/2006/relationships/hyperlink" Target="https://community.secop.gov.co/Public/Tendering/OpportunityDetail/Index?noticeUID=CO1.NTC.8563327&amp;isFromPublicArea=True&amp;isModal=False" TargetMode="External"/><Relationship Id="rId183" Type="http://schemas.openxmlformats.org/officeDocument/2006/relationships/hyperlink" Target="https://community.secop.gov.co/Public/Tendering/OpportunityDetail/Index?noticeUID=CO1.NTC.9553977&amp;isFromPublicArea=True&amp;isModal=False" TargetMode="External"/><Relationship Id="rId390" Type="http://schemas.openxmlformats.org/officeDocument/2006/relationships/hyperlink" Target="https://community.secop.gov.co/Public/Tendering/OpportunityDetail/Index?noticeUID=CO1.NTC.9694036&amp;isFromPublicArea=True&amp;isModal=False" TargetMode="External"/><Relationship Id="rId404" Type="http://schemas.openxmlformats.org/officeDocument/2006/relationships/hyperlink" Target="https://community.secop.gov.co/Public/Tendering/OpportunityDetail/Index?noticeUID=CO1.NTC.9680846&amp;isFromPublicArea=True&amp;isModal=False" TargetMode="External"/><Relationship Id="rId611" Type="http://schemas.openxmlformats.org/officeDocument/2006/relationships/hyperlink" Target="https://community.secop.gov.co/Public/Tendering/OpportunityDetail/Index?noticeUID=CO1.NTC.9827313&amp;isFromPublicArea=True&amp;isModal=False" TargetMode="External"/><Relationship Id="rId1034" Type="http://schemas.openxmlformats.org/officeDocument/2006/relationships/hyperlink" Target="https://community.secop.gov.co/Public/Tendering/OpportunityDetail/Index?noticeUID=CO1.NTC.8792084&amp;isFromPublicArea=True&amp;isModal=False" TargetMode="External"/><Relationship Id="rId250" Type="http://schemas.openxmlformats.org/officeDocument/2006/relationships/hyperlink" Target="https://community.secop.gov.co/Public/Tendering/OpportunityDetail/Index?noticeUID=CO1.NTC.9593709&amp;isFromPublicArea=True&amp;isModal=False" TargetMode="External"/><Relationship Id="rId488" Type="http://schemas.openxmlformats.org/officeDocument/2006/relationships/hyperlink" Target="https://community.secop.gov.co/Public/Tendering/OpportunityDetail/Index?noticeUID=CO1.NTC.9776995&amp;isFromPublicArea=True&amp;isModal=False" TargetMode="External"/><Relationship Id="rId695" Type="http://schemas.openxmlformats.org/officeDocument/2006/relationships/hyperlink" Target="https://operaciones.colombiacompra.gov.co/tienda-virtual-del-estado-colombiano/ordenes-compra/160113" TargetMode="External"/><Relationship Id="rId709" Type="http://schemas.openxmlformats.org/officeDocument/2006/relationships/hyperlink" Target="https://community.secop.gov.co/Public/Tendering/OpportunityDetail/Index?noticeUID=CO1.NTC.9745285&amp;isFromPublicArea=True&amp;isModal=False" TargetMode="External"/><Relationship Id="rId916" Type="http://schemas.openxmlformats.org/officeDocument/2006/relationships/hyperlink" Target="https://community.secop.gov.co/Public/Tendering/OpportunityDetail/Index?noticeUID=CO1.NTC.8707602&amp;isFromPublicArea=True&amp;isModal=False" TargetMode="External"/><Relationship Id="rId1101" Type="http://schemas.openxmlformats.org/officeDocument/2006/relationships/hyperlink" Target="https://community.secop.gov.co/Public/Tendering/OpportunityDetail/Index?noticeUID=CO1.NTC.8857937&amp;isFromPublicArea=True&amp;isModal=False" TargetMode="External"/><Relationship Id="rId45" Type="http://schemas.openxmlformats.org/officeDocument/2006/relationships/hyperlink" Target="https://community.secop.gov.co/Public/Tendering/OpportunityDetail/Index?noticeUID=CO1.NTC.9434361&amp;isFromPublicArea=True&amp;isModal=False" TargetMode="External"/><Relationship Id="rId110" Type="http://schemas.openxmlformats.org/officeDocument/2006/relationships/hyperlink" Target="https://community.secop.gov.co/Public/Tendering/OpportunityDetail/Index?noticeUID=CO1.NTC.9505108&amp;isFromPublicArea=True&amp;isModal=False" TargetMode="External"/><Relationship Id="rId348" Type="http://schemas.openxmlformats.org/officeDocument/2006/relationships/hyperlink" Target="https://community.secop.gov.co/Public/Tendering/OpportunityDetail/Index?noticeUID=CO1.NTC.9641782&amp;isFromPublicArea=True&amp;isModal=False" TargetMode="External"/><Relationship Id="rId555" Type="http://schemas.openxmlformats.org/officeDocument/2006/relationships/hyperlink" Target="https://community.secop.gov.co/Public/Tendering/OpportunityDetail/Index?noticeUID=CO1.NTC.9809659&amp;isFromPublicArea=True&amp;isModal=False" TargetMode="External"/><Relationship Id="rId762" Type="http://schemas.openxmlformats.org/officeDocument/2006/relationships/hyperlink" Target="https://community.secop.gov.co/Public/Tendering/OpportunityDetail/Index?noticeUID=CO1.NTC.8549060&amp;isFromPublicArea=True&amp;isModal=False" TargetMode="External"/><Relationship Id="rId1185" Type="http://schemas.openxmlformats.org/officeDocument/2006/relationships/hyperlink" Target="https://community.secop.gov.co/Public/Tendering/OpportunityDetail/Index?noticeUID=CO1.NTC.8674116&amp;isFromPublicArea=True&amp;isModal=False" TargetMode="External"/><Relationship Id="rId194" Type="http://schemas.openxmlformats.org/officeDocument/2006/relationships/hyperlink" Target="https://community.secop.gov.co/Public/Tendering/OpportunityDetail/Index?noticeUID=CO1.NTC.9563319&amp;isFromPublicArea=True&amp;isModal=False" TargetMode="External"/><Relationship Id="rId208" Type="http://schemas.openxmlformats.org/officeDocument/2006/relationships/hyperlink" Target="https://community.secop.gov.co/Public/Tendering/OpportunityDetail/Index?noticeUID=CO1.NTC.9564593&amp;isFromPublicArea=True&amp;isModal=False" TargetMode="External"/><Relationship Id="rId415" Type="http://schemas.openxmlformats.org/officeDocument/2006/relationships/hyperlink" Target="https://community.secop.gov.co/Public/Tendering/OpportunityDetail/Index?noticeUID=CO1.NTC.9686603&amp;isFromPublicArea=True&amp;isModal=False" TargetMode="External"/><Relationship Id="rId622" Type="http://schemas.openxmlformats.org/officeDocument/2006/relationships/hyperlink" Target="https://community.secop.gov.co/Public/Tendering/OpportunityDetail/Index?noticeUID=CO1.NTC.9829246&amp;isFromPublicArea=True&amp;isModal=False" TargetMode="External"/><Relationship Id="rId1045" Type="http://schemas.openxmlformats.org/officeDocument/2006/relationships/hyperlink" Target="https://community.secop.gov.co/Public/Tendering/OpportunityDetail/Index?noticeUID=CO1.NTC.8800170&amp;isFromPublicArea=True&amp;isModal=False" TargetMode="External"/><Relationship Id="rId261" Type="http://schemas.openxmlformats.org/officeDocument/2006/relationships/hyperlink" Target="https://community.secop.gov.co/Public/Tendering/OpportunityDetail/Index?noticeUID=CO1.NTC.9591675&amp;isFromPublicArea=True&amp;isModal=False" TargetMode="External"/><Relationship Id="rId499" Type="http://schemas.openxmlformats.org/officeDocument/2006/relationships/hyperlink" Target="https://community.secop.gov.co/Public/Tendering/OpportunityDetail/Index?noticeUID=CO1.NTC.9767120&amp;isFromPublicArea=True&amp;isModal=False" TargetMode="External"/><Relationship Id="rId927" Type="http://schemas.openxmlformats.org/officeDocument/2006/relationships/hyperlink" Target="https://community.secop.gov.co/Public/Tendering/OpportunityDetail/Index?noticeUID=CO1.NTC.8726011&amp;isFromPublicArea=True&amp;isModal=False" TargetMode="External"/><Relationship Id="rId1112" Type="http://schemas.openxmlformats.org/officeDocument/2006/relationships/hyperlink" Target="https://community.secop.gov.co/Public/Tendering/OpportunityDetail/Index?noticeUID=CO1.NTC.8902836&amp;isFromPublicArea=True&amp;isModal=False" TargetMode="External"/><Relationship Id="rId56" Type="http://schemas.openxmlformats.org/officeDocument/2006/relationships/hyperlink" Target="https://community.secop.gov.co/Public/Tendering/OpportunityDetail/Index?noticeUID=CO1.NTC.9444300&amp;isFromPublicArea=True&amp;isModal=False" TargetMode="External"/><Relationship Id="rId359" Type="http://schemas.openxmlformats.org/officeDocument/2006/relationships/hyperlink" Target="https://community.secop.gov.co/Public/Tendering/OpportunityDetail/Index?noticeUID=CO1.NTC.9650449&amp;isFromPublicArea=True&amp;isModal=False" TargetMode="External"/><Relationship Id="rId566" Type="http://schemas.openxmlformats.org/officeDocument/2006/relationships/hyperlink" Target="https://community.secop.gov.co/Public/Tendering/OpportunityDetail/Index?noticeUID=CO1.NTC.9822134&amp;isFromPublicArea=True&amp;isModal=False" TargetMode="External"/><Relationship Id="rId773" Type="http://schemas.openxmlformats.org/officeDocument/2006/relationships/hyperlink" Target="https://community.secop.gov.co/Public/Tendering/OpportunityDetail/Index?noticeUID=CO1.NTC.8574622&amp;isFromPublicArea=True&amp;isModal=False" TargetMode="External"/><Relationship Id="rId1196" Type="http://schemas.openxmlformats.org/officeDocument/2006/relationships/hyperlink" Target="https://community.secop.gov.co/Public/Tendering/OpportunityDetail/Index?noticeUID=CO1.NTC.9043298&amp;isFromPublicArea=True&amp;isModal=False" TargetMode="External"/><Relationship Id="rId121" Type="http://schemas.openxmlformats.org/officeDocument/2006/relationships/hyperlink" Target="https://community.secop.gov.co/Public/Tendering/OpportunityDetail/Index?noticeUID=CO1.NTC.9520095&amp;isFromPublicArea=True&amp;isModal=False" TargetMode="External"/><Relationship Id="rId219" Type="http://schemas.openxmlformats.org/officeDocument/2006/relationships/hyperlink" Target="https://community.secop.gov.co/Public/Tendering/OpportunityDetail/Index?noticeUID=CO1.NTC.9582580&amp;isFromPublicArea=True&amp;isModal=False" TargetMode="External"/><Relationship Id="rId426" Type="http://schemas.openxmlformats.org/officeDocument/2006/relationships/hyperlink" Target="https://community.secop.gov.co/Public/Tendering/OpportunityDetail/Index?noticeUID=CO1.NTC.9705748&amp;isFromPublicArea=True&amp;isModal=False" TargetMode="External"/><Relationship Id="rId633" Type="http://schemas.openxmlformats.org/officeDocument/2006/relationships/hyperlink" Target="https://community.secop.gov.co/Public/Tendering/OpportunityDetail/Index?noticeUID=CO1.NTC.9867041&amp;isFromPublicArea=True&amp;isModal=False" TargetMode="External"/><Relationship Id="rId980" Type="http://schemas.openxmlformats.org/officeDocument/2006/relationships/hyperlink" Target="https://community.secop.gov.co/Public/Tendering/OpportunityDetail/Index?noticeUID=CO1.NTC.8756642&amp;isFromPublicArea=True&amp;isModal=False" TargetMode="External"/><Relationship Id="rId1056" Type="http://schemas.openxmlformats.org/officeDocument/2006/relationships/hyperlink" Target="https://community.secop.gov.co/Public/Tendering/OpportunityDetail/Index?noticeUID=CO1.NTC.8809790&amp;isFromPublicArea=True&amp;isModal=False" TargetMode="External"/><Relationship Id="rId840" Type="http://schemas.openxmlformats.org/officeDocument/2006/relationships/hyperlink" Target="https://community.secop.gov.co/Public/Tendering/OpportunityDetail/Index?noticeUID=CO1.NTC.8598898&amp;isFromPublicArea=True&amp;isModal=False" TargetMode="External"/><Relationship Id="rId938" Type="http://schemas.openxmlformats.org/officeDocument/2006/relationships/hyperlink" Target="https://community.secop.gov.co/Public/Tendering/OpportunityDetail/Index?noticeUID=CO1.NTC.8719483&amp;isFromPublicArea=True&amp;isModal=False" TargetMode="External"/><Relationship Id="rId67" Type="http://schemas.openxmlformats.org/officeDocument/2006/relationships/hyperlink" Target="https://community.secop.gov.co/Public/Tendering/OpportunityDetail/Index?noticeUID=CO1.NTC.9448427&amp;isFromPublicArea=True&amp;isModal=False" TargetMode="External"/><Relationship Id="rId272" Type="http://schemas.openxmlformats.org/officeDocument/2006/relationships/hyperlink" Target="https://community.secop.gov.co/Public/Tendering/OpportunityDetail/Index?noticeUID=CO1.NTC.9597420&amp;isFromPublicArea=True&amp;isModal=False" TargetMode="External"/><Relationship Id="rId577" Type="http://schemas.openxmlformats.org/officeDocument/2006/relationships/hyperlink" Target="https://community.secop.gov.co/Public/Tendering/OpportunityDetail/Index?noticeUID=CO1.NTC.9825118&amp;isFromPublicArea=True&amp;isModal=False" TargetMode="External"/><Relationship Id="rId700" Type="http://schemas.openxmlformats.org/officeDocument/2006/relationships/hyperlink" Target="https://community.secop.gov.co/Public/Tendering/OpportunityDetail/Index?noticeUID=CO1.NTC.9559175&amp;isFromPublicArea=True&amp;isModal=False" TargetMode="External"/><Relationship Id="rId1123" Type="http://schemas.openxmlformats.org/officeDocument/2006/relationships/hyperlink" Target="https://community.secop.gov.co/Public/Tendering/OpportunityDetail/Index?noticeUID=CO1.NTC.8924369&amp;isFromPublicArea=True&amp;isModal=False" TargetMode="External"/><Relationship Id="rId132" Type="http://schemas.openxmlformats.org/officeDocument/2006/relationships/hyperlink" Target="https://community.secop.gov.co/Public/Tendering/OpportunityDetail/Index?noticeUID=CO1.NTC.9522722&amp;isFromPublicArea=True&amp;isModal=False" TargetMode="External"/><Relationship Id="rId784" Type="http://schemas.openxmlformats.org/officeDocument/2006/relationships/hyperlink" Target="https://community.secop.gov.co/Public/Tendering/OpportunityDetail/Index?noticeUID=CO1.NTC.8563214&amp;isFromPublicArea=True&amp;isModal=False" TargetMode="External"/><Relationship Id="rId991" Type="http://schemas.openxmlformats.org/officeDocument/2006/relationships/hyperlink" Target="https://community.secop.gov.co/Public/Tendering/OpportunityDetail/Index?noticeUID=CO1.NTC.8766950&amp;isFromPublicArea=True&amp;isModal=False" TargetMode="External"/><Relationship Id="rId1067" Type="http://schemas.openxmlformats.org/officeDocument/2006/relationships/hyperlink" Target="https://community.secop.gov.co/Public/Tendering/OpportunityDetail/Index?noticeUID=CO1.NTC.8818104&amp;isFromPublicArea=True&amp;isModal=False" TargetMode="External"/><Relationship Id="rId437" Type="http://schemas.openxmlformats.org/officeDocument/2006/relationships/hyperlink" Target="https://community.secop.gov.co/Public/Tendering/OpportunityDetail/Index?noticeUID=CO1.NTC.9709435&amp;isFromPublicArea=True&amp;isModal=False" TargetMode="External"/><Relationship Id="rId644" Type="http://schemas.openxmlformats.org/officeDocument/2006/relationships/hyperlink" Target="https://community.secop.gov.co/Public/Tendering/OpportunityDetail/Index?noticeUID=CO1.NTC.9846426&amp;isFromPublicArea=True&amp;isModal=False" TargetMode="External"/><Relationship Id="rId851" Type="http://schemas.openxmlformats.org/officeDocument/2006/relationships/hyperlink" Target="https://community.secop.gov.co/Public/Tendering/OpportunityDetail/Index?noticeUID=CO1.NTC.8655263&amp;isFromPublicArea=True&amp;isModal=False" TargetMode="External"/><Relationship Id="rId283" Type="http://schemas.openxmlformats.org/officeDocument/2006/relationships/hyperlink" Target="https://community.secop.gov.co/Public/Tendering/OpportunityDetail/Index?noticeUID=CO1.NTC.9594821&amp;isFromPublicArea=True&amp;isModal=False" TargetMode="External"/><Relationship Id="rId490" Type="http://schemas.openxmlformats.org/officeDocument/2006/relationships/hyperlink" Target="https://community.secop.gov.co/Public/Tendering/OpportunityDetail/Index?noticeUID=CO1.NTC.9742891&amp;isFromPublicArea=True&amp;isModal=False" TargetMode="External"/><Relationship Id="rId504" Type="http://schemas.openxmlformats.org/officeDocument/2006/relationships/hyperlink" Target="https://community.secop.gov.co/Public/Tendering/OpportunityDetail/Index?noticeUID=CO1.NTC.9742875&amp;isFromPublicArea=True&amp;isModal=False" TargetMode="External"/><Relationship Id="rId711" Type="http://schemas.openxmlformats.org/officeDocument/2006/relationships/hyperlink" Target="https://community.secop.gov.co/Public/Tendering/OpportunityDetail/Index?noticeUID=CO1.NTC.9796184&amp;isFromPublicArea=True&amp;isModal=False" TargetMode="External"/><Relationship Id="rId949" Type="http://schemas.openxmlformats.org/officeDocument/2006/relationships/hyperlink" Target="https://community.secop.gov.co/Public/Tendering/OpportunityDetail/Index?noticeUID=CO1.NTC.8725618&amp;isFromPublicArea=True&amp;isModal=False" TargetMode="External"/><Relationship Id="rId1134" Type="http://schemas.openxmlformats.org/officeDocument/2006/relationships/hyperlink" Target="https://community.secop.gov.co/Public/Tendering/OpportunityDetail/Index?noticeUID=CO1.NTC.8981233&amp;isFromPublicArea=True&amp;isModal=False" TargetMode="External"/><Relationship Id="rId78" Type="http://schemas.openxmlformats.org/officeDocument/2006/relationships/hyperlink" Target="https://community.secop.gov.co/Public/Tendering/OpportunityDetail/Index?noticeUID=CO1.NTC.9484501&amp;isFromPublicArea=True&amp;isModal=False" TargetMode="External"/><Relationship Id="rId143" Type="http://schemas.openxmlformats.org/officeDocument/2006/relationships/hyperlink" Target="https://community.secop.gov.co/Public/Tendering/OpportunityDetail/Index?noticeUID=CO1.NTC.9529631&amp;isFromPublicArea=True&amp;isModal=False" TargetMode="External"/><Relationship Id="rId350" Type="http://schemas.openxmlformats.org/officeDocument/2006/relationships/hyperlink" Target="https://community.secop.gov.co/Public/Tendering/OpportunityDetail/Index?noticeUID=CO1.NTC.9644674&amp;isFromPublicArea=True&amp;isModal=False" TargetMode="External"/><Relationship Id="rId588" Type="http://schemas.openxmlformats.org/officeDocument/2006/relationships/hyperlink" Target="https://community.secop.gov.co/Public/Tendering/OpportunityDetail/Index?noticeUID=CO1.NTC.9804303&amp;isFromPublicArea=True&amp;isModal=False" TargetMode="External"/><Relationship Id="rId795" Type="http://schemas.openxmlformats.org/officeDocument/2006/relationships/hyperlink" Target="https://community.secop.gov.co/Public/Tendering/OpportunityDetail/Index?noticeUID=CO1.NTC.8561253&amp;isFromPublicArea=True&amp;isModal=False" TargetMode="External"/><Relationship Id="rId809" Type="http://schemas.openxmlformats.org/officeDocument/2006/relationships/hyperlink" Target="https://community.secop.gov.co/Public/Tendering/OpportunityDetail/Index?noticeUID=CO1.NTC.8572871&amp;isFromPublicArea=True&amp;isModal=False" TargetMode="External"/><Relationship Id="rId1201" Type="http://schemas.openxmlformats.org/officeDocument/2006/relationships/hyperlink" Target="https://operaciones.colombiacompra.gov.co/tienda-virtual-del-estado-colombiano/ordenes-compra/157033" TargetMode="External"/><Relationship Id="rId9" Type="http://schemas.openxmlformats.org/officeDocument/2006/relationships/hyperlink" Target="https://community.secop.gov.co/Public/Tendering/OpportunityDetail/Index?noticeUID=CO1.NTC.9388647&amp;isFromPublicArea=True&amp;isModal=False" TargetMode="External"/><Relationship Id="rId210" Type="http://schemas.openxmlformats.org/officeDocument/2006/relationships/hyperlink" Target="https://community.secop.gov.co/Public/Tendering/OpportunityDetail/Index?noticeUID=CO1.NTC.9590938&amp;isFromPublicArea=True&amp;isModal=False" TargetMode="External"/><Relationship Id="rId448" Type="http://schemas.openxmlformats.org/officeDocument/2006/relationships/hyperlink" Target="https://community.secop.gov.co/Public/Tendering/OpportunityDetail/Index?noticeUID=CO1.NTC.9749716&amp;isFromPublicArea=True&amp;isModal=False" TargetMode="External"/><Relationship Id="rId655" Type="http://schemas.openxmlformats.org/officeDocument/2006/relationships/hyperlink" Target="https://community.secop.gov.co/Public/Tendering/OpportunityDetail/Index?noticeUID=CO1.NTC.9875085&amp;isFromPublicArea=True&amp;isModal=False" TargetMode="External"/><Relationship Id="rId862" Type="http://schemas.openxmlformats.org/officeDocument/2006/relationships/hyperlink" Target="https://community.secop.gov.co/Public/Tendering/OpportunityDetail/Index?noticeUID=CO1.NTC.8650683&amp;isFromPublicArea=True&amp;isModal=False" TargetMode="External"/><Relationship Id="rId1078" Type="http://schemas.openxmlformats.org/officeDocument/2006/relationships/hyperlink" Target="https://community.secop.gov.co/Public/Tendering/OpportunityDetail/Index?noticeUID=CO1.NTC.8827418&amp;isFromPublicArea=True&amp;isModal=False" TargetMode="External"/><Relationship Id="rId294" Type="http://schemas.openxmlformats.org/officeDocument/2006/relationships/hyperlink" Target="https://community.secop.gov.co/Public/Tendering/OpportunityDetail/Index?noticeUID=CO1.NTC.9605807&amp;isFromPublicArea=True&amp;isModal=False" TargetMode="External"/><Relationship Id="rId308" Type="http://schemas.openxmlformats.org/officeDocument/2006/relationships/hyperlink" Target="https://community.secop.gov.co/Public/Tendering/OpportunityDetail/Index?noticeUID=CO1.NTC.9617506&amp;isFromPublicArea=True&amp;isModal=False" TargetMode="External"/><Relationship Id="rId515" Type="http://schemas.openxmlformats.org/officeDocument/2006/relationships/hyperlink" Target="https://community.secop.gov.co/Public/Tendering/OpportunityDetail/Index?noticeUID=CO1.NTC.9761031&amp;isFromPublicArea=True&amp;isModal=False" TargetMode="External"/><Relationship Id="rId722" Type="http://schemas.openxmlformats.org/officeDocument/2006/relationships/hyperlink" Target="https://community.secop.gov.co/Public/Tendering/OpportunityDetail/Index?noticeUID=CO1.NTC.9839149&amp;isFromPublicArea=True&amp;isModal=False" TargetMode="External"/><Relationship Id="rId1145" Type="http://schemas.openxmlformats.org/officeDocument/2006/relationships/hyperlink" Target="https://community.secop.gov.co/Public/Tendering/OpportunityDetail/Index?noticeUID=CO1.NTC.9086225&amp;isFromPublicArea=True&amp;isModal=False" TargetMode="External"/><Relationship Id="rId89" Type="http://schemas.openxmlformats.org/officeDocument/2006/relationships/hyperlink" Target="https://community.secop.gov.co/Public/Tendering/OpportunityDetail/Index?noticeUID=CO1.NTC.9486033&amp;isFromPublicArea=True&amp;isModal=False" TargetMode="External"/><Relationship Id="rId154" Type="http://schemas.openxmlformats.org/officeDocument/2006/relationships/hyperlink" Target="https://community.secop.gov.co/Public/Tendering/OpportunityDetail/Index?noticeUID=CO1.NTC.9541999&amp;isFromPublicArea=True&amp;isModal=False" TargetMode="External"/><Relationship Id="rId361" Type="http://schemas.openxmlformats.org/officeDocument/2006/relationships/hyperlink" Target="https://community.secop.gov.co/Public/Tendering/OpportunityDetail/Index?noticeUID=CO1.NTC.9646628&amp;isFromPublicArea=True&amp;isModal=False" TargetMode="External"/><Relationship Id="rId599" Type="http://schemas.openxmlformats.org/officeDocument/2006/relationships/hyperlink" Target="https://community.secop.gov.co/Public/Tendering/OpportunityDetail/Index?noticeUID=CO1.NTC.9815655&amp;isFromPublicArea=True&amp;isModal=False" TargetMode="External"/><Relationship Id="rId1005" Type="http://schemas.openxmlformats.org/officeDocument/2006/relationships/hyperlink" Target="https://community.secop.gov.co/Public/Tendering/OpportunityDetail/Index?noticeUID=CO1.NTC.8772078&amp;isFromPublicArea=True&amp;isModal=False" TargetMode="External"/><Relationship Id="rId459" Type="http://schemas.openxmlformats.org/officeDocument/2006/relationships/hyperlink" Target="https://community.secop.gov.co/Public/Tendering/OpportunityDetail/Index?noticeUID=CO1.NTC.9798390&amp;isFromPublicArea=True&amp;isModal=False" TargetMode="External"/><Relationship Id="rId666" Type="http://schemas.openxmlformats.org/officeDocument/2006/relationships/hyperlink" Target="https://community.secop.gov.co/Public/Tendering/OpportunityDetail/Index?noticeUID=CO1.NTC.9880518&amp;isFromPublicArea=True&amp;isModal=False" TargetMode="External"/><Relationship Id="rId873" Type="http://schemas.openxmlformats.org/officeDocument/2006/relationships/hyperlink" Target="https://community.secop.gov.co/Public/Tendering/OpportunityDetail/Index?noticeUID=CO1.NTC.8654372&amp;isFromPublicArea=True&amp;isModal=False" TargetMode="External"/><Relationship Id="rId1089" Type="http://schemas.openxmlformats.org/officeDocument/2006/relationships/hyperlink" Target="https://community.secop.gov.co/Public/Tendering/OpportunityDetail/Index?noticeUID=CO1.NTC.8840244&amp;isFromPublicArea=True&amp;isModal=False" TargetMode="External"/><Relationship Id="rId16" Type="http://schemas.openxmlformats.org/officeDocument/2006/relationships/hyperlink" Target="https://community.secop.gov.co/Public/Tendering/OpportunityDetail/Index?noticeUID=CO1.NTC.9394377&amp;isFromPublicArea=True&amp;isModal=False" TargetMode="External"/><Relationship Id="rId221" Type="http://schemas.openxmlformats.org/officeDocument/2006/relationships/hyperlink" Target="https://community.secop.gov.co/Public/Tendering/OpportunityDetail/Index?noticeUID=CO1.NTC.9572916&amp;isFromPublicArea=True&amp;isModal=False" TargetMode="External"/><Relationship Id="rId319" Type="http://schemas.openxmlformats.org/officeDocument/2006/relationships/hyperlink" Target="https://community.secop.gov.co/Public/Tendering/OpportunityDetail/Index?noticeUID=CO1.NTC.9626757&amp;isFromPublicArea=True&amp;isModal=False" TargetMode="External"/><Relationship Id="rId526" Type="http://schemas.openxmlformats.org/officeDocument/2006/relationships/hyperlink" Target="https://community.secop.gov.co/Public/Tendering/OpportunityDetail/Index?noticeUID=CO1.NTC.9781469&amp;isFromPublicArea=True&amp;isModal=False" TargetMode="External"/><Relationship Id="rId1156" Type="http://schemas.openxmlformats.org/officeDocument/2006/relationships/hyperlink" Target="https://community.secop.gov.co/Public/Tendering/OpportunityDetail/Index?noticeUID=CO1.NTC.9287436&amp;isFromPublicArea=True&amp;isModal=False" TargetMode="External"/><Relationship Id="rId733" Type="http://schemas.openxmlformats.org/officeDocument/2006/relationships/hyperlink" Target="https://community.secop.gov.co/Public/Tendering/OpportunityDetail/Index?noticeUID=CO1.NTC.10143602&amp;isFromPublicArea=True&amp;isModal=False" TargetMode="External"/><Relationship Id="rId940" Type="http://schemas.openxmlformats.org/officeDocument/2006/relationships/hyperlink" Target="https://community.secop.gov.co/Public/Tendering/OpportunityDetail/Index?noticeUID=CO1.NTC.8726627&amp;isFromPublicArea=True&amp;isModal=False" TargetMode="External"/><Relationship Id="rId1016" Type="http://schemas.openxmlformats.org/officeDocument/2006/relationships/hyperlink" Target="https://community.secop.gov.co/Public/Tendering/OpportunityDetail/Index?noticeUID=CO1.NTC.8781151&amp;isFromPublicArea=True&amp;isModal=False" TargetMode="External"/><Relationship Id="rId165" Type="http://schemas.openxmlformats.org/officeDocument/2006/relationships/hyperlink" Target="https://community.secop.gov.co/Public/Tendering/OpportunityDetail/Index?noticeUID=CO1.NTC.9543651&amp;isFromPublicArea=True&amp;isModal=False" TargetMode="External"/><Relationship Id="rId372" Type="http://schemas.openxmlformats.org/officeDocument/2006/relationships/hyperlink" Target="https://community.secop.gov.co/Public/Tendering/OpportunityDetail/Index?noticeUID=CO1.NTC.9647902&amp;isFromPublicArea=True&amp;isModal=False" TargetMode="External"/><Relationship Id="rId677" Type="http://schemas.openxmlformats.org/officeDocument/2006/relationships/hyperlink" Target="https://community.secop.gov.co/Public/Tendering/OpportunityDetail/Index?noticeUID=CO1.NTC.9931074&amp;isFromPublicArea=True&amp;isModal=False" TargetMode="External"/><Relationship Id="rId800" Type="http://schemas.openxmlformats.org/officeDocument/2006/relationships/hyperlink" Target="https://community.secop.gov.co/Public/Tendering/OpportunityDetail/Index?noticeUID=CO1.NTC.8564312&amp;isFromPublicArea=True&amp;isModal=False" TargetMode="External"/><Relationship Id="rId232" Type="http://schemas.openxmlformats.org/officeDocument/2006/relationships/hyperlink" Target="https://community.secop.gov.co/Public/Tendering/OpportunityDetail/Index?noticeUID=CO1.NTC.9574036&amp;isFromPublicArea=True&amp;isModal=False" TargetMode="External"/><Relationship Id="rId884" Type="http://schemas.openxmlformats.org/officeDocument/2006/relationships/hyperlink" Target="https://community.secop.gov.co/Public/Tendering/OpportunityDetail/Index?noticeUID=CO1.NTC.8667557&amp;isFromPublicArea=True&amp;isModal=False" TargetMode="External"/><Relationship Id="rId27" Type="http://schemas.openxmlformats.org/officeDocument/2006/relationships/hyperlink" Target="https://community.secop.gov.co/Public/Tendering/OpportunityDetail/Index?noticeUID=CO1.NTC.9416692&amp;isFromPublicArea=True&amp;isModal=False" TargetMode="External"/><Relationship Id="rId537" Type="http://schemas.openxmlformats.org/officeDocument/2006/relationships/hyperlink" Target="https://community.secop.gov.co/Public/Tendering/OpportunityDetail/Index?noticeUID=CO1.NTC.9784154&amp;isFromPublicArea=True&amp;isModal=False" TargetMode="External"/><Relationship Id="rId744" Type="http://schemas.openxmlformats.org/officeDocument/2006/relationships/hyperlink" Target="https://community.secop.gov.co/Public/Tendering/OpportunityDetail/Index?noticeUID=CO1.NTC.8538637&amp;isFromPublicArea=True&amp;isModal=False" TargetMode="External"/><Relationship Id="rId951" Type="http://schemas.openxmlformats.org/officeDocument/2006/relationships/hyperlink" Target="https://community.secop.gov.co/Public/Tendering/OpportunityDetail/Index?noticeUID=CO1.NTC.8726907&amp;isFromPublicArea=True&amp;isModal=False" TargetMode="External"/><Relationship Id="rId1167" Type="http://schemas.openxmlformats.org/officeDocument/2006/relationships/hyperlink" Target="https://community.secop.gov.co/Public/Tendering/OpportunityDetail/Index?noticeUID=CO1.NTC.8557210&amp;isFromPublicArea=True&amp;isModal=False" TargetMode="External"/><Relationship Id="rId80" Type="http://schemas.openxmlformats.org/officeDocument/2006/relationships/hyperlink" Target="https://community.secop.gov.co/Public/Tendering/OpportunityDetail/Index?noticeUID=CO1.NTC.9475336&amp;isFromPublicArea=True&amp;isModal=False" TargetMode="External"/><Relationship Id="rId176" Type="http://schemas.openxmlformats.org/officeDocument/2006/relationships/hyperlink" Target="https://community.secop.gov.co/Public/Tendering/OpportunityDetail/Index?noticeUID=CO1.NTC.9546723&amp;isFromPublicArea=True&amp;isModal=False" TargetMode="External"/><Relationship Id="rId383" Type="http://schemas.openxmlformats.org/officeDocument/2006/relationships/hyperlink" Target="https://community.secop.gov.co/Public/Tendering/OpportunityDetail/Index?noticeUID=CO1.NTC.9659646&amp;isFromPublicArea=True&amp;isModal=False" TargetMode="External"/><Relationship Id="rId590" Type="http://schemas.openxmlformats.org/officeDocument/2006/relationships/hyperlink" Target="https://community.secop.gov.co/Public/Tendering/OpportunityDetail/Index?noticeUID=CO1.NTC.9804487&amp;isFromPublicArea=True&amp;isModal=False" TargetMode="External"/><Relationship Id="rId604" Type="http://schemas.openxmlformats.org/officeDocument/2006/relationships/hyperlink" Target="https://community.secop.gov.co/Public/Tendering/OpportunityDetail/Index?noticeUID=CO1.NTC.9812727&amp;isFromPublicArea=True&amp;isModal=False" TargetMode="External"/><Relationship Id="rId811" Type="http://schemas.openxmlformats.org/officeDocument/2006/relationships/hyperlink" Target="https://community.secop.gov.co/Public/Tendering/OpportunityDetail/Index?noticeUID=CO1.NTC.8580463&amp;isFromPublicArea=True&amp;isModal=False" TargetMode="External"/><Relationship Id="rId1027" Type="http://schemas.openxmlformats.org/officeDocument/2006/relationships/hyperlink" Target="https://community.secop.gov.co/Public/Tendering/OpportunityDetail/Index?noticeUID=CO1.NTC.8788318&amp;isFromPublicArea=True&amp;isModal=False" TargetMode="External"/><Relationship Id="rId243" Type="http://schemas.openxmlformats.org/officeDocument/2006/relationships/hyperlink" Target="https://community.secop.gov.co/Public/Tendering/OpportunityDetail/Index?noticeUID=CO1.NTC.9582281&amp;isFromPublicArea=True&amp;isModal=False" TargetMode="External"/><Relationship Id="rId450" Type="http://schemas.openxmlformats.org/officeDocument/2006/relationships/hyperlink" Target="https://community.secop.gov.co/Public/Tendering/OpportunityDetail/Index?noticeUID=CO1.NTC.9719679&amp;isFromPublicArea=True&amp;isModal=False" TargetMode="External"/><Relationship Id="rId688" Type="http://schemas.openxmlformats.org/officeDocument/2006/relationships/hyperlink" Target="https://community.secop.gov.co/Public/Tendering/OpportunityDetail/Index?noticeUID=CO1.NTC.9896214&amp;isFromPublicArea=True&amp;isModal=False" TargetMode="External"/><Relationship Id="rId895" Type="http://schemas.openxmlformats.org/officeDocument/2006/relationships/hyperlink" Target="https://community.secop.gov.co/Public/Tendering/OpportunityDetail/Index?noticeUID=CO1.NTC.8682183&amp;isFromPublicArea=True&amp;isModal=False" TargetMode="External"/><Relationship Id="rId909" Type="http://schemas.openxmlformats.org/officeDocument/2006/relationships/hyperlink" Target="https://community.secop.gov.co/Public/Tendering/OpportunityDetail/Index?noticeUID=CO1.NTC.8699279&amp;isFromPublicArea=True&amp;isModal=False" TargetMode="External"/><Relationship Id="rId1080" Type="http://schemas.openxmlformats.org/officeDocument/2006/relationships/hyperlink" Target="https://community.secop.gov.co/Public/Tendering/OpportunityDetail/Index?noticeUID=CO1.NTC.8828498&amp;isFromPublicArea=True&amp;isModal=False" TargetMode="External"/><Relationship Id="rId38" Type="http://schemas.openxmlformats.org/officeDocument/2006/relationships/hyperlink" Target="https://community.secop.gov.co/Public/Tendering/OpportunityDetail/Index?noticeUID=CO1.NTC.9421408&amp;isFromPublicArea=True&amp;isModal=False" TargetMode="External"/><Relationship Id="rId103" Type="http://schemas.openxmlformats.org/officeDocument/2006/relationships/hyperlink" Target="https://community.secop.gov.co/Public/Tendering/OpportunityDetail/Index?noticeUID=CO1.NTC.9504443&amp;isFromPublicArea=True&amp;isModal=False" TargetMode="External"/><Relationship Id="rId310" Type="http://schemas.openxmlformats.org/officeDocument/2006/relationships/hyperlink" Target="https://community.secop.gov.co/Public/Tendering/OpportunityDetail/Index?noticeUID=CO1.NTC.9622146&amp;isFromPublicArea=True&amp;isModal=False" TargetMode="External"/><Relationship Id="rId548" Type="http://schemas.openxmlformats.org/officeDocument/2006/relationships/hyperlink" Target="https://community.secop.gov.co/Public/Tendering/OpportunityDetail/Index?noticeUID=CO1.NTC.9795804&amp;isFromPublicArea=True&amp;isModal=False" TargetMode="External"/><Relationship Id="rId755" Type="http://schemas.openxmlformats.org/officeDocument/2006/relationships/hyperlink" Target="https://community.secop.gov.co/Public/Tendering/OpportunityDetail/Index?noticeUID=CO1.NTC.8544806&amp;isFromPublicArea=True&amp;isModal=False" TargetMode="External"/><Relationship Id="rId962" Type="http://schemas.openxmlformats.org/officeDocument/2006/relationships/hyperlink" Target="https://community.secop.gov.co/Public/Tendering/OpportunityDetail/Index?noticeUID=CO1.NTC.8737949&amp;isFromPublicArea=True&amp;isModal=False" TargetMode="External"/><Relationship Id="rId1178" Type="http://schemas.openxmlformats.org/officeDocument/2006/relationships/hyperlink" Target="https://community.secop.gov.co/Public/Tendering/OpportunityDetail/Index?noticeUID=CO1.NTC.8590911&amp;isFromPublicArea=True&amp;isModal=False" TargetMode="External"/><Relationship Id="rId91" Type="http://schemas.openxmlformats.org/officeDocument/2006/relationships/hyperlink" Target="https://community.secop.gov.co/Public/Tendering/OpportunityDetail/Index?noticeUID=CO1.NTC.9488651&amp;isFromPublicArea=True&amp;isModal=False" TargetMode="External"/><Relationship Id="rId187" Type="http://schemas.openxmlformats.org/officeDocument/2006/relationships/hyperlink" Target="https://community.secop.gov.co/Public/Tendering/OpportunityDetail/Index?noticeUID=CO1.NTC.9558045&amp;isFromPublicArea=True&amp;isModal=False" TargetMode="External"/><Relationship Id="rId394" Type="http://schemas.openxmlformats.org/officeDocument/2006/relationships/hyperlink" Target="https://community.secop.gov.co/Public/Tendering/OpportunityDetail/Index?noticeUID=CO1.NTC.9668172&amp;isFromPublicArea=True&amp;isModal=False" TargetMode="External"/><Relationship Id="rId408" Type="http://schemas.openxmlformats.org/officeDocument/2006/relationships/hyperlink" Target="https://community.secop.gov.co/Public/Tendering/OpportunityDetail/Index?noticeUID=CO1.NTC.9678113&amp;isFromPublicArea=True&amp;isModal=False" TargetMode="External"/><Relationship Id="rId615" Type="http://schemas.openxmlformats.org/officeDocument/2006/relationships/hyperlink" Target="https://community.secop.gov.co/Public/Tendering/OpportunityDetail/Index?noticeUID=CO1.NTC.9822295&amp;isFromPublicArea=True&amp;isModal=False" TargetMode="External"/><Relationship Id="rId822" Type="http://schemas.openxmlformats.org/officeDocument/2006/relationships/hyperlink" Target="https://community.secop.gov.co/Public/Tendering/OpportunityDetail/Index?noticeUID=CO1.NTC.8583173&amp;isFromPublicArea=True&amp;isModal=False" TargetMode="External"/><Relationship Id="rId1038" Type="http://schemas.openxmlformats.org/officeDocument/2006/relationships/hyperlink" Target="https://community.secop.gov.co/Public/Tendering/OpportunityDetail/Index?noticeUID=CO1.NTC.8793804&amp;isFromPublicArea=True&amp;isModal=False" TargetMode="External"/><Relationship Id="rId254" Type="http://schemas.openxmlformats.org/officeDocument/2006/relationships/hyperlink" Target="https://community.secop.gov.co/Public/Tendering/OpportunityDetail/Index?noticeUID=CO1.NTC.9589882&amp;isFromPublicArea=True&amp;isModal=False" TargetMode="External"/><Relationship Id="rId699" Type="http://schemas.openxmlformats.org/officeDocument/2006/relationships/hyperlink" Target="https://community.secop.gov.co/Public/Tendering/OpportunityDetail/Index?noticeUID=CO1.NTC.9545112&amp;isFromPublicArea=True&amp;isModal=False" TargetMode="External"/><Relationship Id="rId1091" Type="http://schemas.openxmlformats.org/officeDocument/2006/relationships/hyperlink" Target="https://community.secop.gov.co/Public/Tendering/OpportunityDetail/Index?noticeUID=CO1.NTC.8844504&amp;isFromPublicArea=True&amp;isModal=False" TargetMode="External"/><Relationship Id="rId1105" Type="http://schemas.openxmlformats.org/officeDocument/2006/relationships/hyperlink" Target="https://community.secop.gov.co/Public/Tendering/OpportunityDetail/Index?noticeUID=CO1.NTC.8887649&amp;isFromPublicArea=True&amp;isModal=False" TargetMode="External"/><Relationship Id="rId49" Type="http://schemas.openxmlformats.org/officeDocument/2006/relationships/hyperlink" Target="https://community.secop.gov.co/Public/Tendering/OpportunityDetail/Index?noticeUID=CO1.NTC.9439491&amp;isFromPublicArea=True&amp;isModal=False" TargetMode="External"/><Relationship Id="rId114" Type="http://schemas.openxmlformats.org/officeDocument/2006/relationships/hyperlink" Target="https://community.secop.gov.co/Public/Tendering/OpportunityDetail/Index?noticeUID=CO1.NTC.9507498&amp;isFromPublicArea=True&amp;isModal=False" TargetMode="External"/><Relationship Id="rId461" Type="http://schemas.openxmlformats.org/officeDocument/2006/relationships/hyperlink" Target="https://community.secop.gov.co/Public/Tendering/OpportunityDetail/Index?noticeUID=CO1.NTC.9726363&amp;isFromPublicArea=True&amp;isModal=False" TargetMode="External"/><Relationship Id="rId559" Type="http://schemas.openxmlformats.org/officeDocument/2006/relationships/hyperlink" Target="https://community.secop.gov.co/Public/Tendering/OpportunityDetail/Index?noticeUID=CO1.NTC.9805943&amp;isFromPublicArea=True&amp;isModal=False" TargetMode="External"/><Relationship Id="rId766" Type="http://schemas.openxmlformats.org/officeDocument/2006/relationships/hyperlink" Target="https://community.secop.gov.co/Public/Tendering/OpportunityDetail/Index?noticeUID=CO1.NTC.8549782&amp;isFromPublicArea=True&amp;isModal=False" TargetMode="External"/><Relationship Id="rId1189" Type="http://schemas.openxmlformats.org/officeDocument/2006/relationships/hyperlink" Target="https://community.secop.gov.co/Public/Tendering/OpportunityDetail/Index?noticeUID=CO1.NTC.8754034&amp;isFromPublicArea=True&amp;isModal=False" TargetMode="External"/><Relationship Id="rId198" Type="http://schemas.openxmlformats.org/officeDocument/2006/relationships/hyperlink" Target="https://community.secop.gov.co/Public/Tendering/OpportunityDetail/Index?noticeUID=CO1.NTC.9573833&amp;isFromPublicArea=True&amp;isModal=False" TargetMode="External"/><Relationship Id="rId321" Type="http://schemas.openxmlformats.org/officeDocument/2006/relationships/hyperlink" Target="https://community.secop.gov.co/Public/Tendering/OpportunityDetail/Index?noticeUID=CO1.NTC.9634031&amp;isFromPublicArea=True&amp;isModal=False" TargetMode="External"/><Relationship Id="rId419" Type="http://schemas.openxmlformats.org/officeDocument/2006/relationships/hyperlink" Target="https://community.secop.gov.co/Public/Tendering/OpportunityDetail/Index?noticeUID=CO1.NTC.9679169&amp;isFromPublicArea=True&amp;isModal=False" TargetMode="External"/><Relationship Id="rId626" Type="http://schemas.openxmlformats.org/officeDocument/2006/relationships/hyperlink" Target="https://community.secop.gov.co/Public/Tendering/OpportunityDetail/Index?noticeUID=CO1.NTC.9836751&amp;isFromPublicArea=True&amp;isModal=False" TargetMode="External"/><Relationship Id="rId973" Type="http://schemas.openxmlformats.org/officeDocument/2006/relationships/hyperlink" Target="https://community.secop.gov.co/Public/Tendering/OpportunityDetail/Index?noticeUID=CO1.NTC.8746976&amp;isFromPublicArea=True&amp;isModal=False" TargetMode="External"/><Relationship Id="rId1049" Type="http://schemas.openxmlformats.org/officeDocument/2006/relationships/hyperlink" Target="https://community.secop.gov.co/Public/Tendering/OpportunityDetail/Index?noticeUID=CO1.NTC.8859823&amp;isFromPublicArea=True&amp;isModal=False" TargetMode="External"/><Relationship Id="rId833" Type="http://schemas.openxmlformats.org/officeDocument/2006/relationships/hyperlink" Target="https://community.secop.gov.co/Public/Tendering/OpportunityDetail/Index?noticeUID=CO1.NTC.8594034&amp;isFromPublicArea=True&amp;isModal=False" TargetMode="External"/><Relationship Id="rId1116" Type="http://schemas.openxmlformats.org/officeDocument/2006/relationships/hyperlink" Target="https://community.secop.gov.co/Public/Tendering/OpportunityDetail/Index?noticeUID=CO1.NTC.8912271&amp;isFromPublicArea=True&amp;isModal=False" TargetMode="External"/><Relationship Id="rId265" Type="http://schemas.openxmlformats.org/officeDocument/2006/relationships/hyperlink" Target="https://community.secop.gov.co/Public/Tendering/OpportunityDetail/Index?noticeUID=CO1.NTC.9605810&amp;isFromPublicArea=True&amp;isModal=False" TargetMode="External"/><Relationship Id="rId472" Type="http://schemas.openxmlformats.org/officeDocument/2006/relationships/hyperlink" Target="https://community.secop.gov.co/Public/Tendering/OpportunityDetail/Index?noticeUID=CO1.NTC.9731855&amp;isFromPublicArea=True&amp;isModal=False" TargetMode="External"/><Relationship Id="rId900" Type="http://schemas.openxmlformats.org/officeDocument/2006/relationships/hyperlink" Target="https://community.secop.gov.co/Public/Tendering/OpportunityDetail/Index?noticeUID=CO1.NTC.8676780&amp;isFromPublicArea=True&amp;isModal=False" TargetMode="External"/><Relationship Id="rId125" Type="http://schemas.openxmlformats.org/officeDocument/2006/relationships/hyperlink" Target="https://community.secop.gov.co/Public/Tendering/OpportunityDetail/Index?noticeUID=CO1.NTC.9522311&amp;isFromPublicArea=True&amp;isModal=False" TargetMode="External"/><Relationship Id="rId332" Type="http://schemas.openxmlformats.org/officeDocument/2006/relationships/hyperlink" Target="https://community.secop.gov.co/Public/Tendering/OpportunityDetail/Index?noticeUID=CO1.NTC.9625852&amp;isFromPublicArea=True&amp;isModal=False" TargetMode="External"/><Relationship Id="rId777" Type="http://schemas.openxmlformats.org/officeDocument/2006/relationships/hyperlink" Target="https://community.secop.gov.co/Public/Tendering/OpportunityDetail/Index?noticeUID=CO1.NTC.8569975&amp;isFromPublicArea=True&amp;isModal=False" TargetMode="External"/><Relationship Id="rId984" Type="http://schemas.openxmlformats.org/officeDocument/2006/relationships/hyperlink" Target="https://community.secop.gov.co/Public/Tendering/OpportunityDetail/Index?noticeUID=CO1.NTC.8759516&amp;isFromPublicArea=True&amp;isModal=False" TargetMode="External"/><Relationship Id="rId637" Type="http://schemas.openxmlformats.org/officeDocument/2006/relationships/hyperlink" Target="https://community.secop.gov.co/Public/Tendering/OpportunityDetail/Index?noticeUID=CO1.NTC.9861726&amp;isFromPublicArea=True&amp;isModal=False" TargetMode="External"/><Relationship Id="rId844" Type="http://schemas.openxmlformats.org/officeDocument/2006/relationships/hyperlink" Target="https://community.secop.gov.co/Public/Tendering/OpportunityDetail/Index?noticeUID=CO1.NTC.8609297&amp;isFromPublicArea=True&amp;isModal=False" TargetMode="External"/><Relationship Id="rId276" Type="http://schemas.openxmlformats.org/officeDocument/2006/relationships/hyperlink" Target="https://community.secop.gov.co/Public/Tendering/OpportunityDetail/Index?noticeUID=CO1.NTC.9596187&amp;isFromPublicArea=True&amp;isModal=False" TargetMode="External"/><Relationship Id="rId483" Type="http://schemas.openxmlformats.org/officeDocument/2006/relationships/hyperlink" Target="https://community.secop.gov.co/Public/Tendering/OpportunityDetail/Index?noticeUID=CO1.NTC.9737722&amp;isFromPublicArea=True&amp;isModal=False" TargetMode="External"/><Relationship Id="rId690" Type="http://schemas.openxmlformats.org/officeDocument/2006/relationships/hyperlink" Target="https://community.secop.gov.co/Public/Tendering/OpportunityDetail/Index?noticeUID=CO1.NTC.9919669&amp;isFromPublicArea=True&amp;isModal=False" TargetMode="External"/><Relationship Id="rId704" Type="http://schemas.openxmlformats.org/officeDocument/2006/relationships/hyperlink" Target="https://community.secop.gov.co/Public/Tendering/OpportunityDetail/Index?noticeUID=CO1.NTC.9648795&amp;isFromPublicArea=True&amp;isModal=False" TargetMode="External"/><Relationship Id="rId911" Type="http://schemas.openxmlformats.org/officeDocument/2006/relationships/hyperlink" Target="https://community.secop.gov.co/Public/Tendering/OpportunityDetail/Index?noticeUID=CO1.NTC.8700638&amp;isFromPublicArea=True&amp;isModal=False" TargetMode="External"/><Relationship Id="rId1127" Type="http://schemas.openxmlformats.org/officeDocument/2006/relationships/hyperlink" Target="https://community.secop.gov.co/Public/Tendering/OpportunityDetail/Index?noticeUID=CO1.NTC.8957931&amp;isFromPublicArea=True&amp;isModal=False" TargetMode="External"/><Relationship Id="rId40" Type="http://schemas.openxmlformats.org/officeDocument/2006/relationships/hyperlink" Target="https://community.secop.gov.co/Public/Tendering/OpportunityDetail/Index?noticeUID=CO1.NTC.9425574&amp;isFromPublicArea=True&amp;isModal=False" TargetMode="External"/><Relationship Id="rId136" Type="http://schemas.openxmlformats.org/officeDocument/2006/relationships/hyperlink" Target="https://community.secop.gov.co/Public/Tendering/OpportunityDetail/Index?noticeUID=CO1.NTC.9520111&amp;isFromPublicArea=True&amp;isModal=False" TargetMode="External"/><Relationship Id="rId343" Type="http://schemas.openxmlformats.org/officeDocument/2006/relationships/hyperlink" Target="https://community.secop.gov.co/Public/Tendering/OpportunityDetail/Index?noticeUID=CO1.NTC.9639977&amp;isFromPublicArea=True&amp;isModal=False" TargetMode="External"/><Relationship Id="rId550" Type="http://schemas.openxmlformats.org/officeDocument/2006/relationships/hyperlink" Target="https://community.secop.gov.co/Public/Tendering/ContractNoticePhases/View?PPI=CO1.PPI.45403333&amp;isFromPublicArea=True&amp;isModal=False" TargetMode="External"/><Relationship Id="rId788" Type="http://schemas.openxmlformats.org/officeDocument/2006/relationships/hyperlink" Target="https://community.secop.gov.co/Public/Tendering/OpportunityDetail/Index?noticeUID=CO1.NTC.8572981&amp;isFromPublicArea=True&amp;isModal=False" TargetMode="External"/><Relationship Id="rId995" Type="http://schemas.openxmlformats.org/officeDocument/2006/relationships/hyperlink" Target="https://community.secop.gov.co/Public/Tendering/OpportunityDetail/Index?noticeUID=CO1.NTC.8766091&amp;isFromPublicArea=True&amp;isModal=False" TargetMode="External"/><Relationship Id="rId1180" Type="http://schemas.openxmlformats.org/officeDocument/2006/relationships/hyperlink" Target="https://community.secop.gov.co/Public/Tendering/OpportunityDetail/Index?noticeUID=CO1.NTC.8595119&amp;isFromPublicArea=True&amp;isModal=False" TargetMode="External"/><Relationship Id="rId203" Type="http://schemas.openxmlformats.org/officeDocument/2006/relationships/hyperlink" Target="https://community.secop.gov.co/Public/Tendering/OpportunityDetail/Index?noticeUID=CO1.NTC.9564268&amp;isFromPublicArea=True&amp;isModal=False" TargetMode="External"/><Relationship Id="rId648" Type="http://schemas.openxmlformats.org/officeDocument/2006/relationships/hyperlink" Target="https://community.secop.gov.co/Public/Tendering/OpportunityDetail/Index?noticeUID=CO1.NTC.9846250&amp;isFromPublicArea=True&amp;isModal=False" TargetMode="External"/><Relationship Id="rId855" Type="http://schemas.openxmlformats.org/officeDocument/2006/relationships/hyperlink" Target="https://community.secop.gov.co/Public/Tendering/OpportunityDetail/Index?noticeUID=CO1.NTC.8654344&amp;isFromPublicArea=True&amp;isModal=False" TargetMode="External"/><Relationship Id="rId1040" Type="http://schemas.openxmlformats.org/officeDocument/2006/relationships/hyperlink" Target="https://community.secop.gov.co/Public/Tendering/OpportunityDetail/Index?noticeUID=CO1.NTC.8795756&amp;isFromPublicArea=True&amp;isModal=False" TargetMode="External"/><Relationship Id="rId287" Type="http://schemas.openxmlformats.org/officeDocument/2006/relationships/hyperlink" Target="https://community.secop.gov.co/Public/Tendering/OpportunityDetail/Index?noticeUID=CO1.NTC.9600706&amp;isFromPublicArea=True&amp;isModal=False" TargetMode="External"/><Relationship Id="rId410" Type="http://schemas.openxmlformats.org/officeDocument/2006/relationships/hyperlink" Target="https://community.secop.gov.co/Public/Tendering/OpportunityDetail/Index?noticeUID=CO1.NTC.9684605&amp;isFromPublicArea=True&amp;isModal=False" TargetMode="External"/><Relationship Id="rId494" Type="http://schemas.openxmlformats.org/officeDocument/2006/relationships/hyperlink" Target="https://community.secop.gov.co/Public/Tendering/OpportunityDetail/Index?noticeUID=CO1.NTC.9769453&amp;isFromPublicArea=True&amp;isModal=False" TargetMode="External"/><Relationship Id="rId508" Type="http://schemas.openxmlformats.org/officeDocument/2006/relationships/hyperlink" Target="https://community.secop.gov.co/Public/Tendering/OpportunityDetail/Index?noticeUID=CO1.NTC.9749191&amp;isFromPublicArea=True&amp;isModal=False" TargetMode="External"/><Relationship Id="rId715" Type="http://schemas.openxmlformats.org/officeDocument/2006/relationships/hyperlink" Target="https://community.secop.gov.co/Public/Tendering/OpportunityDetail/Index?noticeUID=CO1.NTC.9871210&amp;isFromPublicArea=True&amp;isModal=False" TargetMode="External"/><Relationship Id="rId922" Type="http://schemas.openxmlformats.org/officeDocument/2006/relationships/hyperlink" Target="https://community.secop.gov.co/Public/Tendering/OpportunityDetail/Index?noticeUID=CO1.NTC.8708606&amp;isFromPublicArea=True&amp;isModal=False" TargetMode="External"/><Relationship Id="rId1138" Type="http://schemas.openxmlformats.org/officeDocument/2006/relationships/hyperlink" Target="https://community.secop.gov.co/Public/Tendering/OpportunityDetail/Index?noticeUID=CO1.NTC.9003346&amp;isFromPublicArea=True&amp;isModal=False" TargetMode="External"/><Relationship Id="rId147" Type="http://schemas.openxmlformats.org/officeDocument/2006/relationships/hyperlink" Target="https://community.secop.gov.co/Public/Tendering/OpportunityDetail/Index?noticeUID=CO1.NTC.9546658&amp;isFromPublicArea=True&amp;isModal=False" TargetMode="External"/><Relationship Id="rId354" Type="http://schemas.openxmlformats.org/officeDocument/2006/relationships/hyperlink" Target="https://community.secop.gov.co/Public/Tendering/OpportunityDetail/Index?noticeUID=CO1.NTC.9656349&amp;isFromPublicArea=True&amp;isModal=False" TargetMode="External"/><Relationship Id="rId799" Type="http://schemas.openxmlformats.org/officeDocument/2006/relationships/hyperlink" Target="https://community.secop.gov.co/Public/Tendering/OpportunityDetail/Index?noticeUID=CO1.NTC.8561890&amp;isFromPublicArea=True&amp;isModal=False" TargetMode="External"/><Relationship Id="rId1191" Type="http://schemas.openxmlformats.org/officeDocument/2006/relationships/hyperlink" Target="https://community.secop.gov.co/Public/Tendering/OpportunityDetail/Index?noticeUID=CO1.NTC.8543013&amp;isFromPublicArea=True&amp;isModal=False" TargetMode="External"/><Relationship Id="rId1205" Type="http://schemas.openxmlformats.org/officeDocument/2006/relationships/hyperlink" Target="https://operaciones.colombiacompra.gov.co/tienda-virtual-del-estado-colombiano/ordenes-compra/157219" TargetMode="External"/><Relationship Id="rId51" Type="http://schemas.openxmlformats.org/officeDocument/2006/relationships/hyperlink" Target="https://community.secop.gov.co/Public/Tendering/OpportunityDetail/Index?noticeUID=CO1.NTC.9442611&amp;isFromPublicArea=True&amp;isModal=False" TargetMode="External"/><Relationship Id="rId561" Type="http://schemas.openxmlformats.org/officeDocument/2006/relationships/hyperlink" Target="https://community.secop.gov.co/Public/Tendering/OpportunityDetail/Index?noticeUID=CO1.NTC.9804026&amp;isFromPublicArea=True&amp;isModal=False" TargetMode="External"/><Relationship Id="rId659" Type="http://schemas.openxmlformats.org/officeDocument/2006/relationships/hyperlink" Target="https://community.secop.gov.co/Public/Tendering/OpportunityDetail/Index?noticeUID=CO1.NTC.9875494&amp;isFromPublicArea=True&amp;isModal=False" TargetMode="External"/><Relationship Id="rId866" Type="http://schemas.openxmlformats.org/officeDocument/2006/relationships/hyperlink" Target="https://community.secop.gov.co/Public/Tendering/OpportunityDetail/Index?noticeUID=CO1.NTC.8651753&amp;isFromPublicArea=True&amp;isModal=False" TargetMode="External"/><Relationship Id="rId214" Type="http://schemas.openxmlformats.org/officeDocument/2006/relationships/hyperlink" Target="https://community.secop.gov.co/Public/Tendering/OpportunityDetail/Index?noticeUID=CO1.NTC.9573215&amp;isFromPublicArea=True&amp;isModal=False" TargetMode="External"/><Relationship Id="rId298" Type="http://schemas.openxmlformats.org/officeDocument/2006/relationships/hyperlink" Target="https://community.secop.gov.co/Public/Tendering/OpportunityDetail/Index?noticeUID=CO1.NTC.9602186&amp;isFromPublicArea=True&amp;isModal=False" TargetMode="External"/><Relationship Id="rId421" Type="http://schemas.openxmlformats.org/officeDocument/2006/relationships/hyperlink" Target="https://community.secop.gov.co/Public/Tendering/OpportunityDetail/Index?noticeUID=CO1.NTC.9708834&amp;isFromPublicArea=True&amp;isModal=False" TargetMode="External"/><Relationship Id="rId519" Type="http://schemas.openxmlformats.org/officeDocument/2006/relationships/hyperlink" Target="https://community.secop.gov.co/Public/Tendering/OpportunityDetail/Index?noticeUID=CO1.NTC.9761019&amp;isFromPublicArea=True&amp;isModal=False" TargetMode="External"/><Relationship Id="rId1051" Type="http://schemas.openxmlformats.org/officeDocument/2006/relationships/hyperlink" Target="https://community.secop.gov.co/Public/Tendering/ContractNoticePhases/View?PPI=CO1.PPI.42288635&amp;isFromPublicArea=True&amp;isModal=False" TargetMode="External"/><Relationship Id="rId1149" Type="http://schemas.openxmlformats.org/officeDocument/2006/relationships/hyperlink" Target="https://community.secop.gov.co/Public/Tendering/OpportunityDetail/Index?noticeUID=CO1.NTC.9181307&amp;isFromPublicArea=True&amp;isModal=False" TargetMode="External"/><Relationship Id="rId158" Type="http://schemas.openxmlformats.org/officeDocument/2006/relationships/hyperlink" Target="https://community.secop.gov.co/Public/Tendering/OpportunityDetail/Index?noticeUID=CO1.NTC.9541001&amp;isFromPublicArea=True&amp;isModal=False" TargetMode="External"/><Relationship Id="rId726" Type="http://schemas.openxmlformats.org/officeDocument/2006/relationships/hyperlink" Target="https://community.secop.gov.co/Public/Tendering/OpportunityDetail/Index?noticeUID=CO1.NTC.9917436&amp;isFromPublicArea=True&amp;isModal=False" TargetMode="External"/><Relationship Id="rId933" Type="http://schemas.openxmlformats.org/officeDocument/2006/relationships/hyperlink" Target="https://community.secop.gov.co/Public/Tendering/OpportunityDetail/Index?noticeUID=CO1.NTC.8719253&amp;isFromPublicArea=True&amp;isModal=False" TargetMode="External"/><Relationship Id="rId1009" Type="http://schemas.openxmlformats.org/officeDocument/2006/relationships/hyperlink" Target="https://community.secop.gov.co/Public/Tendering/OpportunityDetail/Index?noticeUID=CO1.NTC.8770989&amp;isFromPublicArea=True&amp;isModal=False" TargetMode="External"/><Relationship Id="rId62" Type="http://schemas.openxmlformats.org/officeDocument/2006/relationships/hyperlink" Target="https://community.secop.gov.co/Public/Tendering/OpportunityDetail/Index?noticeUID=CO1.NTC.9442615&amp;isFromPublicArea=True&amp;isModal=False" TargetMode="External"/><Relationship Id="rId365" Type="http://schemas.openxmlformats.org/officeDocument/2006/relationships/hyperlink" Target="https://community.secop.gov.co/Public/Tendering/OpportunityDetail/Index?noticeUID=CO1.NTC.9656359&amp;isFromPublicArea=True&amp;isModal=False" TargetMode="External"/><Relationship Id="rId572" Type="http://schemas.openxmlformats.org/officeDocument/2006/relationships/hyperlink" Target="https://community.secop.gov.co/Public/Tendering/OpportunityDetail/Index?noticeUID=CO1.NTC.9796424&amp;isFromPublicArea=True&amp;isModal=False" TargetMode="External"/><Relationship Id="rId225" Type="http://schemas.openxmlformats.org/officeDocument/2006/relationships/hyperlink" Target="https://community.secop.gov.co/Public/Tendering/OpportunityDetail/Index?noticeUID=CO1.NTC.9575876&amp;isFromPublicArea=True&amp;isModal=False" TargetMode="External"/><Relationship Id="rId432" Type="http://schemas.openxmlformats.org/officeDocument/2006/relationships/hyperlink" Target="https://community.secop.gov.co/Public/Tendering/OpportunityDetail/Index?noticeUID=CO1.NTC.9704269&amp;isFromPublicArea=True&amp;isModal=False" TargetMode="External"/><Relationship Id="rId877" Type="http://schemas.openxmlformats.org/officeDocument/2006/relationships/hyperlink" Target="https://community.secop.gov.co/Public/Tendering/OpportunityDetail/Index?noticeUID=CO1.NTC.8656100&amp;isFromPublicArea=True&amp;isModal=False" TargetMode="External"/><Relationship Id="rId1062" Type="http://schemas.openxmlformats.org/officeDocument/2006/relationships/hyperlink" Target="https://community.secop.gov.co/Public/Tendering/OpportunityDetail/Index?noticeUID=CO1.NTC.8816849&amp;isFromPublicArea=True&amp;isModal=False" TargetMode="External"/><Relationship Id="rId737" Type="http://schemas.openxmlformats.org/officeDocument/2006/relationships/hyperlink" Target="https://community.secop.gov.co/Public/Tendering/OpportunityDetail/Index?noticeUID=CO1.NTC.10228937&amp;isFromPublicArea=True&amp;isModal=False" TargetMode="External"/><Relationship Id="rId944" Type="http://schemas.openxmlformats.org/officeDocument/2006/relationships/hyperlink" Target="https://community.secop.gov.co/Public/Tendering/OpportunityDetail/Index?noticeUID=CO1.NTC.8725991&amp;isFromPublicArea=True&amp;isModal=False" TargetMode="External"/><Relationship Id="rId73" Type="http://schemas.openxmlformats.org/officeDocument/2006/relationships/hyperlink" Target="https://community.secop.gov.co/Public/Tendering/OpportunityDetail/Index?noticeUID=CO1.NTC.9464973&amp;isFromPublicArea=True&amp;isModal=False" TargetMode="External"/><Relationship Id="rId169" Type="http://schemas.openxmlformats.org/officeDocument/2006/relationships/hyperlink" Target="https://community.secop.gov.co/Public/Tendering/OpportunityDetail/Index?noticeUID=CO1.NTC.9547339&amp;isFromPublicArea=True&amp;isModal=False" TargetMode="External"/><Relationship Id="rId376" Type="http://schemas.openxmlformats.org/officeDocument/2006/relationships/hyperlink" Target="https://community.secop.gov.co/Public/Tendering/OpportunityDetail/Index?noticeUID=CO1.NTC.9651826&amp;isFromPublicArea=True&amp;isModal=False" TargetMode="External"/><Relationship Id="rId583" Type="http://schemas.openxmlformats.org/officeDocument/2006/relationships/hyperlink" Target="https://community.secop.gov.co/Public/Tendering/OpportunityDetail/Index?noticeUID=CO1.NTC.9810072&amp;isFromPublicArea=True&amp;isModal=False" TargetMode="External"/><Relationship Id="rId790" Type="http://schemas.openxmlformats.org/officeDocument/2006/relationships/hyperlink" Target="https://community.secop.gov.co/Public/Tendering/OpportunityDetail/Index?noticeUID=CO1.NTC.8568968&amp;isFromPublicArea=True&amp;isModal=False" TargetMode="External"/><Relationship Id="rId804" Type="http://schemas.openxmlformats.org/officeDocument/2006/relationships/hyperlink" Target="https://community.secop.gov.co/Public/Tendering/OpportunityDetail/Index?noticeUID=CO1.NTC.8565327&amp;isFromPublicArea=True&amp;isModal=False" TargetMode="External"/><Relationship Id="rId4" Type="http://schemas.openxmlformats.org/officeDocument/2006/relationships/hyperlink" Target="https://community.secop.gov.co/Public/Tendering/OpportunityDetail/Index?noticeUID=CO1.NTC.9384537&amp;isFromPublicArea=True&amp;isModal=False" TargetMode="External"/><Relationship Id="rId236" Type="http://schemas.openxmlformats.org/officeDocument/2006/relationships/hyperlink" Target="https://community.secop.gov.co/Public/Tendering/OpportunityDetail/Index?noticeUID=CO1.NTC.9575344&amp;isFromPublicArea=True&amp;isModal=False" TargetMode="External"/><Relationship Id="rId443" Type="http://schemas.openxmlformats.org/officeDocument/2006/relationships/hyperlink" Target="https://community.secop.gov.co/Public/Tendering/OpportunityDetail/Index?noticeUID=CO1.NTC.9755325&amp;isFromPublicArea=True&amp;isModal=False" TargetMode="External"/><Relationship Id="rId650" Type="http://schemas.openxmlformats.org/officeDocument/2006/relationships/hyperlink" Target="https://community.secop.gov.co/Public/Tendering/OpportunityDetail/Index?noticeUID=CO1.NTC.9841677&amp;isFromPublicArea=True&amp;isModal=False" TargetMode="External"/><Relationship Id="rId888" Type="http://schemas.openxmlformats.org/officeDocument/2006/relationships/hyperlink" Target="https://community.secop.gov.co/Public/Tendering/OpportunityDetail/Index?noticeUID=CO1.NTC.8682141&amp;isFromPublicArea=True&amp;isModal=False" TargetMode="External"/><Relationship Id="rId1073" Type="http://schemas.openxmlformats.org/officeDocument/2006/relationships/hyperlink" Target="https://community.secop.gov.co/Public/Tendering/OpportunityDetail/Index?noticeUID=CO1.NTC.8824290&amp;isFromPublicArea=True&amp;isModal=False" TargetMode="External"/><Relationship Id="rId303" Type="http://schemas.openxmlformats.org/officeDocument/2006/relationships/hyperlink" Target="https://community.secop.gov.co/Public/Tendering/OpportunityDetail/Index?noticeUID=CO1.NTC.9602729&amp;isFromPublicArea=True&amp;isModal=False" TargetMode="External"/><Relationship Id="rId748" Type="http://schemas.openxmlformats.org/officeDocument/2006/relationships/hyperlink" Target="https://community.secop.gov.co/Public/Tendering/OpportunityDetail/Index?noticeUID=CO1.NTC.8541125&amp;isFromPublicArea=True&amp;isModal=False" TargetMode="External"/><Relationship Id="rId955" Type="http://schemas.openxmlformats.org/officeDocument/2006/relationships/hyperlink" Target="https://community.secop.gov.co/Public/Tendering/OpportunityDetail/Index?noticeUID=CO1.NTC.8746995&amp;isFromPublicArea=True&amp;isModal=False" TargetMode="External"/><Relationship Id="rId1140" Type="http://schemas.openxmlformats.org/officeDocument/2006/relationships/hyperlink" Target="https://community.secop.gov.co/Public/Tendering/OpportunityDetail/Index?noticeUID=CO1.NTC.9029903&amp;isFromPublicArea=True&amp;isModal=False" TargetMode="External"/><Relationship Id="rId84" Type="http://schemas.openxmlformats.org/officeDocument/2006/relationships/hyperlink" Target="https://community.secop.gov.co/Public/Tendering/OpportunityDetail/Index?noticeUID=CO1.NTC.9521500&amp;isFromPublicArea=True&amp;isModal=False" TargetMode="External"/><Relationship Id="rId387" Type="http://schemas.openxmlformats.org/officeDocument/2006/relationships/hyperlink" Target="https://community.secop.gov.co/Public/Tendering/OpportunityDetail/Index?noticeUID=CO1.NTC.9658210&amp;isFromPublicArea=True&amp;isModal=False" TargetMode="External"/><Relationship Id="rId510" Type="http://schemas.openxmlformats.org/officeDocument/2006/relationships/hyperlink" Target="https://community.secop.gov.co/Public/Tendering/OpportunityDetail/Index?noticeUID=CO1.NTC.9760313&amp;isFromPublicArea=True&amp;isModal=False" TargetMode="External"/><Relationship Id="rId594" Type="http://schemas.openxmlformats.org/officeDocument/2006/relationships/hyperlink" Target="https://community.secop.gov.co/Public/Tendering/OpportunityDetail/Index?noticeUID=CO1.NTC.9812698&amp;isFromPublicArea=True&amp;isModal=False" TargetMode="External"/><Relationship Id="rId608" Type="http://schemas.openxmlformats.org/officeDocument/2006/relationships/hyperlink" Target="https://community.secop.gov.co/Public/Tendering/OpportunityDetail/Index?noticeUID=CO1.NTC.9823890&amp;isFromPublicArea=True&amp;isModal=False" TargetMode="External"/><Relationship Id="rId815" Type="http://schemas.openxmlformats.org/officeDocument/2006/relationships/hyperlink" Target="https://community.secop.gov.co/Public/Tendering/OpportunityDetail/Index?noticeUID=CO1.NTC.8580458&amp;isFromPublicArea=True&amp;isModal=False" TargetMode="External"/><Relationship Id="rId247" Type="http://schemas.openxmlformats.org/officeDocument/2006/relationships/hyperlink" Target="https://community.secop.gov.co/Public/Tendering/OpportunityDetail/Index?noticeUID=CO1.NTC.9588866&amp;isFromPublicArea=True&amp;isModal=False" TargetMode="External"/><Relationship Id="rId899" Type="http://schemas.openxmlformats.org/officeDocument/2006/relationships/hyperlink" Target="https://community.secop.gov.co/Public/Tendering/OpportunityDetail/Index?noticeUID=CO1.NTC.8676250&amp;isFromPublicArea=True&amp;isModal=False" TargetMode="External"/><Relationship Id="rId1000" Type="http://schemas.openxmlformats.org/officeDocument/2006/relationships/hyperlink" Target="https://community.secop.gov.co/Public/Tendering/OpportunityDetail/Index?noticeUID=CO1.NTC.8777691&amp;isFromPublicArea=True&amp;isModal=False" TargetMode="External"/><Relationship Id="rId1084" Type="http://schemas.openxmlformats.org/officeDocument/2006/relationships/hyperlink" Target="https://community.secop.gov.co/Public/Tendering/OpportunityDetail/Index?noticeUID=CO1.NTC.8832912&amp;isFromPublicArea=True&amp;isModal=False" TargetMode="External"/><Relationship Id="rId107" Type="http://schemas.openxmlformats.org/officeDocument/2006/relationships/hyperlink" Target="https://community.secop.gov.co/Public/Tendering/OpportunityDetail/Index?noticeUID=CO1.NTC.9505572&amp;isFromPublicArea=True&amp;isModal=False" TargetMode="External"/><Relationship Id="rId454" Type="http://schemas.openxmlformats.org/officeDocument/2006/relationships/hyperlink" Target="https://community.secop.gov.co/Public/Tendering/OpportunityDetail/Index?noticeUID=CO1.NTC.9724600&amp;isFromPublicArea=True&amp;isModal=False" TargetMode="External"/><Relationship Id="rId661" Type="http://schemas.openxmlformats.org/officeDocument/2006/relationships/hyperlink" Target="https://community.secop.gov.co/Public/Tendering/OpportunityDetail/Index?noticeUID=CO1.NTC.9877469&amp;isFromPublicArea=True&amp;isModal=False" TargetMode="External"/><Relationship Id="rId759" Type="http://schemas.openxmlformats.org/officeDocument/2006/relationships/hyperlink" Target="https://community.secop.gov.co/Public/Tendering/OpportunityDetail/Index?noticeUID=CO1.NTC.8546509&amp;isFromPublicArea=True&amp;isModal=False" TargetMode="External"/><Relationship Id="rId966" Type="http://schemas.openxmlformats.org/officeDocument/2006/relationships/hyperlink" Target="https://community.secop.gov.co/Public/Tendering/OpportunityDetail/Index?noticeUID=CO1.NTC.8731824&amp;isFromPublicArea=True&amp;isModal=False" TargetMode="External"/><Relationship Id="rId11" Type="http://schemas.openxmlformats.org/officeDocument/2006/relationships/hyperlink" Target="https://community.secop.gov.co/Public/Tendering/OpportunityDetail/Index?noticeUID=CO1.NTC.9391313&amp;isFromPublicArea=True&amp;isModal=False" TargetMode="External"/><Relationship Id="rId314" Type="http://schemas.openxmlformats.org/officeDocument/2006/relationships/hyperlink" Target="https://community.secop.gov.co/Public/Tendering/OpportunityDetail/Index?noticeUID=CO1.NTC.9622759&amp;isFromPublicArea=True&amp;isModal=False" TargetMode="External"/><Relationship Id="rId398" Type="http://schemas.openxmlformats.org/officeDocument/2006/relationships/hyperlink" Target="https://community.secop.gov.co/Public/Tendering/OpportunityDetail/Index?noticeUID=CO1.NTC.9669877&amp;isFromPublicArea=True&amp;isModal=False" TargetMode="External"/><Relationship Id="rId521" Type="http://schemas.openxmlformats.org/officeDocument/2006/relationships/hyperlink" Target="https://community.secop.gov.co/Public/Tendering/OpportunityDetail/Index?noticeUID=CO1.NTC.9776168&amp;isFromPublicArea=True&amp;isModal=False" TargetMode="External"/><Relationship Id="rId619" Type="http://schemas.openxmlformats.org/officeDocument/2006/relationships/hyperlink" Target="https://community.secop.gov.co/Public/Tendering/OpportunityDetail/Index?noticeUID=CO1.NTC.9835000&amp;isFromPublicArea=True&amp;isModal=False" TargetMode="External"/><Relationship Id="rId1151" Type="http://schemas.openxmlformats.org/officeDocument/2006/relationships/hyperlink" Target="https://community.secop.gov.co/Public/Tendering/OpportunityDetail/Index?noticeUID=CO1.NTC.9240160&amp;isFromPublicArea=True&amp;isModal=False" TargetMode="External"/><Relationship Id="rId95" Type="http://schemas.openxmlformats.org/officeDocument/2006/relationships/hyperlink" Target="https://community.secop.gov.co/Public/Tendering/OpportunityDetail/Index?noticeUID=CO1.NTC.9496041&amp;isFromPublicArea=True&amp;isModal=False" TargetMode="External"/><Relationship Id="rId160" Type="http://schemas.openxmlformats.org/officeDocument/2006/relationships/hyperlink" Target="https://community.secop.gov.co/Public/Tendering/OpportunityDetail/Index?noticeUID=CO1.NTC.9541983&amp;isFromPublicArea=True&amp;isModal=False" TargetMode="External"/><Relationship Id="rId826" Type="http://schemas.openxmlformats.org/officeDocument/2006/relationships/hyperlink" Target="https://community.secop.gov.co/Public/Tendering/OpportunityDetail/Index?noticeUID=CO1.NTC.8590911&amp;isFromPublicArea=True&amp;isModal=False" TargetMode="External"/><Relationship Id="rId1011" Type="http://schemas.openxmlformats.org/officeDocument/2006/relationships/hyperlink" Target="https://community.secop.gov.co/Public/Tendering/OpportunityDetail/Index?noticeUID=CO1.NTC.8771696&amp;isFromPublicArea=True&amp;isModal=False" TargetMode="External"/><Relationship Id="rId1109" Type="http://schemas.openxmlformats.org/officeDocument/2006/relationships/hyperlink" Target="https://community.secop.gov.co/Public/Tendering/OpportunityDetail/Index?noticeUID=CO1.NTC.8891668&amp;isFromPublicArea=True&amp;isModal=False" TargetMode="External"/><Relationship Id="rId258" Type="http://schemas.openxmlformats.org/officeDocument/2006/relationships/hyperlink" Target="https://community.secop.gov.co/Public/Tendering/OpportunityDetail/Index?noticeUID=CO1.NTC.9591258&amp;isFromPublicArea=True&amp;isModal=False" TargetMode="External"/><Relationship Id="rId465" Type="http://schemas.openxmlformats.org/officeDocument/2006/relationships/hyperlink" Target="https://community.secop.gov.co/Public/Tendering/OpportunityDetail/Index?noticeUID=CO1.NTC.9740300&amp;isFromPublicArea=True&amp;isModal=False" TargetMode="External"/><Relationship Id="rId672" Type="http://schemas.openxmlformats.org/officeDocument/2006/relationships/hyperlink" Target="https://community.secop.gov.co/Public/Tendering/OpportunityDetail/Index?noticeUID=CO1.NTC.9884880&amp;isFromPublicArea=True&amp;isModal=False" TargetMode="External"/><Relationship Id="rId1095" Type="http://schemas.openxmlformats.org/officeDocument/2006/relationships/hyperlink" Target="https://community.secop.gov.co/Public/Tendering/OpportunityDetail/Index?noticeUID=CO1.NTC.8846503&amp;isFromPublicArea=True&amp;isModal=False" TargetMode="External"/><Relationship Id="rId22" Type="http://schemas.openxmlformats.org/officeDocument/2006/relationships/hyperlink" Target="https://community.secop.gov.co/Public/Tendering/OpportunityDetail/Index?noticeUID=CO1.NTC.9410715&amp;isFromPublicArea=True&amp;isModal=False" TargetMode="External"/><Relationship Id="rId118" Type="http://schemas.openxmlformats.org/officeDocument/2006/relationships/hyperlink" Target="https://community.secop.gov.co/Public/Tendering/OpportunityDetail/Index?noticeUID=CO1.NTC.9510143&amp;isFromPublicArea=True&amp;isModal=False" TargetMode="External"/><Relationship Id="rId325" Type="http://schemas.openxmlformats.org/officeDocument/2006/relationships/hyperlink" Target="https://community.secop.gov.co/Public/Tendering/OpportunityDetail/Index?noticeUID=CO1.NTC.9623406&amp;isFromPublicArea=True&amp;isModal=False" TargetMode="External"/><Relationship Id="rId532" Type="http://schemas.openxmlformats.org/officeDocument/2006/relationships/hyperlink" Target="https://community.secop.gov.co/Public/Tendering/OpportunityDetail/Index?noticeUID=CO1.NTC.9782606&amp;isFromPublicArea=True&amp;isModal=False" TargetMode="External"/><Relationship Id="rId977" Type="http://schemas.openxmlformats.org/officeDocument/2006/relationships/hyperlink" Target="https://community.secop.gov.co/Public/Tendering/OpportunityDetail/Index?noticeUID=CO1.NTC.8746337&amp;isFromPublicArea=True&amp;isModal=False" TargetMode="External"/><Relationship Id="rId1162" Type="http://schemas.openxmlformats.org/officeDocument/2006/relationships/hyperlink" Target="https://community.secop.gov.co/Public/Tendering/OpportunityDetail/Index?noticeUID=CO1.NTC.8532714&amp;isFromPublicArea=True&amp;isModal=False" TargetMode="External"/><Relationship Id="rId171" Type="http://schemas.openxmlformats.org/officeDocument/2006/relationships/hyperlink" Target="https://community.secop.gov.co/Public/Tendering/OpportunityDetail/Index?noticeUID=CO1.NTC.9550555&amp;isFromPublicArea=True&amp;isModal=False" TargetMode="External"/><Relationship Id="rId837" Type="http://schemas.openxmlformats.org/officeDocument/2006/relationships/hyperlink" Target="https://community.secop.gov.co/Public/Tendering/OpportunityDetail/Index?noticeUID=CO1.NTC.8595119&amp;isFromPublicArea=True&amp;isModal=False" TargetMode="External"/><Relationship Id="rId1022" Type="http://schemas.openxmlformats.org/officeDocument/2006/relationships/hyperlink" Target="https://community.secop.gov.co/Public/Tendering/OpportunityDetail/Index?noticeUID=CO1.NTC.878377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EDC-A044-43CD-AE8C-DBB1DF70CE09}">
  <sheetPr>
    <tabColor theme="2" tint="-9.9978637043366805E-2"/>
  </sheetPr>
  <dimension ref="A1:Z1333"/>
  <sheetViews>
    <sheetView showGridLines="0" tabSelected="1" zoomScaleNormal="100" workbookViewId="0">
      <pane ySplit="1" topLeftCell="A2" activePane="bottomLeft" state="frozen"/>
      <selection pane="bottomLeft" activeCell="C2" sqref="C2:E11"/>
    </sheetView>
  </sheetViews>
  <sheetFormatPr baseColWidth="10" defaultColWidth="11.453125" defaultRowHeight="14.5" customHeight="1" x14ac:dyDescent="0.35"/>
  <cols>
    <col min="1" max="1" width="14.6328125" style="13" customWidth="1"/>
    <col min="2" max="2" width="45.36328125" style="13" customWidth="1"/>
    <col min="3" max="3" width="15.81640625" style="13" customWidth="1"/>
    <col min="4" max="4" width="20.7265625" style="13" customWidth="1"/>
    <col min="5" max="5" width="66.81640625" style="13" customWidth="1"/>
    <col min="6" max="6" width="19" style="13" customWidth="1"/>
    <col min="7" max="7" width="16.36328125" style="13" customWidth="1"/>
    <col min="8" max="8" width="20.81640625" style="16" customWidth="1"/>
    <col min="9" max="9" width="40.36328125" style="13" customWidth="1"/>
    <col min="10" max="10" width="29.54296875" style="13" customWidth="1"/>
    <col min="11" max="11" width="14.36328125" style="13" customWidth="1"/>
    <col min="12" max="12" width="18" style="13" customWidth="1"/>
    <col min="13" max="13" width="20.7265625" style="13" customWidth="1"/>
    <col min="14" max="14" width="13.1796875" style="13" customWidth="1"/>
    <col min="15" max="15" width="14.26953125" style="13" customWidth="1"/>
    <col min="16" max="16" width="15.26953125" style="13" customWidth="1"/>
    <col min="17" max="17" width="39.6328125" style="13" customWidth="1"/>
    <col min="18" max="18" width="25.1796875" style="13" customWidth="1"/>
    <col min="19" max="19" width="16.7265625" style="13" customWidth="1"/>
    <col min="20" max="20" width="9.54296875" style="13" customWidth="1"/>
    <col min="21" max="21" width="10.6328125" style="13" customWidth="1"/>
    <col min="22" max="22" width="32.1796875" style="13" customWidth="1"/>
    <col min="23" max="23" width="13.7265625" style="13" customWidth="1"/>
    <col min="24" max="24" width="16.08984375" style="19" customWidth="1"/>
    <col min="25" max="25" width="17.26953125" style="13" customWidth="1"/>
    <col min="26" max="26" width="15.90625" style="13" customWidth="1"/>
    <col min="27" max="255" width="11.453125" style="1"/>
    <col min="256" max="256" width="12.54296875" style="1" customWidth="1"/>
    <col min="257" max="257" width="30" style="1" customWidth="1"/>
    <col min="258" max="259" width="13.54296875" style="1" customWidth="1"/>
    <col min="260" max="260" width="26" style="1" customWidth="1"/>
    <col min="261" max="261" width="65.81640625" style="1" customWidth="1"/>
    <col min="262" max="265" width="22.7265625" style="1" customWidth="1"/>
    <col min="266" max="266" width="26.7265625" style="1" customWidth="1"/>
    <col min="267" max="268" width="26" style="1" customWidth="1"/>
    <col min="269" max="269" width="11.26953125" style="1" customWidth="1"/>
    <col min="270" max="270" width="30" style="1" customWidth="1"/>
    <col min="271" max="271" width="20.26953125" style="1" customWidth="1"/>
    <col min="272" max="272" width="26.453125" style="1" customWidth="1"/>
    <col min="273" max="273" width="20.54296875" style="1" customWidth="1"/>
    <col min="274" max="511" width="11.453125" style="1"/>
    <col min="512" max="512" width="12.54296875" style="1" customWidth="1"/>
    <col min="513" max="513" width="30" style="1" customWidth="1"/>
    <col min="514" max="515" width="13.54296875" style="1" customWidth="1"/>
    <col min="516" max="516" width="26" style="1" customWidth="1"/>
    <col min="517" max="517" width="65.81640625" style="1" customWidth="1"/>
    <col min="518" max="521" width="22.7265625" style="1" customWidth="1"/>
    <col min="522" max="522" width="26.7265625" style="1" customWidth="1"/>
    <col min="523" max="524" width="26" style="1" customWidth="1"/>
    <col min="525" max="525" width="11.26953125" style="1" customWidth="1"/>
    <col min="526" max="526" width="30" style="1" customWidth="1"/>
    <col min="527" max="527" width="20.26953125" style="1" customWidth="1"/>
    <col min="528" max="528" width="26.453125" style="1" customWidth="1"/>
    <col min="529" max="529" width="20.54296875" style="1" customWidth="1"/>
    <col min="530" max="767" width="11.453125" style="1"/>
    <col min="768" max="768" width="12.54296875" style="1" customWidth="1"/>
    <col min="769" max="769" width="30" style="1" customWidth="1"/>
    <col min="770" max="771" width="13.54296875" style="1" customWidth="1"/>
    <col min="772" max="772" width="26" style="1" customWidth="1"/>
    <col min="773" max="773" width="65.81640625" style="1" customWidth="1"/>
    <col min="774" max="777" width="22.7265625" style="1" customWidth="1"/>
    <col min="778" max="778" width="26.7265625" style="1" customWidth="1"/>
    <col min="779" max="780" width="26" style="1" customWidth="1"/>
    <col min="781" max="781" width="11.26953125" style="1" customWidth="1"/>
    <col min="782" max="782" width="30" style="1" customWidth="1"/>
    <col min="783" max="783" width="20.26953125" style="1" customWidth="1"/>
    <col min="784" max="784" width="26.453125" style="1" customWidth="1"/>
    <col min="785" max="785" width="20.54296875" style="1" customWidth="1"/>
    <col min="786" max="1023" width="11.453125" style="1"/>
    <col min="1024" max="1024" width="12.54296875" style="1" customWidth="1"/>
    <col min="1025" max="1025" width="30" style="1" customWidth="1"/>
    <col min="1026" max="1027" width="13.54296875" style="1" customWidth="1"/>
    <col min="1028" max="1028" width="26" style="1" customWidth="1"/>
    <col min="1029" max="1029" width="65.81640625" style="1" customWidth="1"/>
    <col min="1030" max="1033" width="22.7265625" style="1" customWidth="1"/>
    <col min="1034" max="1034" width="26.7265625" style="1" customWidth="1"/>
    <col min="1035" max="1036" width="26" style="1" customWidth="1"/>
    <col min="1037" max="1037" width="11.26953125" style="1" customWidth="1"/>
    <col min="1038" max="1038" width="30" style="1" customWidth="1"/>
    <col min="1039" max="1039" width="20.26953125" style="1" customWidth="1"/>
    <col min="1040" max="1040" width="26.453125" style="1" customWidth="1"/>
    <col min="1041" max="1041" width="20.54296875" style="1" customWidth="1"/>
    <col min="1042" max="1279" width="11.453125" style="1"/>
    <col min="1280" max="1280" width="12.54296875" style="1" customWidth="1"/>
    <col min="1281" max="1281" width="30" style="1" customWidth="1"/>
    <col min="1282" max="1283" width="13.54296875" style="1" customWidth="1"/>
    <col min="1284" max="1284" width="26" style="1" customWidth="1"/>
    <col min="1285" max="1285" width="65.81640625" style="1" customWidth="1"/>
    <col min="1286" max="1289" width="22.7265625" style="1" customWidth="1"/>
    <col min="1290" max="1290" width="26.7265625" style="1" customWidth="1"/>
    <col min="1291" max="1292" width="26" style="1" customWidth="1"/>
    <col min="1293" max="1293" width="11.26953125" style="1" customWidth="1"/>
    <col min="1294" max="1294" width="30" style="1" customWidth="1"/>
    <col min="1295" max="1295" width="20.26953125" style="1" customWidth="1"/>
    <col min="1296" max="1296" width="26.453125" style="1" customWidth="1"/>
    <col min="1297" max="1297" width="20.54296875" style="1" customWidth="1"/>
    <col min="1298" max="1535" width="11.453125" style="1"/>
    <col min="1536" max="1536" width="12.54296875" style="1" customWidth="1"/>
    <col min="1537" max="1537" width="30" style="1" customWidth="1"/>
    <col min="1538" max="1539" width="13.54296875" style="1" customWidth="1"/>
    <col min="1540" max="1540" width="26" style="1" customWidth="1"/>
    <col min="1541" max="1541" width="65.81640625" style="1" customWidth="1"/>
    <col min="1542" max="1545" width="22.7265625" style="1" customWidth="1"/>
    <col min="1546" max="1546" width="26.7265625" style="1" customWidth="1"/>
    <col min="1547" max="1548" width="26" style="1" customWidth="1"/>
    <col min="1549" max="1549" width="11.26953125" style="1" customWidth="1"/>
    <col min="1550" max="1550" width="30" style="1" customWidth="1"/>
    <col min="1551" max="1551" width="20.26953125" style="1" customWidth="1"/>
    <col min="1552" max="1552" width="26.453125" style="1" customWidth="1"/>
    <col min="1553" max="1553" width="20.54296875" style="1" customWidth="1"/>
    <col min="1554" max="1791" width="11.453125" style="1"/>
    <col min="1792" max="1792" width="12.54296875" style="1" customWidth="1"/>
    <col min="1793" max="1793" width="30" style="1" customWidth="1"/>
    <col min="1794" max="1795" width="13.54296875" style="1" customWidth="1"/>
    <col min="1796" max="1796" width="26" style="1" customWidth="1"/>
    <col min="1797" max="1797" width="65.81640625" style="1" customWidth="1"/>
    <col min="1798" max="1801" width="22.7265625" style="1" customWidth="1"/>
    <col min="1802" max="1802" width="26.7265625" style="1" customWidth="1"/>
    <col min="1803" max="1804" width="26" style="1" customWidth="1"/>
    <col min="1805" max="1805" width="11.26953125" style="1" customWidth="1"/>
    <col min="1806" max="1806" width="30" style="1" customWidth="1"/>
    <col min="1807" max="1807" width="20.26953125" style="1" customWidth="1"/>
    <col min="1808" max="1808" width="26.453125" style="1" customWidth="1"/>
    <col min="1809" max="1809" width="20.54296875" style="1" customWidth="1"/>
    <col min="1810" max="2047" width="11.453125" style="1"/>
    <col min="2048" max="2048" width="12.54296875" style="1" customWidth="1"/>
    <col min="2049" max="2049" width="30" style="1" customWidth="1"/>
    <col min="2050" max="2051" width="13.54296875" style="1" customWidth="1"/>
    <col min="2052" max="2052" width="26" style="1" customWidth="1"/>
    <col min="2053" max="2053" width="65.81640625" style="1" customWidth="1"/>
    <col min="2054" max="2057" width="22.7265625" style="1" customWidth="1"/>
    <col min="2058" max="2058" width="26.7265625" style="1" customWidth="1"/>
    <col min="2059" max="2060" width="26" style="1" customWidth="1"/>
    <col min="2061" max="2061" width="11.26953125" style="1" customWidth="1"/>
    <col min="2062" max="2062" width="30" style="1" customWidth="1"/>
    <col min="2063" max="2063" width="20.26953125" style="1" customWidth="1"/>
    <col min="2064" max="2064" width="26.453125" style="1" customWidth="1"/>
    <col min="2065" max="2065" width="20.54296875" style="1" customWidth="1"/>
    <col min="2066" max="2303" width="11.453125" style="1"/>
    <col min="2304" max="2304" width="12.54296875" style="1" customWidth="1"/>
    <col min="2305" max="2305" width="30" style="1" customWidth="1"/>
    <col min="2306" max="2307" width="13.54296875" style="1" customWidth="1"/>
    <col min="2308" max="2308" width="26" style="1" customWidth="1"/>
    <col min="2309" max="2309" width="65.81640625" style="1" customWidth="1"/>
    <col min="2310" max="2313" width="22.7265625" style="1" customWidth="1"/>
    <col min="2314" max="2314" width="26.7265625" style="1" customWidth="1"/>
    <col min="2315" max="2316" width="26" style="1" customWidth="1"/>
    <col min="2317" max="2317" width="11.26953125" style="1" customWidth="1"/>
    <col min="2318" max="2318" width="30" style="1" customWidth="1"/>
    <col min="2319" max="2319" width="20.26953125" style="1" customWidth="1"/>
    <col min="2320" max="2320" width="26.453125" style="1" customWidth="1"/>
    <col min="2321" max="2321" width="20.54296875" style="1" customWidth="1"/>
    <col min="2322" max="2559" width="11.453125" style="1"/>
    <col min="2560" max="2560" width="12.54296875" style="1" customWidth="1"/>
    <col min="2561" max="2561" width="30" style="1" customWidth="1"/>
    <col min="2562" max="2563" width="13.54296875" style="1" customWidth="1"/>
    <col min="2564" max="2564" width="26" style="1" customWidth="1"/>
    <col min="2565" max="2565" width="65.81640625" style="1" customWidth="1"/>
    <col min="2566" max="2569" width="22.7265625" style="1" customWidth="1"/>
    <col min="2570" max="2570" width="26.7265625" style="1" customWidth="1"/>
    <col min="2571" max="2572" width="26" style="1" customWidth="1"/>
    <col min="2573" max="2573" width="11.26953125" style="1" customWidth="1"/>
    <col min="2574" max="2574" width="30" style="1" customWidth="1"/>
    <col min="2575" max="2575" width="20.26953125" style="1" customWidth="1"/>
    <col min="2576" max="2576" width="26.453125" style="1" customWidth="1"/>
    <col min="2577" max="2577" width="20.54296875" style="1" customWidth="1"/>
    <col min="2578" max="2815" width="11.453125" style="1"/>
    <col min="2816" max="2816" width="12.54296875" style="1" customWidth="1"/>
    <col min="2817" max="2817" width="30" style="1" customWidth="1"/>
    <col min="2818" max="2819" width="13.54296875" style="1" customWidth="1"/>
    <col min="2820" max="2820" width="26" style="1" customWidth="1"/>
    <col min="2821" max="2821" width="65.81640625" style="1" customWidth="1"/>
    <col min="2822" max="2825" width="22.7265625" style="1" customWidth="1"/>
    <col min="2826" max="2826" width="26.7265625" style="1" customWidth="1"/>
    <col min="2827" max="2828" width="26" style="1" customWidth="1"/>
    <col min="2829" max="2829" width="11.26953125" style="1" customWidth="1"/>
    <col min="2830" max="2830" width="30" style="1" customWidth="1"/>
    <col min="2831" max="2831" width="20.26953125" style="1" customWidth="1"/>
    <col min="2832" max="2832" width="26.453125" style="1" customWidth="1"/>
    <col min="2833" max="2833" width="20.54296875" style="1" customWidth="1"/>
    <col min="2834" max="3071" width="11.453125" style="1"/>
    <col min="3072" max="3072" width="12.54296875" style="1" customWidth="1"/>
    <col min="3073" max="3073" width="30" style="1" customWidth="1"/>
    <col min="3074" max="3075" width="13.54296875" style="1" customWidth="1"/>
    <col min="3076" max="3076" width="26" style="1" customWidth="1"/>
    <col min="3077" max="3077" width="65.81640625" style="1" customWidth="1"/>
    <col min="3078" max="3081" width="22.7265625" style="1" customWidth="1"/>
    <col min="3082" max="3082" width="26.7265625" style="1" customWidth="1"/>
    <col min="3083" max="3084" width="26" style="1" customWidth="1"/>
    <col min="3085" max="3085" width="11.26953125" style="1" customWidth="1"/>
    <col min="3086" max="3086" width="30" style="1" customWidth="1"/>
    <col min="3087" max="3087" width="20.26953125" style="1" customWidth="1"/>
    <col min="3088" max="3088" width="26.453125" style="1" customWidth="1"/>
    <col min="3089" max="3089" width="20.54296875" style="1" customWidth="1"/>
    <col min="3090" max="3327" width="11.453125" style="1"/>
    <col min="3328" max="3328" width="12.54296875" style="1" customWidth="1"/>
    <col min="3329" max="3329" width="30" style="1" customWidth="1"/>
    <col min="3330" max="3331" width="13.54296875" style="1" customWidth="1"/>
    <col min="3332" max="3332" width="26" style="1" customWidth="1"/>
    <col min="3333" max="3333" width="65.81640625" style="1" customWidth="1"/>
    <col min="3334" max="3337" width="22.7265625" style="1" customWidth="1"/>
    <col min="3338" max="3338" width="26.7265625" style="1" customWidth="1"/>
    <col min="3339" max="3340" width="26" style="1" customWidth="1"/>
    <col min="3341" max="3341" width="11.26953125" style="1" customWidth="1"/>
    <col min="3342" max="3342" width="30" style="1" customWidth="1"/>
    <col min="3343" max="3343" width="20.26953125" style="1" customWidth="1"/>
    <col min="3344" max="3344" width="26.453125" style="1" customWidth="1"/>
    <col min="3345" max="3345" width="20.54296875" style="1" customWidth="1"/>
    <col min="3346" max="3583" width="11.453125" style="1"/>
    <col min="3584" max="3584" width="12.54296875" style="1" customWidth="1"/>
    <col min="3585" max="3585" width="30" style="1" customWidth="1"/>
    <col min="3586" max="3587" width="13.54296875" style="1" customWidth="1"/>
    <col min="3588" max="3588" width="26" style="1" customWidth="1"/>
    <col min="3589" max="3589" width="65.81640625" style="1" customWidth="1"/>
    <col min="3590" max="3593" width="22.7265625" style="1" customWidth="1"/>
    <col min="3594" max="3594" width="26.7265625" style="1" customWidth="1"/>
    <col min="3595" max="3596" width="26" style="1" customWidth="1"/>
    <col min="3597" max="3597" width="11.26953125" style="1" customWidth="1"/>
    <col min="3598" max="3598" width="30" style="1" customWidth="1"/>
    <col min="3599" max="3599" width="20.26953125" style="1" customWidth="1"/>
    <col min="3600" max="3600" width="26.453125" style="1" customWidth="1"/>
    <col min="3601" max="3601" width="20.54296875" style="1" customWidth="1"/>
    <col min="3602" max="3839" width="11.453125" style="1"/>
    <col min="3840" max="3840" width="12.54296875" style="1" customWidth="1"/>
    <col min="3841" max="3841" width="30" style="1" customWidth="1"/>
    <col min="3842" max="3843" width="13.54296875" style="1" customWidth="1"/>
    <col min="3844" max="3844" width="26" style="1" customWidth="1"/>
    <col min="3845" max="3845" width="65.81640625" style="1" customWidth="1"/>
    <col min="3846" max="3849" width="22.7265625" style="1" customWidth="1"/>
    <col min="3850" max="3850" width="26.7265625" style="1" customWidth="1"/>
    <col min="3851" max="3852" width="26" style="1" customWidth="1"/>
    <col min="3853" max="3853" width="11.26953125" style="1" customWidth="1"/>
    <col min="3854" max="3854" width="30" style="1" customWidth="1"/>
    <col min="3855" max="3855" width="20.26953125" style="1" customWidth="1"/>
    <col min="3856" max="3856" width="26.453125" style="1" customWidth="1"/>
    <col min="3857" max="3857" width="20.54296875" style="1" customWidth="1"/>
    <col min="3858" max="4095" width="11.453125" style="1"/>
    <col min="4096" max="4096" width="12.54296875" style="1" customWidth="1"/>
    <col min="4097" max="4097" width="30" style="1" customWidth="1"/>
    <col min="4098" max="4099" width="13.54296875" style="1" customWidth="1"/>
    <col min="4100" max="4100" width="26" style="1" customWidth="1"/>
    <col min="4101" max="4101" width="65.81640625" style="1" customWidth="1"/>
    <col min="4102" max="4105" width="22.7265625" style="1" customWidth="1"/>
    <col min="4106" max="4106" width="26.7265625" style="1" customWidth="1"/>
    <col min="4107" max="4108" width="26" style="1" customWidth="1"/>
    <col min="4109" max="4109" width="11.26953125" style="1" customWidth="1"/>
    <col min="4110" max="4110" width="30" style="1" customWidth="1"/>
    <col min="4111" max="4111" width="20.26953125" style="1" customWidth="1"/>
    <col min="4112" max="4112" width="26.453125" style="1" customWidth="1"/>
    <col min="4113" max="4113" width="20.54296875" style="1" customWidth="1"/>
    <col min="4114" max="4351" width="11.453125" style="1"/>
    <col min="4352" max="4352" width="12.54296875" style="1" customWidth="1"/>
    <col min="4353" max="4353" width="30" style="1" customWidth="1"/>
    <col min="4354" max="4355" width="13.54296875" style="1" customWidth="1"/>
    <col min="4356" max="4356" width="26" style="1" customWidth="1"/>
    <col min="4357" max="4357" width="65.81640625" style="1" customWidth="1"/>
    <col min="4358" max="4361" width="22.7265625" style="1" customWidth="1"/>
    <col min="4362" max="4362" width="26.7265625" style="1" customWidth="1"/>
    <col min="4363" max="4364" width="26" style="1" customWidth="1"/>
    <col min="4365" max="4365" width="11.26953125" style="1" customWidth="1"/>
    <col min="4366" max="4366" width="30" style="1" customWidth="1"/>
    <col min="4367" max="4367" width="20.26953125" style="1" customWidth="1"/>
    <col min="4368" max="4368" width="26.453125" style="1" customWidth="1"/>
    <col min="4369" max="4369" width="20.54296875" style="1" customWidth="1"/>
    <col min="4370" max="4607" width="11.453125" style="1"/>
    <col min="4608" max="4608" width="12.54296875" style="1" customWidth="1"/>
    <col min="4609" max="4609" width="30" style="1" customWidth="1"/>
    <col min="4610" max="4611" width="13.54296875" style="1" customWidth="1"/>
    <col min="4612" max="4612" width="26" style="1" customWidth="1"/>
    <col min="4613" max="4613" width="65.81640625" style="1" customWidth="1"/>
    <col min="4614" max="4617" width="22.7265625" style="1" customWidth="1"/>
    <col min="4618" max="4618" width="26.7265625" style="1" customWidth="1"/>
    <col min="4619" max="4620" width="26" style="1" customWidth="1"/>
    <col min="4621" max="4621" width="11.26953125" style="1" customWidth="1"/>
    <col min="4622" max="4622" width="30" style="1" customWidth="1"/>
    <col min="4623" max="4623" width="20.26953125" style="1" customWidth="1"/>
    <col min="4624" max="4624" width="26.453125" style="1" customWidth="1"/>
    <col min="4625" max="4625" width="20.54296875" style="1" customWidth="1"/>
    <col min="4626" max="4863" width="11.453125" style="1"/>
    <col min="4864" max="4864" width="12.54296875" style="1" customWidth="1"/>
    <col min="4865" max="4865" width="30" style="1" customWidth="1"/>
    <col min="4866" max="4867" width="13.54296875" style="1" customWidth="1"/>
    <col min="4868" max="4868" width="26" style="1" customWidth="1"/>
    <col min="4869" max="4869" width="65.81640625" style="1" customWidth="1"/>
    <col min="4870" max="4873" width="22.7265625" style="1" customWidth="1"/>
    <col min="4874" max="4874" width="26.7265625" style="1" customWidth="1"/>
    <col min="4875" max="4876" width="26" style="1" customWidth="1"/>
    <col min="4877" max="4877" width="11.26953125" style="1" customWidth="1"/>
    <col min="4878" max="4878" width="30" style="1" customWidth="1"/>
    <col min="4879" max="4879" width="20.26953125" style="1" customWidth="1"/>
    <col min="4880" max="4880" width="26.453125" style="1" customWidth="1"/>
    <col min="4881" max="4881" width="20.54296875" style="1" customWidth="1"/>
    <col min="4882" max="5119" width="11.453125" style="1"/>
    <col min="5120" max="5120" width="12.54296875" style="1" customWidth="1"/>
    <col min="5121" max="5121" width="30" style="1" customWidth="1"/>
    <col min="5122" max="5123" width="13.54296875" style="1" customWidth="1"/>
    <col min="5124" max="5124" width="26" style="1" customWidth="1"/>
    <col min="5125" max="5125" width="65.81640625" style="1" customWidth="1"/>
    <col min="5126" max="5129" width="22.7265625" style="1" customWidth="1"/>
    <col min="5130" max="5130" width="26.7265625" style="1" customWidth="1"/>
    <col min="5131" max="5132" width="26" style="1" customWidth="1"/>
    <col min="5133" max="5133" width="11.26953125" style="1" customWidth="1"/>
    <col min="5134" max="5134" width="30" style="1" customWidth="1"/>
    <col min="5135" max="5135" width="20.26953125" style="1" customWidth="1"/>
    <col min="5136" max="5136" width="26.453125" style="1" customWidth="1"/>
    <col min="5137" max="5137" width="20.54296875" style="1" customWidth="1"/>
    <col min="5138" max="5375" width="11.453125" style="1"/>
    <col min="5376" max="5376" width="12.54296875" style="1" customWidth="1"/>
    <col min="5377" max="5377" width="30" style="1" customWidth="1"/>
    <col min="5378" max="5379" width="13.54296875" style="1" customWidth="1"/>
    <col min="5380" max="5380" width="26" style="1" customWidth="1"/>
    <col min="5381" max="5381" width="65.81640625" style="1" customWidth="1"/>
    <col min="5382" max="5385" width="22.7265625" style="1" customWidth="1"/>
    <col min="5386" max="5386" width="26.7265625" style="1" customWidth="1"/>
    <col min="5387" max="5388" width="26" style="1" customWidth="1"/>
    <col min="5389" max="5389" width="11.26953125" style="1" customWidth="1"/>
    <col min="5390" max="5390" width="30" style="1" customWidth="1"/>
    <col min="5391" max="5391" width="20.26953125" style="1" customWidth="1"/>
    <col min="5392" max="5392" width="26.453125" style="1" customWidth="1"/>
    <col min="5393" max="5393" width="20.54296875" style="1" customWidth="1"/>
    <col min="5394" max="5631" width="11.453125" style="1"/>
    <col min="5632" max="5632" width="12.54296875" style="1" customWidth="1"/>
    <col min="5633" max="5633" width="30" style="1" customWidth="1"/>
    <col min="5634" max="5635" width="13.54296875" style="1" customWidth="1"/>
    <col min="5636" max="5636" width="26" style="1" customWidth="1"/>
    <col min="5637" max="5637" width="65.81640625" style="1" customWidth="1"/>
    <col min="5638" max="5641" width="22.7265625" style="1" customWidth="1"/>
    <col min="5642" max="5642" width="26.7265625" style="1" customWidth="1"/>
    <col min="5643" max="5644" width="26" style="1" customWidth="1"/>
    <col min="5645" max="5645" width="11.26953125" style="1" customWidth="1"/>
    <col min="5646" max="5646" width="30" style="1" customWidth="1"/>
    <col min="5647" max="5647" width="20.26953125" style="1" customWidth="1"/>
    <col min="5648" max="5648" width="26.453125" style="1" customWidth="1"/>
    <col min="5649" max="5649" width="20.54296875" style="1" customWidth="1"/>
    <col min="5650" max="5887" width="11.453125" style="1"/>
    <col min="5888" max="5888" width="12.54296875" style="1" customWidth="1"/>
    <col min="5889" max="5889" width="30" style="1" customWidth="1"/>
    <col min="5890" max="5891" width="13.54296875" style="1" customWidth="1"/>
    <col min="5892" max="5892" width="26" style="1" customWidth="1"/>
    <col min="5893" max="5893" width="65.81640625" style="1" customWidth="1"/>
    <col min="5894" max="5897" width="22.7265625" style="1" customWidth="1"/>
    <col min="5898" max="5898" width="26.7265625" style="1" customWidth="1"/>
    <col min="5899" max="5900" width="26" style="1" customWidth="1"/>
    <col min="5901" max="5901" width="11.26953125" style="1" customWidth="1"/>
    <col min="5902" max="5902" width="30" style="1" customWidth="1"/>
    <col min="5903" max="5903" width="20.26953125" style="1" customWidth="1"/>
    <col min="5904" max="5904" width="26.453125" style="1" customWidth="1"/>
    <col min="5905" max="5905" width="20.54296875" style="1" customWidth="1"/>
    <col min="5906" max="6143" width="11.453125" style="1"/>
    <col min="6144" max="6144" width="12.54296875" style="1" customWidth="1"/>
    <col min="6145" max="6145" width="30" style="1" customWidth="1"/>
    <col min="6146" max="6147" width="13.54296875" style="1" customWidth="1"/>
    <col min="6148" max="6148" width="26" style="1" customWidth="1"/>
    <col min="6149" max="6149" width="65.81640625" style="1" customWidth="1"/>
    <col min="6150" max="6153" width="22.7265625" style="1" customWidth="1"/>
    <col min="6154" max="6154" width="26.7265625" style="1" customWidth="1"/>
    <col min="6155" max="6156" width="26" style="1" customWidth="1"/>
    <col min="6157" max="6157" width="11.26953125" style="1" customWidth="1"/>
    <col min="6158" max="6158" width="30" style="1" customWidth="1"/>
    <col min="6159" max="6159" width="20.26953125" style="1" customWidth="1"/>
    <col min="6160" max="6160" width="26.453125" style="1" customWidth="1"/>
    <col min="6161" max="6161" width="20.54296875" style="1" customWidth="1"/>
    <col min="6162" max="6399" width="11.453125" style="1"/>
    <col min="6400" max="6400" width="12.54296875" style="1" customWidth="1"/>
    <col min="6401" max="6401" width="30" style="1" customWidth="1"/>
    <col min="6402" max="6403" width="13.54296875" style="1" customWidth="1"/>
    <col min="6404" max="6404" width="26" style="1" customWidth="1"/>
    <col min="6405" max="6405" width="65.81640625" style="1" customWidth="1"/>
    <col min="6406" max="6409" width="22.7265625" style="1" customWidth="1"/>
    <col min="6410" max="6410" width="26.7265625" style="1" customWidth="1"/>
    <col min="6411" max="6412" width="26" style="1" customWidth="1"/>
    <col min="6413" max="6413" width="11.26953125" style="1" customWidth="1"/>
    <col min="6414" max="6414" width="30" style="1" customWidth="1"/>
    <col min="6415" max="6415" width="20.26953125" style="1" customWidth="1"/>
    <col min="6416" max="6416" width="26.453125" style="1" customWidth="1"/>
    <col min="6417" max="6417" width="20.54296875" style="1" customWidth="1"/>
    <col min="6418" max="6655" width="11.453125" style="1"/>
    <col min="6656" max="6656" width="12.54296875" style="1" customWidth="1"/>
    <col min="6657" max="6657" width="30" style="1" customWidth="1"/>
    <col min="6658" max="6659" width="13.54296875" style="1" customWidth="1"/>
    <col min="6660" max="6660" width="26" style="1" customWidth="1"/>
    <col min="6661" max="6661" width="65.81640625" style="1" customWidth="1"/>
    <col min="6662" max="6665" width="22.7265625" style="1" customWidth="1"/>
    <col min="6666" max="6666" width="26.7265625" style="1" customWidth="1"/>
    <col min="6667" max="6668" width="26" style="1" customWidth="1"/>
    <col min="6669" max="6669" width="11.26953125" style="1" customWidth="1"/>
    <col min="6670" max="6670" width="30" style="1" customWidth="1"/>
    <col min="6671" max="6671" width="20.26953125" style="1" customWidth="1"/>
    <col min="6672" max="6672" width="26.453125" style="1" customWidth="1"/>
    <col min="6673" max="6673" width="20.54296875" style="1" customWidth="1"/>
    <col min="6674" max="6911" width="11.453125" style="1"/>
    <col min="6912" max="6912" width="12.54296875" style="1" customWidth="1"/>
    <col min="6913" max="6913" width="30" style="1" customWidth="1"/>
    <col min="6914" max="6915" width="13.54296875" style="1" customWidth="1"/>
    <col min="6916" max="6916" width="26" style="1" customWidth="1"/>
    <col min="6917" max="6917" width="65.81640625" style="1" customWidth="1"/>
    <col min="6918" max="6921" width="22.7265625" style="1" customWidth="1"/>
    <col min="6922" max="6922" width="26.7265625" style="1" customWidth="1"/>
    <col min="6923" max="6924" width="26" style="1" customWidth="1"/>
    <col min="6925" max="6925" width="11.26953125" style="1" customWidth="1"/>
    <col min="6926" max="6926" width="30" style="1" customWidth="1"/>
    <col min="6927" max="6927" width="20.26953125" style="1" customWidth="1"/>
    <col min="6928" max="6928" width="26.453125" style="1" customWidth="1"/>
    <col min="6929" max="6929" width="20.54296875" style="1" customWidth="1"/>
    <col min="6930" max="7167" width="11.453125" style="1"/>
    <col min="7168" max="7168" width="12.54296875" style="1" customWidth="1"/>
    <col min="7169" max="7169" width="30" style="1" customWidth="1"/>
    <col min="7170" max="7171" width="13.54296875" style="1" customWidth="1"/>
    <col min="7172" max="7172" width="26" style="1" customWidth="1"/>
    <col min="7173" max="7173" width="65.81640625" style="1" customWidth="1"/>
    <col min="7174" max="7177" width="22.7265625" style="1" customWidth="1"/>
    <col min="7178" max="7178" width="26.7265625" style="1" customWidth="1"/>
    <col min="7179" max="7180" width="26" style="1" customWidth="1"/>
    <col min="7181" max="7181" width="11.26953125" style="1" customWidth="1"/>
    <col min="7182" max="7182" width="30" style="1" customWidth="1"/>
    <col min="7183" max="7183" width="20.26953125" style="1" customWidth="1"/>
    <col min="7184" max="7184" width="26.453125" style="1" customWidth="1"/>
    <col min="7185" max="7185" width="20.54296875" style="1" customWidth="1"/>
    <col min="7186" max="7423" width="11.453125" style="1"/>
    <col min="7424" max="7424" width="12.54296875" style="1" customWidth="1"/>
    <col min="7425" max="7425" width="30" style="1" customWidth="1"/>
    <col min="7426" max="7427" width="13.54296875" style="1" customWidth="1"/>
    <col min="7428" max="7428" width="26" style="1" customWidth="1"/>
    <col min="7429" max="7429" width="65.81640625" style="1" customWidth="1"/>
    <col min="7430" max="7433" width="22.7265625" style="1" customWidth="1"/>
    <col min="7434" max="7434" width="26.7265625" style="1" customWidth="1"/>
    <col min="7435" max="7436" width="26" style="1" customWidth="1"/>
    <col min="7437" max="7437" width="11.26953125" style="1" customWidth="1"/>
    <col min="7438" max="7438" width="30" style="1" customWidth="1"/>
    <col min="7439" max="7439" width="20.26953125" style="1" customWidth="1"/>
    <col min="7440" max="7440" width="26.453125" style="1" customWidth="1"/>
    <col min="7441" max="7441" width="20.54296875" style="1" customWidth="1"/>
    <col min="7442" max="7679" width="11.453125" style="1"/>
    <col min="7680" max="7680" width="12.54296875" style="1" customWidth="1"/>
    <col min="7681" max="7681" width="30" style="1" customWidth="1"/>
    <col min="7682" max="7683" width="13.54296875" style="1" customWidth="1"/>
    <col min="7684" max="7684" width="26" style="1" customWidth="1"/>
    <col min="7685" max="7685" width="65.81640625" style="1" customWidth="1"/>
    <col min="7686" max="7689" width="22.7265625" style="1" customWidth="1"/>
    <col min="7690" max="7690" width="26.7265625" style="1" customWidth="1"/>
    <col min="7691" max="7692" width="26" style="1" customWidth="1"/>
    <col min="7693" max="7693" width="11.26953125" style="1" customWidth="1"/>
    <col min="7694" max="7694" width="30" style="1" customWidth="1"/>
    <col min="7695" max="7695" width="20.26953125" style="1" customWidth="1"/>
    <col min="7696" max="7696" width="26.453125" style="1" customWidth="1"/>
    <col min="7697" max="7697" width="20.54296875" style="1" customWidth="1"/>
    <col min="7698" max="7935" width="11.453125" style="1"/>
    <col min="7936" max="7936" width="12.54296875" style="1" customWidth="1"/>
    <col min="7937" max="7937" width="30" style="1" customWidth="1"/>
    <col min="7938" max="7939" width="13.54296875" style="1" customWidth="1"/>
    <col min="7940" max="7940" width="26" style="1" customWidth="1"/>
    <col min="7941" max="7941" width="65.81640625" style="1" customWidth="1"/>
    <col min="7942" max="7945" width="22.7265625" style="1" customWidth="1"/>
    <col min="7946" max="7946" width="26.7265625" style="1" customWidth="1"/>
    <col min="7947" max="7948" width="26" style="1" customWidth="1"/>
    <col min="7949" max="7949" width="11.26953125" style="1" customWidth="1"/>
    <col min="7950" max="7950" width="30" style="1" customWidth="1"/>
    <col min="7951" max="7951" width="20.26953125" style="1" customWidth="1"/>
    <col min="7952" max="7952" width="26.453125" style="1" customWidth="1"/>
    <col min="7953" max="7953" width="20.54296875" style="1" customWidth="1"/>
    <col min="7954" max="8191" width="11.453125" style="1"/>
    <col min="8192" max="8192" width="12.54296875" style="1" customWidth="1"/>
    <col min="8193" max="8193" width="30" style="1" customWidth="1"/>
    <col min="8194" max="8195" width="13.54296875" style="1" customWidth="1"/>
    <col min="8196" max="8196" width="26" style="1" customWidth="1"/>
    <col min="8197" max="8197" width="65.81640625" style="1" customWidth="1"/>
    <col min="8198" max="8201" width="22.7265625" style="1" customWidth="1"/>
    <col min="8202" max="8202" width="26.7265625" style="1" customWidth="1"/>
    <col min="8203" max="8204" width="26" style="1" customWidth="1"/>
    <col min="8205" max="8205" width="11.26953125" style="1" customWidth="1"/>
    <col min="8206" max="8206" width="30" style="1" customWidth="1"/>
    <col min="8207" max="8207" width="20.26953125" style="1" customWidth="1"/>
    <col min="8208" max="8208" width="26.453125" style="1" customWidth="1"/>
    <col min="8209" max="8209" width="20.54296875" style="1" customWidth="1"/>
    <col min="8210" max="8447" width="11.453125" style="1"/>
    <col min="8448" max="8448" width="12.54296875" style="1" customWidth="1"/>
    <col min="8449" max="8449" width="30" style="1" customWidth="1"/>
    <col min="8450" max="8451" width="13.54296875" style="1" customWidth="1"/>
    <col min="8452" max="8452" width="26" style="1" customWidth="1"/>
    <col min="8453" max="8453" width="65.81640625" style="1" customWidth="1"/>
    <col min="8454" max="8457" width="22.7265625" style="1" customWidth="1"/>
    <col min="8458" max="8458" width="26.7265625" style="1" customWidth="1"/>
    <col min="8459" max="8460" width="26" style="1" customWidth="1"/>
    <col min="8461" max="8461" width="11.26953125" style="1" customWidth="1"/>
    <col min="8462" max="8462" width="30" style="1" customWidth="1"/>
    <col min="8463" max="8463" width="20.26953125" style="1" customWidth="1"/>
    <col min="8464" max="8464" width="26.453125" style="1" customWidth="1"/>
    <col min="8465" max="8465" width="20.54296875" style="1" customWidth="1"/>
    <col min="8466" max="8703" width="11.453125" style="1"/>
    <col min="8704" max="8704" width="12.54296875" style="1" customWidth="1"/>
    <col min="8705" max="8705" width="30" style="1" customWidth="1"/>
    <col min="8706" max="8707" width="13.54296875" style="1" customWidth="1"/>
    <col min="8708" max="8708" width="26" style="1" customWidth="1"/>
    <col min="8709" max="8709" width="65.81640625" style="1" customWidth="1"/>
    <col min="8710" max="8713" width="22.7265625" style="1" customWidth="1"/>
    <col min="8714" max="8714" width="26.7265625" style="1" customWidth="1"/>
    <col min="8715" max="8716" width="26" style="1" customWidth="1"/>
    <col min="8717" max="8717" width="11.26953125" style="1" customWidth="1"/>
    <col min="8718" max="8718" width="30" style="1" customWidth="1"/>
    <col min="8719" max="8719" width="20.26953125" style="1" customWidth="1"/>
    <col min="8720" max="8720" width="26.453125" style="1" customWidth="1"/>
    <col min="8721" max="8721" width="20.54296875" style="1" customWidth="1"/>
    <col min="8722" max="8959" width="11.453125" style="1"/>
    <col min="8960" max="8960" width="12.54296875" style="1" customWidth="1"/>
    <col min="8961" max="8961" width="30" style="1" customWidth="1"/>
    <col min="8962" max="8963" width="13.54296875" style="1" customWidth="1"/>
    <col min="8964" max="8964" width="26" style="1" customWidth="1"/>
    <col min="8965" max="8965" width="65.81640625" style="1" customWidth="1"/>
    <col min="8966" max="8969" width="22.7265625" style="1" customWidth="1"/>
    <col min="8970" max="8970" width="26.7265625" style="1" customWidth="1"/>
    <col min="8971" max="8972" width="26" style="1" customWidth="1"/>
    <col min="8973" max="8973" width="11.26953125" style="1" customWidth="1"/>
    <col min="8974" max="8974" width="30" style="1" customWidth="1"/>
    <col min="8975" max="8975" width="20.26953125" style="1" customWidth="1"/>
    <col min="8976" max="8976" width="26.453125" style="1" customWidth="1"/>
    <col min="8977" max="8977" width="20.54296875" style="1" customWidth="1"/>
    <col min="8978" max="9215" width="11.453125" style="1"/>
    <col min="9216" max="9216" width="12.54296875" style="1" customWidth="1"/>
    <col min="9217" max="9217" width="30" style="1" customWidth="1"/>
    <col min="9218" max="9219" width="13.54296875" style="1" customWidth="1"/>
    <col min="9220" max="9220" width="26" style="1" customWidth="1"/>
    <col min="9221" max="9221" width="65.81640625" style="1" customWidth="1"/>
    <col min="9222" max="9225" width="22.7265625" style="1" customWidth="1"/>
    <col min="9226" max="9226" width="26.7265625" style="1" customWidth="1"/>
    <col min="9227" max="9228" width="26" style="1" customWidth="1"/>
    <col min="9229" max="9229" width="11.26953125" style="1" customWidth="1"/>
    <col min="9230" max="9230" width="30" style="1" customWidth="1"/>
    <col min="9231" max="9231" width="20.26953125" style="1" customWidth="1"/>
    <col min="9232" max="9232" width="26.453125" style="1" customWidth="1"/>
    <col min="9233" max="9233" width="20.54296875" style="1" customWidth="1"/>
    <col min="9234" max="9471" width="11.453125" style="1"/>
    <col min="9472" max="9472" width="12.54296875" style="1" customWidth="1"/>
    <col min="9473" max="9473" width="30" style="1" customWidth="1"/>
    <col min="9474" max="9475" width="13.54296875" style="1" customWidth="1"/>
    <col min="9476" max="9476" width="26" style="1" customWidth="1"/>
    <col min="9477" max="9477" width="65.81640625" style="1" customWidth="1"/>
    <col min="9478" max="9481" width="22.7265625" style="1" customWidth="1"/>
    <col min="9482" max="9482" width="26.7265625" style="1" customWidth="1"/>
    <col min="9483" max="9484" width="26" style="1" customWidth="1"/>
    <col min="9485" max="9485" width="11.26953125" style="1" customWidth="1"/>
    <col min="9486" max="9486" width="30" style="1" customWidth="1"/>
    <col min="9487" max="9487" width="20.26953125" style="1" customWidth="1"/>
    <col min="9488" max="9488" width="26.453125" style="1" customWidth="1"/>
    <col min="9489" max="9489" width="20.54296875" style="1" customWidth="1"/>
    <col min="9490" max="9727" width="11.453125" style="1"/>
    <col min="9728" max="9728" width="12.54296875" style="1" customWidth="1"/>
    <col min="9729" max="9729" width="30" style="1" customWidth="1"/>
    <col min="9730" max="9731" width="13.54296875" style="1" customWidth="1"/>
    <col min="9732" max="9732" width="26" style="1" customWidth="1"/>
    <col min="9733" max="9733" width="65.81640625" style="1" customWidth="1"/>
    <col min="9734" max="9737" width="22.7265625" style="1" customWidth="1"/>
    <col min="9738" max="9738" width="26.7265625" style="1" customWidth="1"/>
    <col min="9739" max="9740" width="26" style="1" customWidth="1"/>
    <col min="9741" max="9741" width="11.26953125" style="1" customWidth="1"/>
    <col min="9742" max="9742" width="30" style="1" customWidth="1"/>
    <col min="9743" max="9743" width="20.26953125" style="1" customWidth="1"/>
    <col min="9744" max="9744" width="26.453125" style="1" customWidth="1"/>
    <col min="9745" max="9745" width="20.54296875" style="1" customWidth="1"/>
    <col min="9746" max="9983" width="11.453125" style="1"/>
    <col min="9984" max="9984" width="12.54296875" style="1" customWidth="1"/>
    <col min="9985" max="9985" width="30" style="1" customWidth="1"/>
    <col min="9986" max="9987" width="13.54296875" style="1" customWidth="1"/>
    <col min="9988" max="9988" width="26" style="1" customWidth="1"/>
    <col min="9989" max="9989" width="65.81640625" style="1" customWidth="1"/>
    <col min="9990" max="9993" width="22.7265625" style="1" customWidth="1"/>
    <col min="9994" max="9994" width="26.7265625" style="1" customWidth="1"/>
    <col min="9995" max="9996" width="26" style="1" customWidth="1"/>
    <col min="9997" max="9997" width="11.26953125" style="1" customWidth="1"/>
    <col min="9998" max="9998" width="30" style="1" customWidth="1"/>
    <col min="9999" max="9999" width="20.26953125" style="1" customWidth="1"/>
    <col min="10000" max="10000" width="26.453125" style="1" customWidth="1"/>
    <col min="10001" max="10001" width="20.54296875" style="1" customWidth="1"/>
    <col min="10002" max="10239" width="11.453125" style="1"/>
    <col min="10240" max="10240" width="12.54296875" style="1" customWidth="1"/>
    <col min="10241" max="10241" width="30" style="1" customWidth="1"/>
    <col min="10242" max="10243" width="13.54296875" style="1" customWidth="1"/>
    <col min="10244" max="10244" width="26" style="1" customWidth="1"/>
    <col min="10245" max="10245" width="65.81640625" style="1" customWidth="1"/>
    <col min="10246" max="10249" width="22.7265625" style="1" customWidth="1"/>
    <col min="10250" max="10250" width="26.7265625" style="1" customWidth="1"/>
    <col min="10251" max="10252" width="26" style="1" customWidth="1"/>
    <col min="10253" max="10253" width="11.26953125" style="1" customWidth="1"/>
    <col min="10254" max="10254" width="30" style="1" customWidth="1"/>
    <col min="10255" max="10255" width="20.26953125" style="1" customWidth="1"/>
    <col min="10256" max="10256" width="26.453125" style="1" customWidth="1"/>
    <col min="10257" max="10257" width="20.54296875" style="1" customWidth="1"/>
    <col min="10258" max="10495" width="11.453125" style="1"/>
    <col min="10496" max="10496" width="12.54296875" style="1" customWidth="1"/>
    <col min="10497" max="10497" width="30" style="1" customWidth="1"/>
    <col min="10498" max="10499" width="13.54296875" style="1" customWidth="1"/>
    <col min="10500" max="10500" width="26" style="1" customWidth="1"/>
    <col min="10501" max="10501" width="65.81640625" style="1" customWidth="1"/>
    <col min="10502" max="10505" width="22.7265625" style="1" customWidth="1"/>
    <col min="10506" max="10506" width="26.7265625" style="1" customWidth="1"/>
    <col min="10507" max="10508" width="26" style="1" customWidth="1"/>
    <col min="10509" max="10509" width="11.26953125" style="1" customWidth="1"/>
    <col min="10510" max="10510" width="30" style="1" customWidth="1"/>
    <col min="10511" max="10511" width="20.26953125" style="1" customWidth="1"/>
    <col min="10512" max="10512" width="26.453125" style="1" customWidth="1"/>
    <col min="10513" max="10513" width="20.54296875" style="1" customWidth="1"/>
    <col min="10514" max="10751" width="11.453125" style="1"/>
    <col min="10752" max="10752" width="12.54296875" style="1" customWidth="1"/>
    <col min="10753" max="10753" width="30" style="1" customWidth="1"/>
    <col min="10754" max="10755" width="13.54296875" style="1" customWidth="1"/>
    <col min="10756" max="10756" width="26" style="1" customWidth="1"/>
    <col min="10757" max="10757" width="65.81640625" style="1" customWidth="1"/>
    <col min="10758" max="10761" width="22.7265625" style="1" customWidth="1"/>
    <col min="10762" max="10762" width="26.7265625" style="1" customWidth="1"/>
    <col min="10763" max="10764" width="26" style="1" customWidth="1"/>
    <col min="10765" max="10765" width="11.26953125" style="1" customWidth="1"/>
    <col min="10766" max="10766" width="30" style="1" customWidth="1"/>
    <col min="10767" max="10767" width="20.26953125" style="1" customWidth="1"/>
    <col min="10768" max="10768" width="26.453125" style="1" customWidth="1"/>
    <col min="10769" max="10769" width="20.54296875" style="1" customWidth="1"/>
    <col min="10770" max="11007" width="11.453125" style="1"/>
    <col min="11008" max="11008" width="12.54296875" style="1" customWidth="1"/>
    <col min="11009" max="11009" width="30" style="1" customWidth="1"/>
    <col min="11010" max="11011" width="13.54296875" style="1" customWidth="1"/>
    <col min="11012" max="11012" width="26" style="1" customWidth="1"/>
    <col min="11013" max="11013" width="65.81640625" style="1" customWidth="1"/>
    <col min="11014" max="11017" width="22.7265625" style="1" customWidth="1"/>
    <col min="11018" max="11018" width="26.7265625" style="1" customWidth="1"/>
    <col min="11019" max="11020" width="26" style="1" customWidth="1"/>
    <col min="11021" max="11021" width="11.26953125" style="1" customWidth="1"/>
    <col min="11022" max="11022" width="30" style="1" customWidth="1"/>
    <col min="11023" max="11023" width="20.26953125" style="1" customWidth="1"/>
    <col min="11024" max="11024" width="26.453125" style="1" customWidth="1"/>
    <col min="11025" max="11025" width="20.54296875" style="1" customWidth="1"/>
    <col min="11026" max="11263" width="11.453125" style="1"/>
    <col min="11264" max="11264" width="12.54296875" style="1" customWidth="1"/>
    <col min="11265" max="11265" width="30" style="1" customWidth="1"/>
    <col min="11266" max="11267" width="13.54296875" style="1" customWidth="1"/>
    <col min="11268" max="11268" width="26" style="1" customWidth="1"/>
    <col min="11269" max="11269" width="65.81640625" style="1" customWidth="1"/>
    <col min="11270" max="11273" width="22.7265625" style="1" customWidth="1"/>
    <col min="11274" max="11274" width="26.7265625" style="1" customWidth="1"/>
    <col min="11275" max="11276" width="26" style="1" customWidth="1"/>
    <col min="11277" max="11277" width="11.26953125" style="1" customWidth="1"/>
    <col min="11278" max="11278" width="30" style="1" customWidth="1"/>
    <col min="11279" max="11279" width="20.26953125" style="1" customWidth="1"/>
    <col min="11280" max="11280" width="26.453125" style="1" customWidth="1"/>
    <col min="11281" max="11281" width="20.54296875" style="1" customWidth="1"/>
    <col min="11282" max="11519" width="11.453125" style="1"/>
    <col min="11520" max="11520" width="12.54296875" style="1" customWidth="1"/>
    <col min="11521" max="11521" width="30" style="1" customWidth="1"/>
    <col min="11522" max="11523" width="13.54296875" style="1" customWidth="1"/>
    <col min="11524" max="11524" width="26" style="1" customWidth="1"/>
    <col min="11525" max="11525" width="65.81640625" style="1" customWidth="1"/>
    <col min="11526" max="11529" width="22.7265625" style="1" customWidth="1"/>
    <col min="11530" max="11530" width="26.7265625" style="1" customWidth="1"/>
    <col min="11531" max="11532" width="26" style="1" customWidth="1"/>
    <col min="11533" max="11533" width="11.26953125" style="1" customWidth="1"/>
    <col min="11534" max="11534" width="30" style="1" customWidth="1"/>
    <col min="11535" max="11535" width="20.26953125" style="1" customWidth="1"/>
    <col min="11536" max="11536" width="26.453125" style="1" customWidth="1"/>
    <col min="11537" max="11537" width="20.54296875" style="1" customWidth="1"/>
    <col min="11538" max="11775" width="11.453125" style="1"/>
    <col min="11776" max="11776" width="12.54296875" style="1" customWidth="1"/>
    <col min="11777" max="11777" width="30" style="1" customWidth="1"/>
    <col min="11778" max="11779" width="13.54296875" style="1" customWidth="1"/>
    <col min="11780" max="11780" width="26" style="1" customWidth="1"/>
    <col min="11781" max="11781" width="65.81640625" style="1" customWidth="1"/>
    <col min="11782" max="11785" width="22.7265625" style="1" customWidth="1"/>
    <col min="11786" max="11786" width="26.7265625" style="1" customWidth="1"/>
    <col min="11787" max="11788" width="26" style="1" customWidth="1"/>
    <col min="11789" max="11789" width="11.26953125" style="1" customWidth="1"/>
    <col min="11790" max="11790" width="30" style="1" customWidth="1"/>
    <col min="11791" max="11791" width="20.26953125" style="1" customWidth="1"/>
    <col min="11792" max="11792" width="26.453125" style="1" customWidth="1"/>
    <col min="11793" max="11793" width="20.54296875" style="1" customWidth="1"/>
    <col min="11794" max="12031" width="11.453125" style="1"/>
    <col min="12032" max="12032" width="12.54296875" style="1" customWidth="1"/>
    <col min="12033" max="12033" width="30" style="1" customWidth="1"/>
    <col min="12034" max="12035" width="13.54296875" style="1" customWidth="1"/>
    <col min="12036" max="12036" width="26" style="1" customWidth="1"/>
    <col min="12037" max="12037" width="65.81640625" style="1" customWidth="1"/>
    <col min="12038" max="12041" width="22.7265625" style="1" customWidth="1"/>
    <col min="12042" max="12042" width="26.7265625" style="1" customWidth="1"/>
    <col min="12043" max="12044" width="26" style="1" customWidth="1"/>
    <col min="12045" max="12045" width="11.26953125" style="1" customWidth="1"/>
    <col min="12046" max="12046" width="30" style="1" customWidth="1"/>
    <col min="12047" max="12047" width="20.26953125" style="1" customWidth="1"/>
    <col min="12048" max="12048" width="26.453125" style="1" customWidth="1"/>
    <col min="12049" max="12049" width="20.54296875" style="1" customWidth="1"/>
    <col min="12050" max="12287" width="11.453125" style="1"/>
    <col min="12288" max="12288" width="12.54296875" style="1" customWidth="1"/>
    <col min="12289" max="12289" width="30" style="1" customWidth="1"/>
    <col min="12290" max="12291" width="13.54296875" style="1" customWidth="1"/>
    <col min="12292" max="12292" width="26" style="1" customWidth="1"/>
    <col min="12293" max="12293" width="65.81640625" style="1" customWidth="1"/>
    <col min="12294" max="12297" width="22.7265625" style="1" customWidth="1"/>
    <col min="12298" max="12298" width="26.7265625" style="1" customWidth="1"/>
    <col min="12299" max="12300" width="26" style="1" customWidth="1"/>
    <col min="12301" max="12301" width="11.26953125" style="1" customWidth="1"/>
    <col min="12302" max="12302" width="30" style="1" customWidth="1"/>
    <col min="12303" max="12303" width="20.26953125" style="1" customWidth="1"/>
    <col min="12304" max="12304" width="26.453125" style="1" customWidth="1"/>
    <col min="12305" max="12305" width="20.54296875" style="1" customWidth="1"/>
    <col min="12306" max="12543" width="11.453125" style="1"/>
    <col min="12544" max="12544" width="12.54296875" style="1" customWidth="1"/>
    <col min="12545" max="12545" width="30" style="1" customWidth="1"/>
    <col min="12546" max="12547" width="13.54296875" style="1" customWidth="1"/>
    <col min="12548" max="12548" width="26" style="1" customWidth="1"/>
    <col min="12549" max="12549" width="65.81640625" style="1" customWidth="1"/>
    <col min="12550" max="12553" width="22.7265625" style="1" customWidth="1"/>
    <col min="12554" max="12554" width="26.7265625" style="1" customWidth="1"/>
    <col min="12555" max="12556" width="26" style="1" customWidth="1"/>
    <col min="12557" max="12557" width="11.26953125" style="1" customWidth="1"/>
    <col min="12558" max="12558" width="30" style="1" customWidth="1"/>
    <col min="12559" max="12559" width="20.26953125" style="1" customWidth="1"/>
    <col min="12560" max="12560" width="26.453125" style="1" customWidth="1"/>
    <col min="12561" max="12561" width="20.54296875" style="1" customWidth="1"/>
    <col min="12562" max="12799" width="11.453125" style="1"/>
    <col min="12800" max="12800" width="12.54296875" style="1" customWidth="1"/>
    <col min="12801" max="12801" width="30" style="1" customWidth="1"/>
    <col min="12802" max="12803" width="13.54296875" style="1" customWidth="1"/>
    <col min="12804" max="12804" width="26" style="1" customWidth="1"/>
    <col min="12805" max="12805" width="65.81640625" style="1" customWidth="1"/>
    <col min="12806" max="12809" width="22.7265625" style="1" customWidth="1"/>
    <col min="12810" max="12810" width="26.7265625" style="1" customWidth="1"/>
    <col min="12811" max="12812" width="26" style="1" customWidth="1"/>
    <col min="12813" max="12813" width="11.26953125" style="1" customWidth="1"/>
    <col min="12814" max="12814" width="30" style="1" customWidth="1"/>
    <col min="12815" max="12815" width="20.26953125" style="1" customWidth="1"/>
    <col min="12816" max="12816" width="26.453125" style="1" customWidth="1"/>
    <col min="12817" max="12817" width="20.54296875" style="1" customWidth="1"/>
    <col min="12818" max="13055" width="11.453125" style="1"/>
    <col min="13056" max="13056" width="12.54296875" style="1" customWidth="1"/>
    <col min="13057" max="13057" width="30" style="1" customWidth="1"/>
    <col min="13058" max="13059" width="13.54296875" style="1" customWidth="1"/>
    <col min="13060" max="13060" width="26" style="1" customWidth="1"/>
    <col min="13061" max="13061" width="65.81640625" style="1" customWidth="1"/>
    <col min="13062" max="13065" width="22.7265625" style="1" customWidth="1"/>
    <col min="13066" max="13066" width="26.7265625" style="1" customWidth="1"/>
    <col min="13067" max="13068" width="26" style="1" customWidth="1"/>
    <col min="13069" max="13069" width="11.26953125" style="1" customWidth="1"/>
    <col min="13070" max="13070" width="30" style="1" customWidth="1"/>
    <col min="13071" max="13071" width="20.26953125" style="1" customWidth="1"/>
    <col min="13072" max="13072" width="26.453125" style="1" customWidth="1"/>
    <col min="13073" max="13073" width="20.54296875" style="1" customWidth="1"/>
    <col min="13074" max="13311" width="11.453125" style="1"/>
    <col min="13312" max="13312" width="12.54296875" style="1" customWidth="1"/>
    <col min="13313" max="13313" width="30" style="1" customWidth="1"/>
    <col min="13314" max="13315" width="13.54296875" style="1" customWidth="1"/>
    <col min="13316" max="13316" width="26" style="1" customWidth="1"/>
    <col min="13317" max="13317" width="65.81640625" style="1" customWidth="1"/>
    <col min="13318" max="13321" width="22.7265625" style="1" customWidth="1"/>
    <col min="13322" max="13322" width="26.7265625" style="1" customWidth="1"/>
    <col min="13323" max="13324" width="26" style="1" customWidth="1"/>
    <col min="13325" max="13325" width="11.26953125" style="1" customWidth="1"/>
    <col min="13326" max="13326" width="30" style="1" customWidth="1"/>
    <col min="13327" max="13327" width="20.26953125" style="1" customWidth="1"/>
    <col min="13328" max="13328" width="26.453125" style="1" customWidth="1"/>
    <col min="13329" max="13329" width="20.54296875" style="1" customWidth="1"/>
    <col min="13330" max="13567" width="11.453125" style="1"/>
    <col min="13568" max="13568" width="12.54296875" style="1" customWidth="1"/>
    <col min="13569" max="13569" width="30" style="1" customWidth="1"/>
    <col min="13570" max="13571" width="13.54296875" style="1" customWidth="1"/>
    <col min="13572" max="13572" width="26" style="1" customWidth="1"/>
    <col min="13573" max="13573" width="65.81640625" style="1" customWidth="1"/>
    <col min="13574" max="13577" width="22.7265625" style="1" customWidth="1"/>
    <col min="13578" max="13578" width="26.7265625" style="1" customWidth="1"/>
    <col min="13579" max="13580" width="26" style="1" customWidth="1"/>
    <col min="13581" max="13581" width="11.26953125" style="1" customWidth="1"/>
    <col min="13582" max="13582" width="30" style="1" customWidth="1"/>
    <col min="13583" max="13583" width="20.26953125" style="1" customWidth="1"/>
    <col min="13584" max="13584" width="26.453125" style="1" customWidth="1"/>
    <col min="13585" max="13585" width="20.54296875" style="1" customWidth="1"/>
    <col min="13586" max="13823" width="11.453125" style="1"/>
    <col min="13824" max="13824" width="12.54296875" style="1" customWidth="1"/>
    <col min="13825" max="13825" width="30" style="1" customWidth="1"/>
    <col min="13826" max="13827" width="13.54296875" style="1" customWidth="1"/>
    <col min="13828" max="13828" width="26" style="1" customWidth="1"/>
    <col min="13829" max="13829" width="65.81640625" style="1" customWidth="1"/>
    <col min="13830" max="13833" width="22.7265625" style="1" customWidth="1"/>
    <col min="13834" max="13834" width="26.7265625" style="1" customWidth="1"/>
    <col min="13835" max="13836" width="26" style="1" customWidth="1"/>
    <col min="13837" max="13837" width="11.26953125" style="1" customWidth="1"/>
    <col min="13838" max="13838" width="30" style="1" customWidth="1"/>
    <col min="13839" max="13839" width="20.26953125" style="1" customWidth="1"/>
    <col min="13840" max="13840" width="26.453125" style="1" customWidth="1"/>
    <col min="13841" max="13841" width="20.54296875" style="1" customWidth="1"/>
    <col min="13842" max="14079" width="11.453125" style="1"/>
    <col min="14080" max="14080" width="12.54296875" style="1" customWidth="1"/>
    <col min="14081" max="14081" width="30" style="1" customWidth="1"/>
    <col min="14082" max="14083" width="13.54296875" style="1" customWidth="1"/>
    <col min="14084" max="14084" width="26" style="1" customWidth="1"/>
    <col min="14085" max="14085" width="65.81640625" style="1" customWidth="1"/>
    <col min="14086" max="14089" width="22.7265625" style="1" customWidth="1"/>
    <col min="14090" max="14090" width="26.7265625" style="1" customWidth="1"/>
    <col min="14091" max="14092" width="26" style="1" customWidth="1"/>
    <col min="14093" max="14093" width="11.26953125" style="1" customWidth="1"/>
    <col min="14094" max="14094" width="30" style="1" customWidth="1"/>
    <col min="14095" max="14095" width="20.26953125" style="1" customWidth="1"/>
    <col min="14096" max="14096" width="26.453125" style="1" customWidth="1"/>
    <col min="14097" max="14097" width="20.54296875" style="1" customWidth="1"/>
    <col min="14098" max="14335" width="11.453125" style="1"/>
    <col min="14336" max="14336" width="12.54296875" style="1" customWidth="1"/>
    <col min="14337" max="14337" width="30" style="1" customWidth="1"/>
    <col min="14338" max="14339" width="13.54296875" style="1" customWidth="1"/>
    <col min="14340" max="14340" width="26" style="1" customWidth="1"/>
    <col min="14341" max="14341" width="65.81640625" style="1" customWidth="1"/>
    <col min="14342" max="14345" width="22.7265625" style="1" customWidth="1"/>
    <col min="14346" max="14346" width="26.7265625" style="1" customWidth="1"/>
    <col min="14347" max="14348" width="26" style="1" customWidth="1"/>
    <col min="14349" max="14349" width="11.26953125" style="1" customWidth="1"/>
    <col min="14350" max="14350" width="30" style="1" customWidth="1"/>
    <col min="14351" max="14351" width="20.26953125" style="1" customWidth="1"/>
    <col min="14352" max="14352" width="26.453125" style="1" customWidth="1"/>
    <col min="14353" max="14353" width="20.54296875" style="1" customWidth="1"/>
    <col min="14354" max="14591" width="11.453125" style="1"/>
    <col min="14592" max="14592" width="12.54296875" style="1" customWidth="1"/>
    <col min="14593" max="14593" width="30" style="1" customWidth="1"/>
    <col min="14594" max="14595" width="13.54296875" style="1" customWidth="1"/>
    <col min="14596" max="14596" width="26" style="1" customWidth="1"/>
    <col min="14597" max="14597" width="65.81640625" style="1" customWidth="1"/>
    <col min="14598" max="14601" width="22.7265625" style="1" customWidth="1"/>
    <col min="14602" max="14602" width="26.7265625" style="1" customWidth="1"/>
    <col min="14603" max="14604" width="26" style="1" customWidth="1"/>
    <col min="14605" max="14605" width="11.26953125" style="1" customWidth="1"/>
    <col min="14606" max="14606" width="30" style="1" customWidth="1"/>
    <col min="14607" max="14607" width="20.26953125" style="1" customWidth="1"/>
    <col min="14608" max="14608" width="26.453125" style="1" customWidth="1"/>
    <col min="14609" max="14609" width="20.54296875" style="1" customWidth="1"/>
    <col min="14610" max="14847" width="11.453125" style="1"/>
    <col min="14848" max="14848" width="12.54296875" style="1" customWidth="1"/>
    <col min="14849" max="14849" width="30" style="1" customWidth="1"/>
    <col min="14850" max="14851" width="13.54296875" style="1" customWidth="1"/>
    <col min="14852" max="14852" width="26" style="1" customWidth="1"/>
    <col min="14853" max="14853" width="65.81640625" style="1" customWidth="1"/>
    <col min="14854" max="14857" width="22.7265625" style="1" customWidth="1"/>
    <col min="14858" max="14858" width="26.7265625" style="1" customWidth="1"/>
    <col min="14859" max="14860" width="26" style="1" customWidth="1"/>
    <col min="14861" max="14861" width="11.26953125" style="1" customWidth="1"/>
    <col min="14862" max="14862" width="30" style="1" customWidth="1"/>
    <col min="14863" max="14863" width="20.26953125" style="1" customWidth="1"/>
    <col min="14864" max="14864" width="26.453125" style="1" customWidth="1"/>
    <col min="14865" max="14865" width="20.54296875" style="1" customWidth="1"/>
    <col min="14866" max="15103" width="11.453125" style="1"/>
    <col min="15104" max="15104" width="12.54296875" style="1" customWidth="1"/>
    <col min="15105" max="15105" width="30" style="1" customWidth="1"/>
    <col min="15106" max="15107" width="13.54296875" style="1" customWidth="1"/>
    <col min="15108" max="15108" width="26" style="1" customWidth="1"/>
    <col min="15109" max="15109" width="65.81640625" style="1" customWidth="1"/>
    <col min="15110" max="15113" width="22.7265625" style="1" customWidth="1"/>
    <col min="15114" max="15114" width="26.7265625" style="1" customWidth="1"/>
    <col min="15115" max="15116" width="26" style="1" customWidth="1"/>
    <col min="15117" max="15117" width="11.26953125" style="1" customWidth="1"/>
    <col min="15118" max="15118" width="30" style="1" customWidth="1"/>
    <col min="15119" max="15119" width="20.26953125" style="1" customWidth="1"/>
    <col min="15120" max="15120" width="26.453125" style="1" customWidth="1"/>
    <col min="15121" max="15121" width="20.54296875" style="1" customWidth="1"/>
    <col min="15122" max="15359" width="11.453125" style="1"/>
    <col min="15360" max="15360" width="12.54296875" style="1" customWidth="1"/>
    <col min="15361" max="15361" width="30" style="1" customWidth="1"/>
    <col min="15362" max="15363" width="13.54296875" style="1" customWidth="1"/>
    <col min="15364" max="15364" width="26" style="1" customWidth="1"/>
    <col min="15365" max="15365" width="65.81640625" style="1" customWidth="1"/>
    <col min="15366" max="15369" width="22.7265625" style="1" customWidth="1"/>
    <col min="15370" max="15370" width="26.7265625" style="1" customWidth="1"/>
    <col min="15371" max="15372" width="26" style="1" customWidth="1"/>
    <col min="15373" max="15373" width="11.26953125" style="1" customWidth="1"/>
    <col min="15374" max="15374" width="30" style="1" customWidth="1"/>
    <col min="15375" max="15375" width="20.26953125" style="1" customWidth="1"/>
    <col min="15376" max="15376" width="26.453125" style="1" customWidth="1"/>
    <col min="15377" max="15377" width="20.54296875" style="1" customWidth="1"/>
    <col min="15378" max="15615" width="11.453125" style="1"/>
    <col min="15616" max="15616" width="12.54296875" style="1" customWidth="1"/>
    <col min="15617" max="15617" width="30" style="1" customWidth="1"/>
    <col min="15618" max="15619" width="13.54296875" style="1" customWidth="1"/>
    <col min="15620" max="15620" width="26" style="1" customWidth="1"/>
    <col min="15621" max="15621" width="65.81640625" style="1" customWidth="1"/>
    <col min="15622" max="15625" width="22.7265625" style="1" customWidth="1"/>
    <col min="15626" max="15626" width="26.7265625" style="1" customWidth="1"/>
    <col min="15627" max="15628" width="26" style="1" customWidth="1"/>
    <col min="15629" max="15629" width="11.26953125" style="1" customWidth="1"/>
    <col min="15630" max="15630" width="30" style="1" customWidth="1"/>
    <col min="15631" max="15631" width="20.26953125" style="1" customWidth="1"/>
    <col min="15632" max="15632" width="26.453125" style="1" customWidth="1"/>
    <col min="15633" max="15633" width="20.54296875" style="1" customWidth="1"/>
    <col min="15634" max="15871" width="11.453125" style="1"/>
    <col min="15872" max="15872" width="12.54296875" style="1" customWidth="1"/>
    <col min="15873" max="15873" width="30" style="1" customWidth="1"/>
    <col min="15874" max="15875" width="13.54296875" style="1" customWidth="1"/>
    <col min="15876" max="15876" width="26" style="1" customWidth="1"/>
    <col min="15877" max="15877" width="65.81640625" style="1" customWidth="1"/>
    <col min="15878" max="15881" width="22.7265625" style="1" customWidth="1"/>
    <col min="15882" max="15882" width="26.7265625" style="1" customWidth="1"/>
    <col min="15883" max="15884" width="26" style="1" customWidth="1"/>
    <col min="15885" max="15885" width="11.26953125" style="1" customWidth="1"/>
    <col min="15886" max="15886" width="30" style="1" customWidth="1"/>
    <col min="15887" max="15887" width="20.26953125" style="1" customWidth="1"/>
    <col min="15888" max="15888" width="26.453125" style="1" customWidth="1"/>
    <col min="15889" max="15889" width="20.54296875" style="1" customWidth="1"/>
    <col min="15890" max="16127" width="11.453125" style="1"/>
    <col min="16128" max="16128" width="12.54296875" style="1" customWidth="1"/>
    <col min="16129" max="16129" width="30" style="1" customWidth="1"/>
    <col min="16130" max="16131" width="13.54296875" style="1" customWidth="1"/>
    <col min="16132" max="16132" width="26" style="1" customWidth="1"/>
    <col min="16133" max="16133" width="65.81640625" style="1" customWidth="1"/>
    <col min="16134" max="16137" width="22.7265625" style="1" customWidth="1"/>
    <col min="16138" max="16138" width="26.7265625" style="1" customWidth="1"/>
    <col min="16139" max="16140" width="26" style="1" customWidth="1"/>
    <col min="16141" max="16141" width="11.26953125" style="1" customWidth="1"/>
    <col min="16142" max="16142" width="30" style="1" customWidth="1"/>
    <col min="16143" max="16143" width="20.26953125" style="1" customWidth="1"/>
    <col min="16144" max="16144" width="26.453125" style="1" customWidth="1"/>
    <col min="16145" max="16145" width="20.54296875" style="1" customWidth="1"/>
    <col min="16146" max="16384" width="11.453125" style="1"/>
  </cols>
  <sheetData>
    <row r="1" spans="1:26" ht="15.5" x14ac:dyDescent="0.35">
      <c r="A1" s="1"/>
      <c r="B1" s="1"/>
      <c r="C1" s="2"/>
      <c r="D1" s="5"/>
      <c r="E1" s="4"/>
      <c r="F1" s="11"/>
      <c r="G1" s="11"/>
      <c r="H1" s="14"/>
      <c r="I1" s="2"/>
      <c r="J1" s="1"/>
      <c r="K1" s="1"/>
      <c r="L1" s="1"/>
      <c r="M1" s="3"/>
      <c r="N1" s="3"/>
      <c r="O1" s="3"/>
      <c r="P1" s="3"/>
      <c r="Q1" s="2"/>
      <c r="R1" s="2"/>
      <c r="S1" s="1"/>
      <c r="T1" s="1"/>
      <c r="U1" s="1"/>
      <c r="V1" s="1"/>
      <c r="W1" s="1"/>
      <c r="X1" s="17"/>
      <c r="Y1" s="1"/>
      <c r="Z1" s="1"/>
    </row>
    <row r="2" spans="1:26" ht="15.75" customHeight="1" x14ac:dyDescent="0.35">
      <c r="A2" s="7"/>
      <c r="B2" s="7"/>
      <c r="C2" s="65"/>
      <c r="D2" s="65"/>
      <c r="E2" s="65"/>
      <c r="F2" s="12"/>
      <c r="G2" s="12"/>
      <c r="H2" s="15"/>
      <c r="I2" s="8"/>
      <c r="J2" s="7"/>
      <c r="K2" s="7"/>
      <c r="L2" s="7"/>
      <c r="M2" s="9"/>
      <c r="N2" s="9"/>
      <c r="O2" s="9"/>
      <c r="P2" s="9"/>
      <c r="Q2" s="8"/>
      <c r="R2" s="8"/>
      <c r="S2" s="6"/>
      <c r="T2" s="7"/>
      <c r="U2" s="7"/>
      <c r="V2" s="7"/>
      <c r="W2" s="7"/>
      <c r="X2" s="18"/>
      <c r="Y2" s="7"/>
      <c r="Z2" s="7"/>
    </row>
    <row r="3" spans="1:26" ht="15.5" x14ac:dyDescent="0.35">
      <c r="A3" s="7"/>
      <c r="B3" s="7"/>
      <c r="C3" s="65"/>
      <c r="D3" s="65"/>
      <c r="E3" s="65"/>
      <c r="F3" s="12"/>
      <c r="G3" s="12"/>
      <c r="H3" s="15"/>
      <c r="I3" s="8"/>
      <c r="J3" s="7"/>
      <c r="K3" s="7"/>
      <c r="L3" s="7"/>
      <c r="M3" s="9"/>
      <c r="N3" s="9"/>
      <c r="O3" s="9"/>
      <c r="P3" s="9"/>
      <c r="Q3" s="8"/>
      <c r="R3" s="8"/>
      <c r="S3" s="6"/>
      <c r="T3" s="7"/>
      <c r="U3" s="7"/>
      <c r="V3" s="7"/>
      <c r="W3" s="7"/>
      <c r="X3" s="18"/>
      <c r="Y3" s="7"/>
      <c r="Z3" s="7"/>
    </row>
    <row r="4" spans="1:26" ht="15.5" x14ac:dyDescent="0.35">
      <c r="A4" s="7"/>
      <c r="B4" s="7"/>
      <c r="C4" s="65"/>
      <c r="D4" s="65"/>
      <c r="E4" s="65"/>
      <c r="F4" s="12"/>
      <c r="G4" s="12"/>
      <c r="H4" s="15"/>
      <c r="I4" s="8"/>
      <c r="J4" s="7"/>
      <c r="K4" s="7"/>
      <c r="L4" s="7"/>
      <c r="M4" s="9"/>
      <c r="N4" s="9"/>
      <c r="O4" s="9"/>
      <c r="P4" s="9"/>
      <c r="Q4" s="8"/>
      <c r="R4" s="8"/>
      <c r="S4" s="6"/>
      <c r="T4" s="7"/>
      <c r="U4" s="7"/>
      <c r="V4" s="7"/>
      <c r="W4" s="7"/>
      <c r="X4" s="18"/>
      <c r="Y4" s="7"/>
      <c r="Z4" s="7"/>
    </row>
    <row r="5" spans="1:26" ht="15.5" x14ac:dyDescent="0.35">
      <c r="A5" s="7"/>
      <c r="B5" s="7"/>
      <c r="C5" s="65"/>
      <c r="D5" s="65"/>
      <c r="E5" s="65"/>
      <c r="F5" s="12"/>
      <c r="G5" s="12"/>
      <c r="H5" s="15"/>
      <c r="I5" s="8"/>
      <c r="J5" s="7"/>
      <c r="K5" s="7"/>
      <c r="L5" s="7"/>
      <c r="M5" s="9"/>
      <c r="N5" s="9"/>
      <c r="O5" s="9"/>
      <c r="P5" s="9"/>
      <c r="Q5" s="8"/>
      <c r="R5" s="8"/>
      <c r="S5" s="6"/>
      <c r="T5" s="7"/>
      <c r="U5" s="7"/>
      <c r="V5" s="7"/>
      <c r="W5" s="7"/>
      <c r="X5" s="18"/>
      <c r="Y5" s="7"/>
      <c r="Z5" s="7"/>
    </row>
    <row r="6" spans="1:26" ht="15.5" x14ac:dyDescent="0.35">
      <c r="A6" s="7"/>
      <c r="B6" s="7"/>
      <c r="C6" s="65"/>
      <c r="D6" s="65"/>
      <c r="E6" s="65"/>
      <c r="F6" s="12"/>
      <c r="G6" s="12"/>
      <c r="H6" s="15"/>
      <c r="I6" s="8"/>
      <c r="J6" s="7"/>
      <c r="K6" s="7"/>
      <c r="L6" s="7"/>
      <c r="M6" s="9"/>
      <c r="N6" s="9"/>
      <c r="O6" s="9"/>
      <c r="P6" s="9"/>
      <c r="Q6" s="8"/>
      <c r="R6" s="8"/>
      <c r="S6" s="6"/>
      <c r="T6" s="7"/>
      <c r="U6" s="7"/>
      <c r="V6" s="7"/>
      <c r="W6" s="7"/>
      <c r="X6" s="18"/>
      <c r="Y6" s="7"/>
      <c r="Z6" s="7"/>
    </row>
    <row r="7" spans="1:26" ht="15.5" x14ac:dyDescent="0.35">
      <c r="A7" s="7"/>
      <c r="B7" s="7"/>
      <c r="C7" s="65"/>
      <c r="D7" s="65"/>
      <c r="E7" s="65"/>
      <c r="F7" s="12"/>
      <c r="G7" s="12"/>
      <c r="H7" s="15"/>
      <c r="I7" s="8"/>
      <c r="J7" s="7"/>
      <c r="K7" s="7"/>
      <c r="L7" s="7"/>
      <c r="M7" s="9"/>
      <c r="N7" s="9"/>
      <c r="O7" s="9"/>
      <c r="P7" s="9"/>
      <c r="Q7" s="8"/>
      <c r="R7" s="8"/>
      <c r="S7" s="6"/>
      <c r="T7" s="7"/>
      <c r="U7" s="7"/>
      <c r="V7" s="7"/>
      <c r="W7" s="7"/>
      <c r="X7" s="18"/>
      <c r="Y7" s="7"/>
      <c r="Z7" s="7"/>
    </row>
    <row r="8" spans="1:26" ht="14" customHeight="1" x14ac:dyDescent="0.35">
      <c r="A8" s="66" t="s">
        <v>2941</v>
      </c>
      <c r="B8" s="66"/>
      <c r="C8" s="65"/>
      <c r="D8" s="65"/>
      <c r="E8" s="65"/>
      <c r="F8" s="12"/>
      <c r="G8" s="12"/>
      <c r="H8" s="15"/>
      <c r="I8" s="8"/>
      <c r="J8" s="7"/>
      <c r="K8" s="7"/>
      <c r="L8" s="7"/>
      <c r="M8" s="9"/>
      <c r="N8" s="9"/>
      <c r="O8" s="9"/>
      <c r="P8" s="9"/>
      <c r="Q8" s="8"/>
      <c r="R8" s="8"/>
      <c r="S8" s="6"/>
      <c r="T8" s="7"/>
      <c r="U8" s="7"/>
      <c r="V8" s="7"/>
      <c r="W8" s="7"/>
      <c r="X8" s="18"/>
      <c r="Y8" s="7"/>
      <c r="Z8" s="7"/>
    </row>
    <row r="9" spans="1:26" ht="15.5" x14ac:dyDescent="0.35">
      <c r="A9" s="10" t="s">
        <v>2942</v>
      </c>
      <c r="B9" s="10"/>
      <c r="C9" s="65"/>
      <c r="D9" s="65"/>
      <c r="E9" s="65"/>
      <c r="F9" s="12"/>
      <c r="G9" s="12"/>
      <c r="H9" s="15"/>
      <c r="I9" s="8"/>
      <c r="J9" s="7"/>
      <c r="K9" s="7"/>
      <c r="L9" s="7"/>
      <c r="M9" s="9"/>
      <c r="N9" s="9"/>
      <c r="O9" s="9"/>
      <c r="P9" s="9"/>
      <c r="Q9" s="8"/>
      <c r="R9" s="8"/>
      <c r="S9" s="6"/>
      <c r="T9" s="7"/>
      <c r="U9" s="7"/>
      <c r="V9" s="7"/>
      <c r="W9" s="7"/>
      <c r="X9" s="18"/>
      <c r="Y9" s="7"/>
      <c r="Z9" s="7"/>
    </row>
    <row r="10" spans="1:26" ht="18" customHeight="1" x14ac:dyDescent="0.35">
      <c r="A10" s="10" t="s">
        <v>2991</v>
      </c>
      <c r="B10" s="10"/>
      <c r="C10" s="65"/>
      <c r="D10" s="65"/>
      <c r="E10" s="65"/>
      <c r="F10" s="12"/>
      <c r="G10" s="12"/>
      <c r="H10" s="15"/>
      <c r="I10" s="8"/>
      <c r="J10" s="7"/>
      <c r="K10" s="7"/>
      <c r="L10" s="7"/>
      <c r="M10" s="9"/>
      <c r="N10" s="9"/>
      <c r="O10" s="9"/>
      <c r="P10" s="9"/>
      <c r="Q10" s="8"/>
      <c r="R10" s="8"/>
      <c r="S10" s="6"/>
      <c r="T10" s="7"/>
      <c r="U10" s="7"/>
      <c r="V10" s="7"/>
      <c r="W10" s="7"/>
      <c r="X10" s="18"/>
      <c r="Y10" s="7"/>
      <c r="Z10" s="7"/>
    </row>
    <row r="11" spans="1:26" ht="15.5" x14ac:dyDescent="0.35">
      <c r="A11" s="7"/>
      <c r="B11" s="7"/>
      <c r="C11" s="65"/>
      <c r="D11" s="65"/>
      <c r="E11" s="65"/>
      <c r="F11" s="12"/>
      <c r="G11" s="12"/>
      <c r="H11" s="15"/>
      <c r="I11" s="8"/>
      <c r="J11" s="7"/>
      <c r="K11" s="7"/>
      <c r="L11" s="7"/>
      <c r="M11" s="9"/>
      <c r="N11" s="9"/>
      <c r="O11" s="9"/>
      <c r="P11" s="9"/>
      <c r="Q11" s="8"/>
      <c r="R11" s="8"/>
      <c r="S11" s="6"/>
      <c r="T11" s="7"/>
      <c r="U11" s="7"/>
      <c r="V11" s="7"/>
      <c r="W11" s="7"/>
      <c r="X11" s="18"/>
      <c r="Y11" s="7"/>
      <c r="Z11" s="7"/>
    </row>
    <row r="12" spans="1:26" ht="16" thickBot="1" x14ac:dyDescent="0.4">
      <c r="A12" s="1"/>
      <c r="B12" s="1"/>
      <c r="C12" s="2"/>
      <c r="D12" s="5"/>
      <c r="E12" s="4"/>
      <c r="F12" s="11"/>
      <c r="G12" s="11"/>
      <c r="H12" s="14"/>
      <c r="I12" s="2"/>
      <c r="J12" s="1"/>
      <c r="K12" s="1"/>
      <c r="L12" s="1"/>
      <c r="M12" s="3"/>
      <c r="N12" s="3"/>
      <c r="O12" s="3"/>
      <c r="P12" s="3"/>
      <c r="Q12" s="2"/>
      <c r="R12" s="2"/>
      <c r="S12" s="1"/>
      <c r="T12" s="1"/>
      <c r="U12" s="1"/>
      <c r="V12" s="1"/>
      <c r="W12" s="1"/>
      <c r="X12" s="17"/>
      <c r="Y12" s="1"/>
      <c r="Z12" s="1"/>
    </row>
    <row r="13" spans="1:26" s="6" customFormat="1" ht="48.5" customHeight="1" thickBot="1" x14ac:dyDescent="0.4">
      <c r="A13" s="57" t="s">
        <v>22</v>
      </c>
      <c r="B13" s="57" t="s">
        <v>21</v>
      </c>
      <c r="C13" s="57" t="s">
        <v>20</v>
      </c>
      <c r="D13" s="57" t="s">
        <v>19</v>
      </c>
      <c r="E13" s="57" t="s">
        <v>18</v>
      </c>
      <c r="F13" s="58" t="s">
        <v>17</v>
      </c>
      <c r="G13" s="58" t="s">
        <v>2943</v>
      </c>
      <c r="H13" s="58" t="s">
        <v>2944</v>
      </c>
      <c r="I13" s="58" t="s">
        <v>16</v>
      </c>
      <c r="J13" s="59" t="s">
        <v>15</v>
      </c>
      <c r="K13" s="59" t="s">
        <v>2945</v>
      </c>
      <c r="L13" s="59" t="s">
        <v>2946</v>
      </c>
      <c r="M13" s="60" t="s">
        <v>14</v>
      </c>
      <c r="N13" s="60" t="s">
        <v>13</v>
      </c>
      <c r="O13" s="60" t="s">
        <v>12</v>
      </c>
      <c r="P13" s="60" t="s">
        <v>2947</v>
      </c>
      <c r="Q13" s="57" t="s">
        <v>11</v>
      </c>
      <c r="R13" s="57" t="s">
        <v>2948</v>
      </c>
      <c r="S13" s="57" t="s">
        <v>10</v>
      </c>
      <c r="T13" s="57" t="s">
        <v>9</v>
      </c>
      <c r="U13" s="57" t="s">
        <v>2949</v>
      </c>
      <c r="V13" s="57" t="s">
        <v>2950</v>
      </c>
      <c r="W13" s="57" t="s">
        <v>2951</v>
      </c>
      <c r="X13" s="61" t="s">
        <v>2952</v>
      </c>
      <c r="Y13" s="57" t="s">
        <v>2953</v>
      </c>
      <c r="Z13" s="57" t="s">
        <v>2954</v>
      </c>
    </row>
    <row r="14" spans="1:26" ht="14.5" customHeight="1" thickBot="1" x14ac:dyDescent="0.4">
      <c r="A14" s="23" t="s">
        <v>23</v>
      </c>
      <c r="B14" s="24" t="s">
        <v>1</v>
      </c>
      <c r="C14" s="23" t="s">
        <v>23</v>
      </c>
      <c r="D14" s="24">
        <v>500006326</v>
      </c>
      <c r="E14" s="64" t="s">
        <v>724</v>
      </c>
      <c r="F14" s="25">
        <v>159833333</v>
      </c>
      <c r="G14" s="25">
        <v>0</v>
      </c>
      <c r="H14" s="26">
        <v>13700000</v>
      </c>
      <c r="I14" s="24" t="s">
        <v>1421</v>
      </c>
      <c r="J14" s="24" t="s">
        <v>0</v>
      </c>
      <c r="K14" s="24" t="s">
        <v>2955</v>
      </c>
      <c r="L14" s="24" t="s">
        <v>2958</v>
      </c>
      <c r="M14" s="27">
        <v>46028</v>
      </c>
      <c r="N14" s="28">
        <v>46030</v>
      </c>
      <c r="O14" s="29">
        <v>46383</v>
      </c>
      <c r="P14" s="24" t="s">
        <v>2967</v>
      </c>
      <c r="Q14" s="24" t="s">
        <v>2063</v>
      </c>
      <c r="R14" s="24" t="s">
        <v>2973</v>
      </c>
      <c r="S14" s="24">
        <v>53079807</v>
      </c>
      <c r="T14" s="24">
        <v>1</v>
      </c>
      <c r="U14" s="30">
        <v>353</v>
      </c>
      <c r="V14" s="24"/>
      <c r="W14" s="28">
        <v>46203</v>
      </c>
      <c r="X14" s="31">
        <f>((W14-N14)*100)/U14/100</f>
        <v>0.49008498583569404</v>
      </c>
      <c r="Y14" s="32">
        <v>79460000</v>
      </c>
      <c r="Z14" s="25">
        <v>80373333</v>
      </c>
    </row>
    <row r="15" spans="1:26" ht="14.5" customHeight="1" thickBot="1" x14ac:dyDescent="0.4">
      <c r="A15" s="23" t="s">
        <v>24</v>
      </c>
      <c r="B15" s="24" t="s">
        <v>1</v>
      </c>
      <c r="C15" s="23" t="s">
        <v>24</v>
      </c>
      <c r="D15" s="24">
        <v>500008326</v>
      </c>
      <c r="E15" s="63" t="s">
        <v>725</v>
      </c>
      <c r="F15" s="25">
        <v>87890141</v>
      </c>
      <c r="G15" s="25">
        <v>0</v>
      </c>
      <c r="H15" s="26">
        <v>7448317</v>
      </c>
      <c r="I15" s="24" t="s">
        <v>1422</v>
      </c>
      <c r="J15" s="24" t="s">
        <v>0</v>
      </c>
      <c r="K15" s="24" t="s">
        <v>2955</v>
      </c>
      <c r="L15" s="24" t="s">
        <v>2958</v>
      </c>
      <c r="M15" s="27">
        <v>46028</v>
      </c>
      <c r="N15" s="28">
        <v>46029</v>
      </c>
      <c r="O15" s="29">
        <v>46386</v>
      </c>
      <c r="P15" s="24" t="s">
        <v>2967</v>
      </c>
      <c r="Q15" s="24" t="s">
        <v>2064</v>
      </c>
      <c r="R15" s="24" t="s">
        <v>2973</v>
      </c>
      <c r="S15" s="24">
        <v>52147901</v>
      </c>
      <c r="T15" s="24">
        <v>2</v>
      </c>
      <c r="U15" s="23">
        <v>357</v>
      </c>
      <c r="V15" s="24"/>
      <c r="W15" s="28">
        <v>46203</v>
      </c>
      <c r="X15" s="31">
        <f t="shared" ref="X15:X78" si="0">((W15-N15)*100)/U15/100</f>
        <v>0.48739495798319327</v>
      </c>
      <c r="Y15" s="32">
        <v>43448516</v>
      </c>
      <c r="Z15" s="25">
        <v>44441625</v>
      </c>
    </row>
    <row r="16" spans="1:26" ht="14.5" customHeight="1" thickBot="1" x14ac:dyDescent="0.4">
      <c r="A16" s="23" t="s">
        <v>25</v>
      </c>
      <c r="B16" s="24" t="s">
        <v>1</v>
      </c>
      <c r="C16" s="23" t="s">
        <v>25</v>
      </c>
      <c r="D16" s="24">
        <v>500006426</v>
      </c>
      <c r="E16" s="63" t="s">
        <v>726</v>
      </c>
      <c r="F16" s="25">
        <v>159833333</v>
      </c>
      <c r="G16" s="25">
        <v>0</v>
      </c>
      <c r="H16" s="26">
        <v>13700000</v>
      </c>
      <c r="I16" s="24" t="s">
        <v>1423</v>
      </c>
      <c r="J16" s="24" t="s">
        <v>0</v>
      </c>
      <c r="K16" s="24" t="s">
        <v>2955</v>
      </c>
      <c r="L16" s="24" t="s">
        <v>2958</v>
      </c>
      <c r="M16" s="27">
        <v>45664</v>
      </c>
      <c r="N16" s="28">
        <v>46030</v>
      </c>
      <c r="O16" s="29">
        <v>46383</v>
      </c>
      <c r="P16" s="24" t="s">
        <v>2967</v>
      </c>
      <c r="Q16" s="24" t="s">
        <v>2065</v>
      </c>
      <c r="R16" s="24" t="s">
        <v>2973</v>
      </c>
      <c r="S16" s="24">
        <v>1075668076</v>
      </c>
      <c r="T16" s="24">
        <v>0</v>
      </c>
      <c r="U16" s="30">
        <v>353</v>
      </c>
      <c r="V16" s="24"/>
      <c r="W16" s="28">
        <v>46203</v>
      </c>
      <c r="X16" s="31">
        <f t="shared" si="0"/>
        <v>0.49008498583569404</v>
      </c>
      <c r="Y16" s="32">
        <v>79460000</v>
      </c>
      <c r="Z16" s="25">
        <v>80373333</v>
      </c>
    </row>
    <row r="17" spans="1:26" ht="14.5" customHeight="1" thickBot="1" x14ac:dyDescent="0.4">
      <c r="A17" s="23" t="s">
        <v>26</v>
      </c>
      <c r="B17" s="24" t="s">
        <v>1</v>
      </c>
      <c r="C17" s="23" t="s">
        <v>26</v>
      </c>
      <c r="D17" s="24">
        <v>500006626</v>
      </c>
      <c r="E17" s="63" t="s">
        <v>727</v>
      </c>
      <c r="F17" s="25">
        <v>159833333</v>
      </c>
      <c r="G17" s="25">
        <v>0</v>
      </c>
      <c r="H17" s="26">
        <v>13700000</v>
      </c>
      <c r="I17" s="24" t="s">
        <v>1424</v>
      </c>
      <c r="J17" s="24" t="s">
        <v>0</v>
      </c>
      <c r="K17" s="24" t="s">
        <v>2955</v>
      </c>
      <c r="L17" s="24" t="s">
        <v>2958</v>
      </c>
      <c r="M17" s="27">
        <v>46028</v>
      </c>
      <c r="N17" s="28">
        <v>46030</v>
      </c>
      <c r="O17" s="29">
        <v>46383</v>
      </c>
      <c r="P17" s="24" t="s">
        <v>2967</v>
      </c>
      <c r="Q17" s="24" t="s">
        <v>2066</v>
      </c>
      <c r="R17" s="24" t="s">
        <v>2973</v>
      </c>
      <c r="S17" s="24">
        <v>33750107</v>
      </c>
      <c r="T17" s="24">
        <v>7</v>
      </c>
      <c r="U17" s="23">
        <v>353</v>
      </c>
      <c r="V17" s="24"/>
      <c r="W17" s="28">
        <v>46203</v>
      </c>
      <c r="X17" s="31">
        <f t="shared" si="0"/>
        <v>0.49008498583569404</v>
      </c>
      <c r="Y17" s="32">
        <v>79460000</v>
      </c>
      <c r="Z17" s="25">
        <v>80373333</v>
      </c>
    </row>
    <row r="18" spans="1:26" ht="14.5" customHeight="1" thickBot="1" x14ac:dyDescent="0.4">
      <c r="A18" s="23" t="s">
        <v>27</v>
      </c>
      <c r="B18" s="24" t="s">
        <v>1</v>
      </c>
      <c r="C18" s="23" t="s">
        <v>27</v>
      </c>
      <c r="D18" s="24">
        <v>500004426</v>
      </c>
      <c r="E18" s="63" t="s">
        <v>728</v>
      </c>
      <c r="F18" s="25">
        <v>68000000</v>
      </c>
      <c r="G18" s="25">
        <v>0</v>
      </c>
      <c r="H18" s="26">
        <v>8500000</v>
      </c>
      <c r="I18" s="24" t="s">
        <v>1425</v>
      </c>
      <c r="J18" s="24" t="s">
        <v>0</v>
      </c>
      <c r="K18" s="24" t="s">
        <v>2955</v>
      </c>
      <c r="L18" s="24" t="s">
        <v>2958</v>
      </c>
      <c r="M18" s="27">
        <v>46028</v>
      </c>
      <c r="N18" s="28">
        <v>46028</v>
      </c>
      <c r="O18" s="29">
        <v>46270</v>
      </c>
      <c r="P18" s="24" t="s">
        <v>2967</v>
      </c>
      <c r="Q18" s="24" t="s">
        <v>2067</v>
      </c>
      <c r="R18" s="24" t="s">
        <v>2973</v>
      </c>
      <c r="S18" s="24">
        <v>31643722</v>
      </c>
      <c r="T18" s="24">
        <v>1</v>
      </c>
      <c r="U18" s="30">
        <v>242</v>
      </c>
      <c r="V18" s="24"/>
      <c r="W18" s="28">
        <v>46203</v>
      </c>
      <c r="X18" s="31">
        <f t="shared" si="0"/>
        <v>0.72314049586776863</v>
      </c>
      <c r="Y18" s="32">
        <v>49866667</v>
      </c>
      <c r="Z18" s="25">
        <v>18133333</v>
      </c>
    </row>
    <row r="19" spans="1:26" ht="14.5" customHeight="1" thickBot="1" x14ac:dyDescent="0.4">
      <c r="A19" s="23" t="s">
        <v>28</v>
      </c>
      <c r="B19" s="24" t="s">
        <v>1</v>
      </c>
      <c r="C19" s="23" t="s">
        <v>28</v>
      </c>
      <c r="D19" s="24">
        <v>500003126</v>
      </c>
      <c r="E19" s="63" t="s">
        <v>729</v>
      </c>
      <c r="F19" s="25">
        <v>60500000</v>
      </c>
      <c r="G19" s="25">
        <v>0</v>
      </c>
      <c r="H19" s="26">
        <v>5500000</v>
      </c>
      <c r="I19" s="24" t="s">
        <v>1426</v>
      </c>
      <c r="J19" s="24" t="s">
        <v>0</v>
      </c>
      <c r="K19" s="24" t="s">
        <v>2955</v>
      </c>
      <c r="L19" s="24" t="s">
        <v>2958</v>
      </c>
      <c r="M19" s="27">
        <v>46028</v>
      </c>
      <c r="N19" s="28">
        <v>46029</v>
      </c>
      <c r="O19" s="29">
        <v>46362</v>
      </c>
      <c r="P19" s="24" t="s">
        <v>2967</v>
      </c>
      <c r="Q19" s="24" t="s">
        <v>2068</v>
      </c>
      <c r="R19" s="24" t="s">
        <v>2973</v>
      </c>
      <c r="S19" s="24">
        <v>1122405527</v>
      </c>
      <c r="T19" s="24">
        <v>2</v>
      </c>
      <c r="U19" s="23">
        <v>333</v>
      </c>
      <c r="V19" s="24"/>
      <c r="W19" s="28">
        <v>46203</v>
      </c>
      <c r="X19" s="31">
        <f t="shared" si="0"/>
        <v>0.52252252252252251</v>
      </c>
      <c r="Y19" s="32">
        <v>32083333</v>
      </c>
      <c r="Z19" s="25">
        <v>28416667</v>
      </c>
    </row>
    <row r="20" spans="1:26" ht="14.5" customHeight="1" thickBot="1" x14ac:dyDescent="0.4">
      <c r="A20" s="23" t="s">
        <v>29</v>
      </c>
      <c r="B20" s="24" t="s">
        <v>1</v>
      </c>
      <c r="C20" s="23" t="s">
        <v>29</v>
      </c>
      <c r="D20" s="24">
        <v>500004926</v>
      </c>
      <c r="E20" s="63" t="s">
        <v>730</v>
      </c>
      <c r="F20" s="25">
        <v>85200000</v>
      </c>
      <c r="G20" s="25">
        <v>0</v>
      </c>
      <c r="H20" s="26">
        <v>7200000</v>
      </c>
      <c r="I20" s="24" t="s">
        <v>1427</v>
      </c>
      <c r="J20" s="24" t="s">
        <v>0</v>
      </c>
      <c r="K20" s="24" t="s">
        <v>2955</v>
      </c>
      <c r="L20" s="24" t="s">
        <v>2958</v>
      </c>
      <c r="M20" s="27">
        <v>46028</v>
      </c>
      <c r="N20" s="28">
        <v>46029</v>
      </c>
      <c r="O20" s="29">
        <v>46387</v>
      </c>
      <c r="P20" s="24" t="s">
        <v>2967</v>
      </c>
      <c r="Q20" s="24" t="s">
        <v>2069</v>
      </c>
      <c r="R20" s="24" t="s">
        <v>2973</v>
      </c>
      <c r="S20" s="24">
        <v>1019109687</v>
      </c>
      <c r="T20" s="24">
        <v>1</v>
      </c>
      <c r="U20" s="30">
        <v>358</v>
      </c>
      <c r="V20" s="24"/>
      <c r="W20" s="28">
        <v>46203</v>
      </c>
      <c r="X20" s="31">
        <f t="shared" si="0"/>
        <v>0.48603351955307261</v>
      </c>
      <c r="Y20" s="32">
        <v>42000000</v>
      </c>
      <c r="Z20" s="25">
        <v>43200000</v>
      </c>
    </row>
    <row r="21" spans="1:26" ht="14.5" customHeight="1" thickBot="1" x14ac:dyDescent="0.4">
      <c r="A21" s="23" t="s">
        <v>30</v>
      </c>
      <c r="B21" s="24" t="s">
        <v>1</v>
      </c>
      <c r="C21" s="23" t="s">
        <v>30</v>
      </c>
      <c r="D21" s="24">
        <v>500004726</v>
      </c>
      <c r="E21" s="63" t="s">
        <v>731</v>
      </c>
      <c r="F21" s="25">
        <v>85200000</v>
      </c>
      <c r="G21" s="25">
        <v>0</v>
      </c>
      <c r="H21" s="26">
        <v>7200000</v>
      </c>
      <c r="I21" s="24" t="s">
        <v>1428</v>
      </c>
      <c r="J21" s="24" t="s">
        <v>0</v>
      </c>
      <c r="K21" s="24" t="s">
        <v>2955</v>
      </c>
      <c r="L21" s="24" t="s">
        <v>2958</v>
      </c>
      <c r="M21" s="27">
        <v>46028</v>
      </c>
      <c r="N21" s="28">
        <v>46029</v>
      </c>
      <c r="O21" s="29">
        <v>46387</v>
      </c>
      <c r="P21" s="24" t="s">
        <v>2967</v>
      </c>
      <c r="Q21" s="24" t="s">
        <v>2070</v>
      </c>
      <c r="R21" s="24" t="s">
        <v>2973</v>
      </c>
      <c r="S21" s="24">
        <v>1010243859</v>
      </c>
      <c r="T21" s="24">
        <v>1</v>
      </c>
      <c r="U21" s="23">
        <v>358</v>
      </c>
      <c r="V21" s="24"/>
      <c r="W21" s="28">
        <v>46203</v>
      </c>
      <c r="X21" s="31">
        <f t="shared" si="0"/>
        <v>0.48603351955307261</v>
      </c>
      <c r="Y21" s="32">
        <v>42000000</v>
      </c>
      <c r="Z21" s="25">
        <v>43440000</v>
      </c>
    </row>
    <row r="22" spans="1:26" ht="14.5" customHeight="1" thickBot="1" x14ac:dyDescent="0.4">
      <c r="A22" s="23" t="s">
        <v>31</v>
      </c>
      <c r="B22" s="24" t="s">
        <v>1</v>
      </c>
      <c r="C22" s="23" t="s">
        <v>31</v>
      </c>
      <c r="D22" s="24">
        <v>500005126</v>
      </c>
      <c r="E22" s="63" t="s">
        <v>732</v>
      </c>
      <c r="F22" s="25">
        <v>53832552</v>
      </c>
      <c r="G22" s="25">
        <v>0</v>
      </c>
      <c r="H22" s="26">
        <v>4536451</v>
      </c>
      <c r="I22" s="24" t="s">
        <v>1429</v>
      </c>
      <c r="J22" s="24" t="s">
        <v>0</v>
      </c>
      <c r="K22" s="24" t="s">
        <v>2955</v>
      </c>
      <c r="L22" s="24" t="s">
        <v>2958</v>
      </c>
      <c r="M22" s="27">
        <v>46028</v>
      </c>
      <c r="N22" s="28">
        <v>46029</v>
      </c>
      <c r="O22" s="29">
        <v>46387</v>
      </c>
      <c r="P22" s="24" t="s">
        <v>2967</v>
      </c>
      <c r="Q22" s="24" t="s">
        <v>2071</v>
      </c>
      <c r="R22" s="24" t="s">
        <v>2973</v>
      </c>
      <c r="S22" s="24">
        <v>1030594146</v>
      </c>
      <c r="T22" s="24">
        <v>5</v>
      </c>
      <c r="U22" s="30">
        <v>358</v>
      </c>
      <c r="V22" s="24"/>
      <c r="W22" s="28">
        <v>46203</v>
      </c>
      <c r="X22" s="31">
        <f t="shared" si="0"/>
        <v>0.48603351955307261</v>
      </c>
      <c r="Y22" s="32">
        <v>26462631</v>
      </c>
      <c r="Z22" s="25">
        <v>27369921</v>
      </c>
    </row>
    <row r="23" spans="1:26" ht="14.5" customHeight="1" thickBot="1" x14ac:dyDescent="0.4">
      <c r="A23" s="23" t="s">
        <v>32</v>
      </c>
      <c r="B23" s="24" t="s">
        <v>1</v>
      </c>
      <c r="C23" s="23" t="s">
        <v>32</v>
      </c>
      <c r="D23" s="24">
        <v>500004526</v>
      </c>
      <c r="E23" s="63" t="s">
        <v>733</v>
      </c>
      <c r="F23" s="25">
        <v>68000000</v>
      </c>
      <c r="G23" s="25">
        <v>0</v>
      </c>
      <c r="H23" s="26">
        <v>8500000</v>
      </c>
      <c r="I23" s="24" t="s">
        <v>1430</v>
      </c>
      <c r="J23" s="24" t="s">
        <v>0</v>
      </c>
      <c r="K23" s="24" t="s">
        <v>2955</v>
      </c>
      <c r="L23" s="24" t="s">
        <v>2958</v>
      </c>
      <c r="M23" s="27">
        <v>46028</v>
      </c>
      <c r="N23" s="28">
        <v>46029</v>
      </c>
      <c r="O23" s="29">
        <v>46271</v>
      </c>
      <c r="P23" s="24" t="s">
        <v>2967</v>
      </c>
      <c r="Q23" s="24" t="s">
        <v>2072</v>
      </c>
      <c r="R23" s="24" t="s">
        <v>2973</v>
      </c>
      <c r="S23" s="24">
        <v>7368660</v>
      </c>
      <c r="T23" s="24">
        <v>7</v>
      </c>
      <c r="U23" s="23">
        <v>242</v>
      </c>
      <c r="V23" s="24"/>
      <c r="W23" s="28">
        <v>46203</v>
      </c>
      <c r="X23" s="31">
        <f t="shared" si="0"/>
        <v>0.71900826446280985</v>
      </c>
      <c r="Y23" s="32">
        <v>49583333</v>
      </c>
      <c r="Z23" s="25">
        <v>18416667</v>
      </c>
    </row>
    <row r="24" spans="1:26" ht="14.5" customHeight="1" thickBot="1" x14ac:dyDescent="0.4">
      <c r="A24" s="23" t="s">
        <v>33</v>
      </c>
      <c r="B24" s="24" t="s">
        <v>1</v>
      </c>
      <c r="C24" s="23" t="s">
        <v>33</v>
      </c>
      <c r="D24" s="24">
        <v>500004826</v>
      </c>
      <c r="E24" s="63" t="s">
        <v>734</v>
      </c>
      <c r="F24" s="25">
        <v>57600000</v>
      </c>
      <c r="G24" s="25">
        <v>0</v>
      </c>
      <c r="H24" s="26">
        <v>7200000</v>
      </c>
      <c r="I24" s="24" t="s">
        <v>1431</v>
      </c>
      <c r="J24" s="24" t="s">
        <v>0</v>
      </c>
      <c r="K24" s="24" t="s">
        <v>2955</v>
      </c>
      <c r="L24" s="24" t="s">
        <v>2958</v>
      </c>
      <c r="M24" s="27">
        <v>46028</v>
      </c>
      <c r="N24" s="28">
        <v>46029</v>
      </c>
      <c r="O24" s="29">
        <v>46271</v>
      </c>
      <c r="P24" s="24" t="s">
        <v>2967</v>
      </c>
      <c r="Q24" s="24" t="s">
        <v>2073</v>
      </c>
      <c r="R24" s="24" t="s">
        <v>2973</v>
      </c>
      <c r="S24" s="24">
        <v>52985233</v>
      </c>
      <c r="T24" s="24">
        <v>5</v>
      </c>
      <c r="U24" s="30">
        <v>242</v>
      </c>
      <c r="V24" s="24"/>
      <c r="W24" s="28">
        <v>46203</v>
      </c>
      <c r="X24" s="31">
        <f t="shared" si="0"/>
        <v>0.71900826446280985</v>
      </c>
      <c r="Y24" s="32">
        <v>42000000</v>
      </c>
      <c r="Z24" s="25">
        <v>15600000</v>
      </c>
    </row>
    <row r="25" spans="1:26" ht="14.5" customHeight="1" thickBot="1" x14ac:dyDescent="0.4">
      <c r="A25" s="23" t="s">
        <v>34</v>
      </c>
      <c r="B25" s="24" t="s">
        <v>1</v>
      </c>
      <c r="C25" s="23" t="s">
        <v>34</v>
      </c>
      <c r="D25" s="24">
        <v>500007926</v>
      </c>
      <c r="E25" s="63" t="s">
        <v>735</v>
      </c>
      <c r="F25" s="25">
        <v>96760000</v>
      </c>
      <c r="G25" s="25">
        <v>0</v>
      </c>
      <c r="H25" s="26">
        <v>8200000</v>
      </c>
      <c r="I25" s="24" t="s">
        <v>1432</v>
      </c>
      <c r="J25" s="24" t="s">
        <v>0</v>
      </c>
      <c r="K25" s="24" t="s">
        <v>2955</v>
      </c>
      <c r="L25" s="24" t="s">
        <v>2958</v>
      </c>
      <c r="M25" s="27">
        <v>46029</v>
      </c>
      <c r="N25" s="28">
        <v>46031</v>
      </c>
      <c r="O25" s="29">
        <v>46387</v>
      </c>
      <c r="P25" s="24" t="s">
        <v>2967</v>
      </c>
      <c r="Q25" s="24" t="s">
        <v>2074</v>
      </c>
      <c r="R25" s="24" t="s">
        <v>2973</v>
      </c>
      <c r="S25" s="24">
        <v>38244073</v>
      </c>
      <c r="T25" s="24">
        <v>3</v>
      </c>
      <c r="U25" s="23">
        <v>356</v>
      </c>
      <c r="V25" s="24"/>
      <c r="W25" s="28">
        <v>46203</v>
      </c>
      <c r="X25" s="31">
        <f t="shared" si="0"/>
        <v>0.48314606741573035</v>
      </c>
      <c r="Y25" s="32">
        <v>47286667</v>
      </c>
      <c r="Z25" s="25">
        <v>49473333</v>
      </c>
    </row>
    <row r="26" spans="1:26" ht="14.5" customHeight="1" thickBot="1" x14ac:dyDescent="0.4">
      <c r="A26" s="23" t="s">
        <v>35</v>
      </c>
      <c r="B26" s="24" t="s">
        <v>1</v>
      </c>
      <c r="C26" s="23" t="s">
        <v>35</v>
      </c>
      <c r="D26" s="24">
        <v>500000326</v>
      </c>
      <c r="E26" s="63" t="s">
        <v>736</v>
      </c>
      <c r="F26" s="25">
        <v>130166667</v>
      </c>
      <c r="G26" s="25">
        <v>0</v>
      </c>
      <c r="H26" s="26">
        <v>11000000</v>
      </c>
      <c r="I26" s="24" t="s">
        <v>1433</v>
      </c>
      <c r="J26" s="24" t="s">
        <v>0</v>
      </c>
      <c r="K26" s="24" t="s">
        <v>2955</v>
      </c>
      <c r="L26" s="24" t="s">
        <v>2958</v>
      </c>
      <c r="M26" s="27">
        <v>46028</v>
      </c>
      <c r="N26" s="28">
        <v>46029</v>
      </c>
      <c r="O26" s="29">
        <v>46387</v>
      </c>
      <c r="P26" s="24" t="s">
        <v>2967</v>
      </c>
      <c r="Q26" s="24" t="s">
        <v>2075</v>
      </c>
      <c r="R26" s="24" t="s">
        <v>2973</v>
      </c>
      <c r="S26" s="24">
        <v>80089890</v>
      </c>
      <c r="T26" s="24">
        <v>2</v>
      </c>
      <c r="U26" s="30">
        <v>358</v>
      </c>
      <c r="V26" s="24"/>
      <c r="W26" s="28">
        <v>46203</v>
      </c>
      <c r="X26" s="31">
        <f t="shared" si="0"/>
        <v>0.48603351955307261</v>
      </c>
      <c r="Y26" s="32">
        <v>64166667</v>
      </c>
      <c r="Z26" s="25">
        <v>66000000</v>
      </c>
    </row>
    <row r="27" spans="1:26" ht="14.5" customHeight="1" thickBot="1" x14ac:dyDescent="0.4">
      <c r="A27" s="23" t="s">
        <v>36</v>
      </c>
      <c r="B27" s="24" t="s">
        <v>1</v>
      </c>
      <c r="C27" s="23" t="s">
        <v>36</v>
      </c>
      <c r="D27" s="24">
        <v>500000126</v>
      </c>
      <c r="E27" s="63" t="s">
        <v>737</v>
      </c>
      <c r="F27" s="25">
        <v>118333334</v>
      </c>
      <c r="G27" s="25">
        <v>0</v>
      </c>
      <c r="H27" s="26">
        <v>10000000</v>
      </c>
      <c r="I27" s="24" t="s">
        <v>1434</v>
      </c>
      <c r="J27" s="24" t="s">
        <v>0</v>
      </c>
      <c r="K27" s="24" t="s">
        <v>2955</v>
      </c>
      <c r="L27" s="24" t="s">
        <v>2958</v>
      </c>
      <c r="M27" s="27">
        <v>46028</v>
      </c>
      <c r="N27" s="28">
        <v>46030</v>
      </c>
      <c r="O27" s="29">
        <v>46387</v>
      </c>
      <c r="P27" s="24" t="s">
        <v>2967</v>
      </c>
      <c r="Q27" s="24" t="s">
        <v>2076</v>
      </c>
      <c r="R27" s="24" t="s">
        <v>2973</v>
      </c>
      <c r="S27" s="24">
        <v>1010220288</v>
      </c>
      <c r="T27" s="24">
        <v>5</v>
      </c>
      <c r="U27" s="23">
        <v>357</v>
      </c>
      <c r="V27" s="24"/>
      <c r="W27" s="28">
        <v>46203</v>
      </c>
      <c r="X27" s="31">
        <f t="shared" si="0"/>
        <v>0.484593837535014</v>
      </c>
      <c r="Y27" s="32">
        <v>58000000</v>
      </c>
      <c r="Z27" s="25">
        <v>60333334</v>
      </c>
    </row>
    <row r="28" spans="1:26" ht="14.5" customHeight="1" thickBot="1" x14ac:dyDescent="0.4">
      <c r="A28" s="23" t="s">
        <v>37</v>
      </c>
      <c r="B28" s="24" t="s">
        <v>1</v>
      </c>
      <c r="C28" s="23" t="s">
        <v>37</v>
      </c>
      <c r="D28" s="24">
        <v>100002026</v>
      </c>
      <c r="E28" s="63" t="s">
        <v>738</v>
      </c>
      <c r="F28" s="25">
        <v>148400000</v>
      </c>
      <c r="G28" s="25">
        <v>0</v>
      </c>
      <c r="H28" s="26">
        <v>12720000</v>
      </c>
      <c r="I28" s="24" t="s">
        <v>1435</v>
      </c>
      <c r="J28" s="24" t="s">
        <v>0</v>
      </c>
      <c r="K28" s="24" t="s">
        <v>2955</v>
      </c>
      <c r="L28" s="24" t="s">
        <v>2959</v>
      </c>
      <c r="M28" s="27">
        <v>46028</v>
      </c>
      <c r="N28" s="28">
        <v>46030</v>
      </c>
      <c r="O28" s="29">
        <v>46383</v>
      </c>
      <c r="P28" s="24" t="s">
        <v>2967</v>
      </c>
      <c r="Q28" s="24" t="s">
        <v>2077</v>
      </c>
      <c r="R28" s="24" t="s">
        <v>2973</v>
      </c>
      <c r="S28" s="24">
        <v>52899303</v>
      </c>
      <c r="T28" s="24">
        <v>4</v>
      </c>
      <c r="U28" s="30">
        <v>353</v>
      </c>
      <c r="V28" s="24"/>
      <c r="W28" s="28">
        <v>46203</v>
      </c>
      <c r="X28" s="31">
        <f t="shared" si="0"/>
        <v>0.49008498583569404</v>
      </c>
      <c r="Y28" s="32">
        <v>73776000</v>
      </c>
      <c r="Z28" s="25">
        <v>74624000</v>
      </c>
    </row>
    <row r="29" spans="1:26" ht="14.5" customHeight="1" thickBot="1" x14ac:dyDescent="0.4">
      <c r="A29" s="23" t="s">
        <v>38</v>
      </c>
      <c r="B29" s="24" t="s">
        <v>1</v>
      </c>
      <c r="C29" s="23" t="s">
        <v>38</v>
      </c>
      <c r="D29" s="24">
        <v>500000226</v>
      </c>
      <c r="E29" s="63" t="s">
        <v>739</v>
      </c>
      <c r="F29" s="25">
        <v>149100000</v>
      </c>
      <c r="G29" s="25">
        <v>0</v>
      </c>
      <c r="H29" s="26">
        <v>12600000</v>
      </c>
      <c r="I29" s="24" t="s">
        <v>1436</v>
      </c>
      <c r="J29" s="24" t="s">
        <v>0</v>
      </c>
      <c r="K29" s="24" t="s">
        <v>2955</v>
      </c>
      <c r="L29" s="24" t="s">
        <v>2958</v>
      </c>
      <c r="M29" s="27">
        <v>46028</v>
      </c>
      <c r="N29" s="28">
        <v>46030</v>
      </c>
      <c r="O29" s="29">
        <v>46387</v>
      </c>
      <c r="P29" s="24" t="s">
        <v>2967</v>
      </c>
      <c r="Q29" s="24" t="s">
        <v>2078</v>
      </c>
      <c r="R29" s="24" t="s">
        <v>2973</v>
      </c>
      <c r="S29" s="24">
        <v>1010177895</v>
      </c>
      <c r="T29" s="24">
        <v>2</v>
      </c>
      <c r="U29" s="23">
        <v>357</v>
      </c>
      <c r="V29" s="24"/>
      <c r="W29" s="28">
        <v>46203</v>
      </c>
      <c r="X29" s="31">
        <f t="shared" si="0"/>
        <v>0.484593837535014</v>
      </c>
      <c r="Y29" s="32">
        <v>73080000</v>
      </c>
      <c r="Z29" s="25">
        <v>76020000</v>
      </c>
    </row>
    <row r="30" spans="1:26" ht="14.5" customHeight="1" thickBot="1" x14ac:dyDescent="0.4">
      <c r="A30" s="23" t="s">
        <v>39</v>
      </c>
      <c r="B30" s="24" t="s">
        <v>1</v>
      </c>
      <c r="C30" s="23" t="s">
        <v>39</v>
      </c>
      <c r="D30" s="24">
        <v>500000526</v>
      </c>
      <c r="E30" s="63" t="s">
        <v>740</v>
      </c>
      <c r="F30" s="25">
        <v>82833334</v>
      </c>
      <c r="G30" s="25">
        <v>0</v>
      </c>
      <c r="H30" s="26">
        <v>7000000</v>
      </c>
      <c r="I30" s="24" t="s">
        <v>1437</v>
      </c>
      <c r="J30" s="24" t="s">
        <v>0</v>
      </c>
      <c r="K30" s="24" t="s">
        <v>2955</v>
      </c>
      <c r="L30" s="24" t="s">
        <v>2958</v>
      </c>
      <c r="M30" s="27">
        <v>46029</v>
      </c>
      <c r="N30" s="28">
        <v>46030</v>
      </c>
      <c r="O30" s="29">
        <v>46387</v>
      </c>
      <c r="P30" s="24" t="s">
        <v>2967</v>
      </c>
      <c r="Q30" s="24" t="s">
        <v>2079</v>
      </c>
      <c r="R30" s="24" t="s">
        <v>2973</v>
      </c>
      <c r="S30" s="24">
        <v>1053339211</v>
      </c>
      <c r="T30" s="24">
        <v>8</v>
      </c>
      <c r="U30" s="30">
        <v>357</v>
      </c>
      <c r="V30" s="24"/>
      <c r="W30" s="28">
        <v>46203</v>
      </c>
      <c r="X30" s="31">
        <f t="shared" si="0"/>
        <v>0.484593837535014</v>
      </c>
      <c r="Y30" s="32">
        <v>33600000</v>
      </c>
      <c r="Z30" s="25">
        <v>29400000</v>
      </c>
    </row>
    <row r="31" spans="1:26" ht="14.5" customHeight="1" thickBot="1" x14ac:dyDescent="0.4">
      <c r="A31" s="23" t="s">
        <v>40</v>
      </c>
      <c r="B31" s="24" t="s">
        <v>1</v>
      </c>
      <c r="C31" s="23" t="s">
        <v>40</v>
      </c>
      <c r="D31" s="24">
        <v>500002926</v>
      </c>
      <c r="E31" s="63" t="s">
        <v>741</v>
      </c>
      <c r="F31" s="25">
        <v>52000000</v>
      </c>
      <c r="G31" s="25">
        <v>0</v>
      </c>
      <c r="H31" s="26">
        <v>6500000</v>
      </c>
      <c r="I31" s="24" t="s">
        <v>1438</v>
      </c>
      <c r="J31" s="24" t="s">
        <v>0</v>
      </c>
      <c r="K31" s="24" t="s">
        <v>2955</v>
      </c>
      <c r="L31" s="24" t="s">
        <v>2958</v>
      </c>
      <c r="M31" s="27">
        <v>46029</v>
      </c>
      <c r="N31" s="28">
        <v>46031</v>
      </c>
      <c r="O31" s="29">
        <v>46273</v>
      </c>
      <c r="P31" s="24" t="s">
        <v>2967</v>
      </c>
      <c r="Q31" s="24" t="s">
        <v>2080</v>
      </c>
      <c r="R31" s="24" t="s">
        <v>2973</v>
      </c>
      <c r="S31" s="24">
        <v>1016022522</v>
      </c>
      <c r="T31" s="24">
        <v>7</v>
      </c>
      <c r="U31" s="23">
        <v>242</v>
      </c>
      <c r="V31" s="24"/>
      <c r="W31" s="28">
        <v>46203</v>
      </c>
      <c r="X31" s="31">
        <f t="shared" si="0"/>
        <v>0.71074380165289253</v>
      </c>
      <c r="Y31" s="32">
        <v>37483333</v>
      </c>
      <c r="Z31" s="25">
        <v>14516667</v>
      </c>
    </row>
    <row r="32" spans="1:26" ht="14.5" customHeight="1" thickBot="1" x14ac:dyDescent="0.4">
      <c r="A32" s="23" t="s">
        <v>41</v>
      </c>
      <c r="B32" s="24" t="s">
        <v>1</v>
      </c>
      <c r="C32" s="23" t="s">
        <v>41</v>
      </c>
      <c r="D32" s="24">
        <v>100002126</v>
      </c>
      <c r="E32" s="63" t="s">
        <v>742</v>
      </c>
      <c r="F32" s="25">
        <v>135000000</v>
      </c>
      <c r="G32" s="25">
        <v>0</v>
      </c>
      <c r="H32" s="26">
        <v>14500000</v>
      </c>
      <c r="I32" s="24" t="s">
        <v>1439</v>
      </c>
      <c r="J32" s="24" t="s">
        <v>0</v>
      </c>
      <c r="K32" s="24" t="s">
        <v>2955</v>
      </c>
      <c r="L32" s="24" t="s">
        <v>2959</v>
      </c>
      <c r="M32" s="27">
        <v>46029</v>
      </c>
      <c r="N32" s="28">
        <v>46030</v>
      </c>
      <c r="O32" s="29">
        <v>46311</v>
      </c>
      <c r="P32" s="24" t="s">
        <v>2967</v>
      </c>
      <c r="Q32" s="24" t="s">
        <v>2081</v>
      </c>
      <c r="R32" s="24" t="s">
        <v>2973</v>
      </c>
      <c r="S32" s="24">
        <v>51877407</v>
      </c>
      <c r="T32" s="24">
        <v>3</v>
      </c>
      <c r="U32" s="30">
        <v>281</v>
      </c>
      <c r="V32" s="24"/>
      <c r="W32" s="28">
        <v>46203</v>
      </c>
      <c r="X32" s="31">
        <f t="shared" si="0"/>
        <v>0.61565836298932386</v>
      </c>
      <c r="Y32" s="32">
        <v>84100000</v>
      </c>
      <c r="Z32" s="25">
        <v>50900000</v>
      </c>
    </row>
    <row r="33" spans="1:26" ht="14.5" customHeight="1" thickBot="1" x14ac:dyDescent="0.4">
      <c r="A33" s="23" t="s">
        <v>42</v>
      </c>
      <c r="B33" s="24" t="s">
        <v>1</v>
      </c>
      <c r="C33" s="23" t="s">
        <v>42</v>
      </c>
      <c r="D33" s="24">
        <v>300002926</v>
      </c>
      <c r="E33" s="63" t="s">
        <v>743</v>
      </c>
      <c r="F33" s="25">
        <v>121000000</v>
      </c>
      <c r="G33" s="25">
        <v>0</v>
      </c>
      <c r="H33" s="26">
        <v>11000000</v>
      </c>
      <c r="I33" s="24" t="s">
        <v>1440</v>
      </c>
      <c r="J33" s="24" t="s">
        <v>0</v>
      </c>
      <c r="K33" s="24" t="s">
        <v>2955</v>
      </c>
      <c r="L33" s="24" t="s">
        <v>2960</v>
      </c>
      <c r="M33" s="27">
        <v>46029</v>
      </c>
      <c r="N33" s="28">
        <v>46030</v>
      </c>
      <c r="O33" s="29">
        <v>46363</v>
      </c>
      <c r="P33" s="24" t="s">
        <v>2967</v>
      </c>
      <c r="Q33" s="24" t="s">
        <v>2082</v>
      </c>
      <c r="R33" s="24" t="s">
        <v>2973</v>
      </c>
      <c r="S33" s="24">
        <v>1075239317</v>
      </c>
      <c r="T33" s="24">
        <v>0</v>
      </c>
      <c r="U33" s="23">
        <v>333</v>
      </c>
      <c r="V33" s="24"/>
      <c r="W33" s="28">
        <v>46203</v>
      </c>
      <c r="X33" s="31">
        <f t="shared" si="0"/>
        <v>0.51951951951951958</v>
      </c>
      <c r="Y33" s="32">
        <v>63800000</v>
      </c>
      <c r="Z33" s="25">
        <v>57200000</v>
      </c>
    </row>
    <row r="34" spans="1:26" ht="14.5" customHeight="1" thickBot="1" x14ac:dyDescent="0.4">
      <c r="A34" s="23" t="s">
        <v>43</v>
      </c>
      <c r="B34" s="24" t="s">
        <v>1</v>
      </c>
      <c r="C34" s="23" t="s">
        <v>43</v>
      </c>
      <c r="D34" s="24">
        <v>500015726</v>
      </c>
      <c r="E34" s="63" t="s">
        <v>744</v>
      </c>
      <c r="F34" s="33">
        <v>100300000</v>
      </c>
      <c r="G34" s="25">
        <v>0</v>
      </c>
      <c r="H34" s="26">
        <v>8500000</v>
      </c>
      <c r="I34" s="24" t="s">
        <v>1441</v>
      </c>
      <c r="J34" s="24" t="s">
        <v>0</v>
      </c>
      <c r="K34" s="24" t="s">
        <v>2955</v>
      </c>
      <c r="L34" s="24" t="s">
        <v>2958</v>
      </c>
      <c r="M34" s="27">
        <v>46029</v>
      </c>
      <c r="N34" s="28">
        <v>46031</v>
      </c>
      <c r="O34" s="29">
        <v>46387</v>
      </c>
      <c r="P34" s="24" t="s">
        <v>2967</v>
      </c>
      <c r="Q34" s="24" t="s">
        <v>2083</v>
      </c>
      <c r="R34" s="24" t="s">
        <v>2973</v>
      </c>
      <c r="S34" s="24">
        <v>1020801484</v>
      </c>
      <c r="T34" s="24">
        <v>2</v>
      </c>
      <c r="U34" s="30">
        <v>356</v>
      </c>
      <c r="V34" s="24"/>
      <c r="W34" s="28">
        <v>46203</v>
      </c>
      <c r="X34" s="31">
        <f t="shared" si="0"/>
        <v>0.48314606741573035</v>
      </c>
      <c r="Y34" s="32">
        <v>49016667</v>
      </c>
      <c r="Z34" s="25">
        <v>51283333</v>
      </c>
    </row>
    <row r="35" spans="1:26" ht="14.5" customHeight="1" thickBot="1" x14ac:dyDescent="0.4">
      <c r="A35" s="23" t="s">
        <v>44</v>
      </c>
      <c r="B35" s="24" t="s">
        <v>1</v>
      </c>
      <c r="C35" s="23" t="s">
        <v>44</v>
      </c>
      <c r="D35" s="24">
        <v>500016026</v>
      </c>
      <c r="E35" s="63" t="s">
        <v>745</v>
      </c>
      <c r="F35" s="25">
        <v>53100000</v>
      </c>
      <c r="G35" s="25">
        <v>0</v>
      </c>
      <c r="H35" s="26">
        <v>4500000</v>
      </c>
      <c r="I35" s="24" t="s">
        <v>1442</v>
      </c>
      <c r="J35" s="24" t="s">
        <v>0</v>
      </c>
      <c r="K35" s="24" t="s">
        <v>2955</v>
      </c>
      <c r="L35" s="24" t="s">
        <v>2958</v>
      </c>
      <c r="M35" s="27">
        <v>46029</v>
      </c>
      <c r="N35" s="28">
        <v>46031</v>
      </c>
      <c r="O35" s="29">
        <v>46387</v>
      </c>
      <c r="P35" s="24" t="s">
        <v>2967</v>
      </c>
      <c r="Q35" s="24" t="s">
        <v>2084</v>
      </c>
      <c r="R35" s="24" t="s">
        <v>2973</v>
      </c>
      <c r="S35" s="24">
        <v>1022943997</v>
      </c>
      <c r="T35" s="24">
        <v>5</v>
      </c>
      <c r="U35" s="23">
        <v>356</v>
      </c>
      <c r="V35" s="24"/>
      <c r="W35" s="28">
        <v>46203</v>
      </c>
      <c r="X35" s="31">
        <f t="shared" si="0"/>
        <v>0.48314606741573035</v>
      </c>
      <c r="Y35" s="32">
        <v>25950000</v>
      </c>
      <c r="Z35" s="25">
        <v>27150000</v>
      </c>
    </row>
    <row r="36" spans="1:26" ht="14.5" customHeight="1" thickBot="1" x14ac:dyDescent="0.4">
      <c r="A36" s="23" t="s">
        <v>45</v>
      </c>
      <c r="B36" s="24" t="s">
        <v>1</v>
      </c>
      <c r="C36" s="23" t="s">
        <v>45</v>
      </c>
      <c r="D36" s="24">
        <v>500008026</v>
      </c>
      <c r="E36" s="63" t="s">
        <v>746</v>
      </c>
      <c r="F36" s="25">
        <v>96760000</v>
      </c>
      <c r="G36" s="25">
        <v>0</v>
      </c>
      <c r="H36" s="26">
        <v>8200000</v>
      </c>
      <c r="I36" s="24" t="s">
        <v>1443</v>
      </c>
      <c r="J36" s="24" t="s">
        <v>0</v>
      </c>
      <c r="K36" s="24" t="s">
        <v>2955</v>
      </c>
      <c r="L36" s="24" t="s">
        <v>2958</v>
      </c>
      <c r="M36" s="27">
        <v>46029</v>
      </c>
      <c r="N36" s="28">
        <v>46030</v>
      </c>
      <c r="O36" s="29">
        <v>46387</v>
      </c>
      <c r="P36" s="24" t="s">
        <v>2967</v>
      </c>
      <c r="Q36" s="24" t="s">
        <v>2085</v>
      </c>
      <c r="R36" s="24" t="s">
        <v>2973</v>
      </c>
      <c r="S36" s="24">
        <v>1033736408</v>
      </c>
      <c r="T36" s="24">
        <v>1</v>
      </c>
      <c r="U36" s="30">
        <v>357</v>
      </c>
      <c r="V36" s="24"/>
      <c r="W36" s="28">
        <v>46203</v>
      </c>
      <c r="X36" s="31">
        <f t="shared" si="0"/>
        <v>0.484593837535014</v>
      </c>
      <c r="Y36" s="32">
        <v>39360000</v>
      </c>
      <c r="Z36" s="25">
        <v>46920000</v>
      </c>
    </row>
    <row r="37" spans="1:26" ht="14.5" customHeight="1" thickBot="1" x14ac:dyDescent="0.4">
      <c r="A37" s="23" t="s">
        <v>46</v>
      </c>
      <c r="B37" s="24" t="s">
        <v>1</v>
      </c>
      <c r="C37" s="23" t="s">
        <v>46</v>
      </c>
      <c r="D37" s="24">
        <v>500003026</v>
      </c>
      <c r="E37" s="63" t="s">
        <v>747</v>
      </c>
      <c r="F37" s="25">
        <v>85000000</v>
      </c>
      <c r="G37" s="25">
        <v>0</v>
      </c>
      <c r="H37" s="26">
        <v>8500000</v>
      </c>
      <c r="I37" s="24" t="s">
        <v>1444</v>
      </c>
      <c r="J37" s="24" t="s">
        <v>0</v>
      </c>
      <c r="K37" s="24" t="s">
        <v>2955</v>
      </c>
      <c r="L37" s="24" t="s">
        <v>2958</v>
      </c>
      <c r="M37" s="27">
        <v>46029</v>
      </c>
      <c r="N37" s="28">
        <v>46031</v>
      </c>
      <c r="O37" s="29">
        <v>46334</v>
      </c>
      <c r="P37" s="24" t="s">
        <v>2967</v>
      </c>
      <c r="Q37" s="24" t="s">
        <v>2086</v>
      </c>
      <c r="R37" s="24" t="s">
        <v>2973</v>
      </c>
      <c r="S37" s="24">
        <v>52446178</v>
      </c>
      <c r="T37" s="24">
        <v>6</v>
      </c>
      <c r="U37" s="23">
        <v>303</v>
      </c>
      <c r="V37" s="24"/>
      <c r="W37" s="28">
        <v>46203</v>
      </c>
      <c r="X37" s="31">
        <f t="shared" si="0"/>
        <v>0.56765676567656764</v>
      </c>
      <c r="Y37" s="32">
        <v>49016667</v>
      </c>
      <c r="Z37" s="25">
        <v>35983333</v>
      </c>
    </row>
    <row r="38" spans="1:26" ht="14.5" customHeight="1" thickBot="1" x14ac:dyDescent="0.4">
      <c r="A38" s="23" t="s">
        <v>47</v>
      </c>
      <c r="B38" s="24" t="s">
        <v>1</v>
      </c>
      <c r="C38" s="23" t="s">
        <v>47</v>
      </c>
      <c r="D38" s="24">
        <v>300001526</v>
      </c>
      <c r="E38" s="63" t="s">
        <v>748</v>
      </c>
      <c r="F38" s="25">
        <v>121000000</v>
      </c>
      <c r="G38" s="25">
        <v>0</v>
      </c>
      <c r="H38" s="26">
        <v>11000000</v>
      </c>
      <c r="I38" s="24" t="s">
        <v>1445</v>
      </c>
      <c r="J38" s="24" t="s">
        <v>0</v>
      </c>
      <c r="K38" s="24" t="s">
        <v>2955</v>
      </c>
      <c r="L38" s="24" t="s">
        <v>2960</v>
      </c>
      <c r="M38" s="27">
        <v>46031</v>
      </c>
      <c r="N38" s="28">
        <v>46035</v>
      </c>
      <c r="O38" s="29">
        <v>46368</v>
      </c>
      <c r="P38" s="24" t="s">
        <v>2967</v>
      </c>
      <c r="Q38" s="24" t="s">
        <v>2087</v>
      </c>
      <c r="R38" s="24" t="s">
        <v>2973</v>
      </c>
      <c r="S38" s="24">
        <v>79655996</v>
      </c>
      <c r="T38" s="24">
        <v>9</v>
      </c>
      <c r="U38" s="30">
        <v>333</v>
      </c>
      <c r="V38" s="24"/>
      <c r="W38" s="28">
        <v>46203</v>
      </c>
      <c r="X38" s="31">
        <f t="shared" si="0"/>
        <v>0.50450450450450457</v>
      </c>
      <c r="Y38" s="32">
        <v>61966667</v>
      </c>
      <c r="Z38" s="25">
        <v>59033333</v>
      </c>
    </row>
    <row r="39" spans="1:26" ht="14.5" customHeight="1" thickBot="1" x14ac:dyDescent="0.4">
      <c r="A39" s="23" t="s">
        <v>48</v>
      </c>
      <c r="B39" s="24" t="s">
        <v>1</v>
      </c>
      <c r="C39" s="23" t="s">
        <v>48</v>
      </c>
      <c r="D39" s="24">
        <v>500015926</v>
      </c>
      <c r="E39" s="63" t="s">
        <v>749</v>
      </c>
      <c r="F39" s="25">
        <v>100300000</v>
      </c>
      <c r="G39" s="25">
        <v>0</v>
      </c>
      <c r="H39" s="26">
        <v>8500000</v>
      </c>
      <c r="I39" s="24" t="s">
        <v>1446</v>
      </c>
      <c r="J39" s="24" t="s">
        <v>0</v>
      </c>
      <c r="K39" s="24" t="s">
        <v>2955</v>
      </c>
      <c r="L39" s="24" t="s">
        <v>2958</v>
      </c>
      <c r="M39" s="27">
        <v>46029</v>
      </c>
      <c r="N39" s="28">
        <v>46031</v>
      </c>
      <c r="O39" s="29">
        <v>46387</v>
      </c>
      <c r="P39" s="24" t="s">
        <v>2967</v>
      </c>
      <c r="Q39" s="24" t="s">
        <v>2088</v>
      </c>
      <c r="R39" s="24" t="s">
        <v>2973</v>
      </c>
      <c r="S39" s="24">
        <v>1020739875</v>
      </c>
      <c r="T39" s="24">
        <v>4</v>
      </c>
      <c r="U39" s="23">
        <v>356</v>
      </c>
      <c r="V39" s="24" t="s">
        <v>3005</v>
      </c>
      <c r="W39" s="28">
        <v>46203</v>
      </c>
      <c r="X39" s="31">
        <f t="shared" si="0"/>
        <v>0.48314606741573035</v>
      </c>
      <c r="Y39" s="32">
        <v>49300000</v>
      </c>
      <c r="Z39" s="25">
        <v>51000000</v>
      </c>
    </row>
    <row r="40" spans="1:26" ht="14.5" customHeight="1" thickBot="1" x14ac:dyDescent="0.4">
      <c r="A40" s="23" t="s">
        <v>49</v>
      </c>
      <c r="B40" s="24" t="s">
        <v>1</v>
      </c>
      <c r="C40" s="23" t="s">
        <v>49</v>
      </c>
      <c r="D40" s="24">
        <v>100001926</v>
      </c>
      <c r="E40" s="63" t="s">
        <v>750</v>
      </c>
      <c r="F40" s="25">
        <v>156750000</v>
      </c>
      <c r="G40" s="25">
        <v>0</v>
      </c>
      <c r="H40" s="26">
        <v>16500000</v>
      </c>
      <c r="I40" s="24" t="s">
        <v>1447</v>
      </c>
      <c r="J40" s="24" t="s">
        <v>0</v>
      </c>
      <c r="K40" s="24" t="s">
        <v>2955</v>
      </c>
      <c r="L40" s="24" t="s">
        <v>2959</v>
      </c>
      <c r="M40" s="27">
        <v>45665</v>
      </c>
      <c r="N40" s="28">
        <v>46031</v>
      </c>
      <c r="O40" s="29">
        <v>46318</v>
      </c>
      <c r="P40" s="24" t="s">
        <v>2967</v>
      </c>
      <c r="Q40" s="24" t="s">
        <v>2089</v>
      </c>
      <c r="R40" s="24" t="s">
        <v>2973</v>
      </c>
      <c r="S40" s="24">
        <v>92694232</v>
      </c>
      <c r="T40" s="24">
        <v>4</v>
      </c>
      <c r="U40" s="30">
        <v>287</v>
      </c>
      <c r="V40" s="24"/>
      <c r="W40" s="28">
        <v>46203</v>
      </c>
      <c r="X40" s="31">
        <f t="shared" si="0"/>
        <v>0.5993031358885017</v>
      </c>
      <c r="Y40" s="32">
        <v>95150000</v>
      </c>
      <c r="Z40" s="25">
        <v>61600000</v>
      </c>
    </row>
    <row r="41" spans="1:26" ht="14.5" customHeight="1" thickBot="1" x14ac:dyDescent="0.4">
      <c r="A41" s="23" t="s">
        <v>50</v>
      </c>
      <c r="B41" s="24" t="s">
        <v>1</v>
      </c>
      <c r="C41" s="23" t="s">
        <v>50</v>
      </c>
      <c r="D41" s="24">
        <v>500012526</v>
      </c>
      <c r="E41" s="63" t="s">
        <v>751</v>
      </c>
      <c r="F41" s="25">
        <v>94500000</v>
      </c>
      <c r="G41" s="25">
        <v>0</v>
      </c>
      <c r="H41" s="26">
        <v>13500000</v>
      </c>
      <c r="I41" s="24" t="s">
        <v>1448</v>
      </c>
      <c r="J41" s="24" t="s">
        <v>0</v>
      </c>
      <c r="K41" s="24" t="s">
        <v>2955</v>
      </c>
      <c r="L41" s="24" t="s">
        <v>2958</v>
      </c>
      <c r="M41" s="27">
        <v>45665</v>
      </c>
      <c r="N41" s="28">
        <v>46031</v>
      </c>
      <c r="O41" s="29">
        <v>46242</v>
      </c>
      <c r="P41" s="24" t="s">
        <v>2967</v>
      </c>
      <c r="Q41" s="24" t="s">
        <v>2090</v>
      </c>
      <c r="R41" s="24" t="s">
        <v>2973</v>
      </c>
      <c r="S41" s="24">
        <v>1053328134</v>
      </c>
      <c r="T41" s="24">
        <v>1</v>
      </c>
      <c r="U41" s="23">
        <v>211</v>
      </c>
      <c r="V41" s="24"/>
      <c r="W41" s="28">
        <v>46203</v>
      </c>
      <c r="X41" s="31">
        <f t="shared" si="0"/>
        <v>0.81516587677725116</v>
      </c>
      <c r="Y41" s="32">
        <v>94500000</v>
      </c>
      <c r="Z41" s="25">
        <v>0</v>
      </c>
    </row>
    <row r="42" spans="1:26" s="11" customFormat="1" ht="14.5" customHeight="1" thickBot="1" x14ac:dyDescent="0.4">
      <c r="A42" s="23" t="s">
        <v>51</v>
      </c>
      <c r="B42" s="24" t="s">
        <v>1</v>
      </c>
      <c r="C42" s="23" t="s">
        <v>51</v>
      </c>
      <c r="D42" s="24">
        <v>500015826</v>
      </c>
      <c r="E42" s="63" t="s">
        <v>752</v>
      </c>
      <c r="F42" s="25">
        <v>94400000</v>
      </c>
      <c r="G42" s="25">
        <v>0</v>
      </c>
      <c r="H42" s="26">
        <v>8000000</v>
      </c>
      <c r="I42" s="24" t="s">
        <v>1449</v>
      </c>
      <c r="J42" s="24" t="s">
        <v>0</v>
      </c>
      <c r="K42" s="24" t="s">
        <v>2955</v>
      </c>
      <c r="L42" s="24" t="s">
        <v>2958</v>
      </c>
      <c r="M42" s="27">
        <v>46030</v>
      </c>
      <c r="N42" s="28">
        <v>46031</v>
      </c>
      <c r="O42" s="29">
        <v>46387</v>
      </c>
      <c r="P42" s="24" t="s">
        <v>2967</v>
      </c>
      <c r="Q42" s="24" t="s">
        <v>2091</v>
      </c>
      <c r="R42" s="24" t="s">
        <v>2973</v>
      </c>
      <c r="S42" s="24">
        <v>1016074499</v>
      </c>
      <c r="T42" s="24">
        <v>8</v>
      </c>
      <c r="U42" s="23">
        <v>356</v>
      </c>
      <c r="V42" s="23" t="s">
        <v>3006</v>
      </c>
      <c r="W42" s="28">
        <v>46203</v>
      </c>
      <c r="X42" s="31">
        <f t="shared" si="0"/>
        <v>0.48314606741573035</v>
      </c>
      <c r="Y42" s="32">
        <v>46400000</v>
      </c>
      <c r="Z42" s="25">
        <v>48000000</v>
      </c>
    </row>
    <row r="43" spans="1:26" ht="14.5" customHeight="1" thickBot="1" x14ac:dyDescent="0.4">
      <c r="A43" s="23" t="s">
        <v>52</v>
      </c>
      <c r="B43" s="24" t="s">
        <v>1</v>
      </c>
      <c r="C43" s="23" t="s">
        <v>52</v>
      </c>
      <c r="D43" s="24">
        <v>300000926</v>
      </c>
      <c r="E43" s="63" t="s">
        <v>753</v>
      </c>
      <c r="F43" s="25">
        <v>55000000</v>
      </c>
      <c r="G43" s="25">
        <v>0</v>
      </c>
      <c r="H43" s="26">
        <v>5000000</v>
      </c>
      <c r="I43" s="24" t="s">
        <v>1450</v>
      </c>
      <c r="J43" s="24" t="s">
        <v>0</v>
      </c>
      <c r="K43" s="24" t="s">
        <v>2955</v>
      </c>
      <c r="L43" s="24" t="s">
        <v>2960</v>
      </c>
      <c r="M43" s="27">
        <v>46030</v>
      </c>
      <c r="N43" s="28">
        <v>46035</v>
      </c>
      <c r="O43" s="29">
        <v>46368</v>
      </c>
      <c r="P43" s="24" t="s">
        <v>2967</v>
      </c>
      <c r="Q43" s="24" t="s">
        <v>2092</v>
      </c>
      <c r="R43" s="24" t="s">
        <v>2973</v>
      </c>
      <c r="S43" s="24">
        <v>1001090280</v>
      </c>
      <c r="T43" s="24">
        <v>5</v>
      </c>
      <c r="U43" s="23">
        <v>333</v>
      </c>
      <c r="V43" s="24"/>
      <c r="W43" s="28">
        <v>46203</v>
      </c>
      <c r="X43" s="31">
        <f t="shared" si="0"/>
        <v>0.50450450450450457</v>
      </c>
      <c r="Y43" s="32">
        <v>28166667</v>
      </c>
      <c r="Z43" s="25">
        <v>26833333</v>
      </c>
    </row>
    <row r="44" spans="1:26" ht="14.5" customHeight="1" thickBot="1" x14ac:dyDescent="0.4">
      <c r="A44" s="23" t="s">
        <v>53</v>
      </c>
      <c r="B44" s="24" t="s">
        <v>1</v>
      </c>
      <c r="C44" s="23" t="s">
        <v>53</v>
      </c>
      <c r="D44" s="24">
        <v>130000826</v>
      </c>
      <c r="E44" s="63" t="s">
        <v>754</v>
      </c>
      <c r="F44" s="25">
        <v>85387500</v>
      </c>
      <c r="G44" s="25">
        <v>0</v>
      </c>
      <c r="H44" s="26">
        <v>7425000</v>
      </c>
      <c r="I44" s="24" t="s">
        <v>1451</v>
      </c>
      <c r="J44" s="24" t="s">
        <v>0</v>
      </c>
      <c r="K44" s="24" t="s">
        <v>2955</v>
      </c>
      <c r="L44" s="24" t="s">
        <v>2961</v>
      </c>
      <c r="M44" s="27">
        <v>46030</v>
      </c>
      <c r="N44" s="28">
        <v>46035</v>
      </c>
      <c r="O44" s="29">
        <v>46383</v>
      </c>
      <c r="P44" s="24" t="s">
        <v>2967</v>
      </c>
      <c r="Q44" s="24" t="s">
        <v>2093</v>
      </c>
      <c r="R44" s="24" t="s">
        <v>2973</v>
      </c>
      <c r="S44" s="24">
        <v>80210186</v>
      </c>
      <c r="T44" s="24">
        <v>3</v>
      </c>
      <c r="U44" s="30">
        <v>348</v>
      </c>
      <c r="V44" s="24"/>
      <c r="W44" s="28">
        <v>46203</v>
      </c>
      <c r="X44" s="31">
        <f t="shared" si="0"/>
        <v>0.48275862068965514</v>
      </c>
      <c r="Y44" s="32">
        <v>41827500</v>
      </c>
      <c r="Z44" s="25">
        <v>43560000</v>
      </c>
    </row>
    <row r="45" spans="1:26" ht="14.5" customHeight="1" thickBot="1" x14ac:dyDescent="0.4">
      <c r="A45" s="23" t="s">
        <v>54</v>
      </c>
      <c r="B45" s="24" t="s">
        <v>1</v>
      </c>
      <c r="C45" s="23" t="s">
        <v>54</v>
      </c>
      <c r="D45" s="24">
        <v>500003226</v>
      </c>
      <c r="E45" s="63" t="s">
        <v>755</v>
      </c>
      <c r="F45" s="25">
        <v>71500000</v>
      </c>
      <c r="G45" s="25">
        <v>0</v>
      </c>
      <c r="H45" s="26">
        <v>6500000</v>
      </c>
      <c r="I45" s="24" t="s">
        <v>1452</v>
      </c>
      <c r="J45" s="24" t="s">
        <v>0</v>
      </c>
      <c r="K45" s="24" t="s">
        <v>2955</v>
      </c>
      <c r="L45" s="24" t="s">
        <v>2958</v>
      </c>
      <c r="M45" s="27">
        <v>46030</v>
      </c>
      <c r="N45" s="28">
        <v>46031</v>
      </c>
      <c r="O45" s="29">
        <v>46364</v>
      </c>
      <c r="P45" s="24" t="s">
        <v>2967</v>
      </c>
      <c r="Q45" s="24" t="s">
        <v>2094</v>
      </c>
      <c r="R45" s="24" t="s">
        <v>2973</v>
      </c>
      <c r="S45" s="24">
        <v>1069925313</v>
      </c>
      <c r="T45" s="24">
        <v>2</v>
      </c>
      <c r="U45" s="23">
        <v>333</v>
      </c>
      <c r="V45" s="24"/>
      <c r="W45" s="28">
        <v>46203</v>
      </c>
      <c r="X45" s="31">
        <f t="shared" si="0"/>
        <v>0.51651651651651653</v>
      </c>
      <c r="Y45" s="32">
        <v>37483333</v>
      </c>
      <c r="Z45" s="25">
        <v>34016667</v>
      </c>
    </row>
    <row r="46" spans="1:26" ht="14.5" customHeight="1" thickBot="1" x14ac:dyDescent="0.4">
      <c r="A46" s="23" t="s">
        <v>55</v>
      </c>
      <c r="B46" s="24" t="s">
        <v>1</v>
      </c>
      <c r="C46" s="23" t="s">
        <v>55</v>
      </c>
      <c r="D46" s="24">
        <v>300001626</v>
      </c>
      <c r="E46" s="63" t="s">
        <v>756</v>
      </c>
      <c r="F46" s="25">
        <v>55000000</v>
      </c>
      <c r="G46" s="25">
        <v>0</v>
      </c>
      <c r="H46" s="26">
        <v>5000000</v>
      </c>
      <c r="I46" s="24" t="s">
        <v>1453</v>
      </c>
      <c r="J46" s="24" t="s">
        <v>0</v>
      </c>
      <c r="K46" s="24" t="s">
        <v>2955</v>
      </c>
      <c r="L46" s="24" t="s">
        <v>2960</v>
      </c>
      <c r="M46" s="27">
        <v>46030</v>
      </c>
      <c r="N46" s="28">
        <v>46035</v>
      </c>
      <c r="O46" s="29">
        <v>46368</v>
      </c>
      <c r="P46" s="24" t="s">
        <v>2967</v>
      </c>
      <c r="Q46" s="24" t="s">
        <v>2095</v>
      </c>
      <c r="R46" s="24" t="s">
        <v>2973</v>
      </c>
      <c r="S46" s="24">
        <v>1103221084</v>
      </c>
      <c r="T46" s="24">
        <v>1</v>
      </c>
      <c r="U46" s="30">
        <v>333</v>
      </c>
      <c r="V46" s="24"/>
      <c r="W46" s="28">
        <v>46203</v>
      </c>
      <c r="X46" s="31">
        <f t="shared" si="0"/>
        <v>0.50450450450450457</v>
      </c>
      <c r="Y46" s="32">
        <v>28166667</v>
      </c>
      <c r="Z46" s="25">
        <v>26833333</v>
      </c>
    </row>
    <row r="47" spans="1:26" ht="14.5" customHeight="1" thickBot="1" x14ac:dyDescent="0.4">
      <c r="A47" s="23" t="s">
        <v>56</v>
      </c>
      <c r="B47" s="24" t="s">
        <v>1</v>
      </c>
      <c r="C47" s="23" t="s">
        <v>56</v>
      </c>
      <c r="D47" s="24">
        <v>300002126</v>
      </c>
      <c r="E47" s="63" t="s">
        <v>757</v>
      </c>
      <c r="F47" s="25">
        <v>110000000</v>
      </c>
      <c r="G47" s="25">
        <v>0</v>
      </c>
      <c r="H47" s="26">
        <v>10000000</v>
      </c>
      <c r="I47" s="24" t="s">
        <v>1454</v>
      </c>
      <c r="J47" s="24" t="s">
        <v>0</v>
      </c>
      <c r="K47" s="24" t="s">
        <v>2955</v>
      </c>
      <c r="L47" s="24" t="s">
        <v>2960</v>
      </c>
      <c r="M47" s="27">
        <v>46030</v>
      </c>
      <c r="N47" s="28">
        <v>46035</v>
      </c>
      <c r="O47" s="29">
        <v>46368</v>
      </c>
      <c r="P47" s="24" t="s">
        <v>2967</v>
      </c>
      <c r="Q47" s="24" t="s">
        <v>2096</v>
      </c>
      <c r="R47" s="24" t="s">
        <v>2973</v>
      </c>
      <c r="S47" s="24">
        <v>1018485425</v>
      </c>
      <c r="T47" s="24">
        <v>4</v>
      </c>
      <c r="U47" s="23">
        <v>333</v>
      </c>
      <c r="V47" s="24"/>
      <c r="W47" s="28">
        <v>46203</v>
      </c>
      <c r="X47" s="31">
        <f t="shared" si="0"/>
        <v>0.50450450450450457</v>
      </c>
      <c r="Y47" s="32">
        <v>46333333</v>
      </c>
      <c r="Z47" s="25">
        <v>63666667</v>
      </c>
    </row>
    <row r="48" spans="1:26" ht="14.5" customHeight="1" thickBot="1" x14ac:dyDescent="0.4">
      <c r="A48" s="23" t="s">
        <v>57</v>
      </c>
      <c r="B48" s="24" t="s">
        <v>1</v>
      </c>
      <c r="C48" s="23" t="s">
        <v>57</v>
      </c>
      <c r="D48" s="24">
        <v>500005026</v>
      </c>
      <c r="E48" s="63" t="s">
        <v>758</v>
      </c>
      <c r="F48" s="25">
        <v>28096740</v>
      </c>
      <c r="G48" s="25">
        <v>0</v>
      </c>
      <c r="H48" s="26">
        <v>4682790</v>
      </c>
      <c r="I48" s="24" t="s">
        <v>1455</v>
      </c>
      <c r="J48" s="24" t="s">
        <v>0</v>
      </c>
      <c r="K48" s="24" t="s">
        <v>2955</v>
      </c>
      <c r="L48" s="24" t="s">
        <v>2958</v>
      </c>
      <c r="M48" s="27">
        <v>46030</v>
      </c>
      <c r="N48" s="28">
        <v>46035</v>
      </c>
      <c r="O48" s="29">
        <v>46215</v>
      </c>
      <c r="P48" s="24" t="s">
        <v>2967</v>
      </c>
      <c r="Q48" s="24" t="s">
        <v>2097</v>
      </c>
      <c r="R48" s="24" t="s">
        <v>2973</v>
      </c>
      <c r="S48" s="24">
        <v>1072663841</v>
      </c>
      <c r="T48" s="24">
        <v>5</v>
      </c>
      <c r="U48" s="30">
        <v>180</v>
      </c>
      <c r="V48" s="24"/>
      <c r="W48" s="28">
        <v>46203</v>
      </c>
      <c r="X48" s="31">
        <f t="shared" si="0"/>
        <v>0.93333333333333324</v>
      </c>
      <c r="Y48" s="32">
        <v>26379717</v>
      </c>
      <c r="Z48" s="25">
        <v>1717023</v>
      </c>
    </row>
    <row r="49" spans="1:26" ht="14.5" customHeight="1" thickBot="1" x14ac:dyDescent="0.4">
      <c r="A49" s="23" t="s">
        <v>58</v>
      </c>
      <c r="B49" s="24" t="s">
        <v>1</v>
      </c>
      <c r="C49" s="23" t="s">
        <v>58</v>
      </c>
      <c r="D49" s="24">
        <v>400002326</v>
      </c>
      <c r="E49" s="63" t="s">
        <v>759</v>
      </c>
      <c r="F49" s="25">
        <v>106025849</v>
      </c>
      <c r="G49" s="25">
        <v>0</v>
      </c>
      <c r="H49" s="26">
        <v>9219639</v>
      </c>
      <c r="I49" s="24" t="s">
        <v>1456</v>
      </c>
      <c r="J49" s="24" t="s">
        <v>0</v>
      </c>
      <c r="K49" s="24" t="s">
        <v>2955</v>
      </c>
      <c r="L49" s="24" t="s">
        <v>2962</v>
      </c>
      <c r="M49" s="27">
        <v>46031</v>
      </c>
      <c r="N49" s="28">
        <v>46035</v>
      </c>
      <c r="O49" s="29">
        <v>46383</v>
      </c>
      <c r="P49" s="24" t="s">
        <v>2967</v>
      </c>
      <c r="Q49" s="24" t="s">
        <v>2098</v>
      </c>
      <c r="R49" s="24" t="s">
        <v>2973</v>
      </c>
      <c r="S49" s="24">
        <v>1019041495</v>
      </c>
      <c r="T49" s="24">
        <v>8</v>
      </c>
      <c r="U49" s="23">
        <v>348</v>
      </c>
      <c r="V49" s="24"/>
      <c r="W49" s="28">
        <v>46203</v>
      </c>
      <c r="X49" s="31">
        <f t="shared" si="0"/>
        <v>0.48275862068965514</v>
      </c>
      <c r="Y49" s="32">
        <v>51937300</v>
      </c>
      <c r="Z49" s="25">
        <v>54088549</v>
      </c>
    </row>
    <row r="50" spans="1:26" ht="14.5" customHeight="1" thickBot="1" x14ac:dyDescent="0.4">
      <c r="A50" s="23" t="s">
        <v>59</v>
      </c>
      <c r="B50" s="24" t="s">
        <v>1</v>
      </c>
      <c r="C50" s="23" t="s">
        <v>59</v>
      </c>
      <c r="D50" s="24">
        <v>500000426</v>
      </c>
      <c r="E50" s="63" t="s">
        <v>760</v>
      </c>
      <c r="F50" s="25">
        <v>117666667</v>
      </c>
      <c r="G50" s="25">
        <v>0</v>
      </c>
      <c r="H50" s="26">
        <v>10000000</v>
      </c>
      <c r="I50" s="24" t="s">
        <v>1457</v>
      </c>
      <c r="J50" s="24" t="s">
        <v>0</v>
      </c>
      <c r="K50" s="24" t="s">
        <v>2955</v>
      </c>
      <c r="L50" s="24" t="s">
        <v>2958</v>
      </c>
      <c r="M50" s="27">
        <v>46030</v>
      </c>
      <c r="N50" s="28">
        <v>46035</v>
      </c>
      <c r="O50" s="29">
        <v>46387</v>
      </c>
      <c r="P50" s="24" t="s">
        <v>2967</v>
      </c>
      <c r="Q50" s="24" t="s">
        <v>2099</v>
      </c>
      <c r="R50" s="24" t="s">
        <v>2973</v>
      </c>
      <c r="S50" s="24">
        <v>79948262</v>
      </c>
      <c r="T50" s="24">
        <v>1</v>
      </c>
      <c r="U50" s="30">
        <v>352</v>
      </c>
      <c r="V50" s="24"/>
      <c r="W50" s="28">
        <v>46203</v>
      </c>
      <c r="X50" s="31">
        <f t="shared" si="0"/>
        <v>0.47727272727272729</v>
      </c>
      <c r="Y50" s="32">
        <v>56333333</v>
      </c>
      <c r="Z50" s="25">
        <v>61333334</v>
      </c>
    </row>
    <row r="51" spans="1:26" ht="14.5" customHeight="1" thickBot="1" x14ac:dyDescent="0.4">
      <c r="A51" s="23" t="s">
        <v>60</v>
      </c>
      <c r="B51" s="24" t="s">
        <v>1</v>
      </c>
      <c r="C51" s="23" t="s">
        <v>60</v>
      </c>
      <c r="D51" s="24">
        <v>500012326</v>
      </c>
      <c r="E51" s="63" t="s">
        <v>761</v>
      </c>
      <c r="F51" s="25">
        <v>60000000</v>
      </c>
      <c r="G51" s="25">
        <v>0</v>
      </c>
      <c r="H51" s="26">
        <v>8000000</v>
      </c>
      <c r="I51" s="24" t="s">
        <v>1458</v>
      </c>
      <c r="J51" s="24" t="s">
        <v>0</v>
      </c>
      <c r="K51" s="24" t="s">
        <v>2955</v>
      </c>
      <c r="L51" s="24" t="s">
        <v>2958</v>
      </c>
      <c r="M51" s="27">
        <v>46030</v>
      </c>
      <c r="N51" s="28">
        <v>46031</v>
      </c>
      <c r="O51" s="29">
        <v>46257</v>
      </c>
      <c r="P51" s="24" t="s">
        <v>2967</v>
      </c>
      <c r="Q51" s="23" t="s">
        <v>2100</v>
      </c>
      <c r="R51" s="24" t="s">
        <v>2973</v>
      </c>
      <c r="S51" s="24">
        <v>80851289</v>
      </c>
      <c r="T51" s="24">
        <v>3</v>
      </c>
      <c r="U51" s="23">
        <v>226</v>
      </c>
      <c r="V51" s="24"/>
      <c r="W51" s="28">
        <v>46203</v>
      </c>
      <c r="X51" s="31">
        <f t="shared" si="0"/>
        <v>0.76106194690265483</v>
      </c>
      <c r="Y51" s="32">
        <v>46133333</v>
      </c>
      <c r="Z51" s="25">
        <v>13866667</v>
      </c>
    </row>
    <row r="52" spans="1:26" ht="14.5" customHeight="1" thickBot="1" x14ac:dyDescent="0.4">
      <c r="A52" s="23" t="s">
        <v>61</v>
      </c>
      <c r="B52" s="24" t="s">
        <v>1</v>
      </c>
      <c r="C52" s="23" t="s">
        <v>61</v>
      </c>
      <c r="D52" s="24">
        <v>500004326</v>
      </c>
      <c r="E52" s="63" t="s">
        <v>762</v>
      </c>
      <c r="F52" s="25">
        <v>64819637</v>
      </c>
      <c r="G52" s="25">
        <v>0</v>
      </c>
      <c r="H52" s="26">
        <v>5508751</v>
      </c>
      <c r="I52" s="24" t="s">
        <v>1459</v>
      </c>
      <c r="J52" s="24" t="s">
        <v>0</v>
      </c>
      <c r="K52" s="24" t="s">
        <v>2955</v>
      </c>
      <c r="L52" s="24" t="s">
        <v>2958</v>
      </c>
      <c r="M52" s="27">
        <v>46030</v>
      </c>
      <c r="N52" s="28">
        <v>46035</v>
      </c>
      <c r="O52" s="29">
        <v>46387</v>
      </c>
      <c r="P52" s="24" t="s">
        <v>2967</v>
      </c>
      <c r="Q52" s="24" t="s">
        <v>2101</v>
      </c>
      <c r="R52" s="24" t="s">
        <v>2973</v>
      </c>
      <c r="S52" s="24">
        <v>1024581623</v>
      </c>
      <c r="T52" s="24">
        <v>9</v>
      </c>
      <c r="U52" s="30">
        <v>352</v>
      </c>
      <c r="V52" s="24" t="s">
        <v>3007</v>
      </c>
      <c r="W52" s="28">
        <v>46203</v>
      </c>
      <c r="X52" s="31">
        <f t="shared" si="0"/>
        <v>0.47727272727272729</v>
      </c>
      <c r="Y52" s="32">
        <v>31767131</v>
      </c>
      <c r="Z52" s="25">
        <v>33052506</v>
      </c>
    </row>
    <row r="53" spans="1:26" ht="14.5" customHeight="1" thickBot="1" x14ac:dyDescent="0.4">
      <c r="A53" s="23" t="s">
        <v>62</v>
      </c>
      <c r="B53" s="24" t="s">
        <v>1</v>
      </c>
      <c r="C53" s="23" t="s">
        <v>62</v>
      </c>
      <c r="D53" s="24">
        <v>500013526</v>
      </c>
      <c r="E53" s="63" t="s">
        <v>763</v>
      </c>
      <c r="F53" s="25">
        <v>97750000</v>
      </c>
      <c r="G53" s="25">
        <v>0</v>
      </c>
      <c r="H53" s="26">
        <v>8500000</v>
      </c>
      <c r="I53" s="24" t="s">
        <v>1460</v>
      </c>
      <c r="J53" s="24" t="s">
        <v>0</v>
      </c>
      <c r="K53" s="24" t="s">
        <v>2955</v>
      </c>
      <c r="L53" s="24" t="s">
        <v>2958</v>
      </c>
      <c r="M53" s="27">
        <v>46030</v>
      </c>
      <c r="N53" s="28">
        <v>46035</v>
      </c>
      <c r="O53" s="29">
        <v>46383</v>
      </c>
      <c r="P53" s="24" t="s">
        <v>2967</v>
      </c>
      <c r="Q53" s="24" t="s">
        <v>2102</v>
      </c>
      <c r="R53" s="24" t="s">
        <v>2973</v>
      </c>
      <c r="S53" s="24">
        <v>1130608977</v>
      </c>
      <c r="T53" s="24">
        <v>4</v>
      </c>
      <c r="U53" s="23">
        <v>348</v>
      </c>
      <c r="V53" s="24"/>
      <c r="W53" s="28">
        <v>46203</v>
      </c>
      <c r="X53" s="31">
        <f t="shared" si="0"/>
        <v>0.48275862068965514</v>
      </c>
      <c r="Y53" s="32">
        <v>47883333</v>
      </c>
      <c r="Z53" s="25">
        <v>49866667</v>
      </c>
    </row>
    <row r="54" spans="1:26" ht="14.5" customHeight="1" thickBot="1" x14ac:dyDescent="0.4">
      <c r="A54" s="23" t="s">
        <v>63</v>
      </c>
      <c r="B54" s="24" t="s">
        <v>1</v>
      </c>
      <c r="C54" s="23" t="s">
        <v>63</v>
      </c>
      <c r="D54" s="24">
        <v>130004526</v>
      </c>
      <c r="E54" s="63" t="s">
        <v>764</v>
      </c>
      <c r="F54" s="25">
        <v>126500000</v>
      </c>
      <c r="G54" s="25">
        <v>0</v>
      </c>
      <c r="H54" s="26">
        <v>11000000</v>
      </c>
      <c r="I54" s="24" t="s">
        <v>1461</v>
      </c>
      <c r="J54" s="24" t="s">
        <v>0</v>
      </c>
      <c r="K54" s="24" t="s">
        <v>2955</v>
      </c>
      <c r="L54" s="24" t="s">
        <v>2961</v>
      </c>
      <c r="M54" s="27">
        <v>46030</v>
      </c>
      <c r="N54" s="28">
        <v>46035</v>
      </c>
      <c r="O54" s="29">
        <v>46383</v>
      </c>
      <c r="P54" s="24" t="s">
        <v>2967</v>
      </c>
      <c r="Q54" s="24" t="s">
        <v>2103</v>
      </c>
      <c r="R54" s="24" t="s">
        <v>2973</v>
      </c>
      <c r="S54" s="24">
        <v>53003202</v>
      </c>
      <c r="T54" s="24">
        <v>8</v>
      </c>
      <c r="U54" s="30">
        <v>348</v>
      </c>
      <c r="V54" s="24"/>
      <c r="W54" s="28">
        <v>46203</v>
      </c>
      <c r="X54" s="31">
        <f t="shared" si="0"/>
        <v>0.48275862068965514</v>
      </c>
      <c r="Y54" s="32">
        <v>61966667</v>
      </c>
      <c r="Z54" s="25">
        <v>64533333</v>
      </c>
    </row>
    <row r="55" spans="1:26" ht="14.5" customHeight="1" thickBot="1" x14ac:dyDescent="0.4">
      <c r="A55" s="23" t="s">
        <v>64</v>
      </c>
      <c r="B55" s="24" t="s">
        <v>1</v>
      </c>
      <c r="C55" s="23" t="s">
        <v>64</v>
      </c>
      <c r="D55" s="24">
        <v>130006526</v>
      </c>
      <c r="E55" s="63" t="s">
        <v>765</v>
      </c>
      <c r="F55" s="25">
        <v>103500000</v>
      </c>
      <c r="G55" s="25">
        <v>0</v>
      </c>
      <c r="H55" s="26">
        <v>9000000</v>
      </c>
      <c r="I55" s="24" t="s">
        <v>1462</v>
      </c>
      <c r="J55" s="24" t="s">
        <v>0</v>
      </c>
      <c r="K55" s="24" t="s">
        <v>2955</v>
      </c>
      <c r="L55" s="24" t="s">
        <v>2961</v>
      </c>
      <c r="M55" s="27">
        <v>46031</v>
      </c>
      <c r="N55" s="28">
        <v>46035</v>
      </c>
      <c r="O55" s="29">
        <v>46383</v>
      </c>
      <c r="P55" s="24" t="s">
        <v>2967</v>
      </c>
      <c r="Q55" s="24" t="s">
        <v>2104</v>
      </c>
      <c r="R55" s="24" t="s">
        <v>2973</v>
      </c>
      <c r="S55" s="24">
        <v>80166303</v>
      </c>
      <c r="T55" s="24">
        <v>0</v>
      </c>
      <c r="U55" s="23">
        <v>348</v>
      </c>
      <c r="V55" s="24"/>
      <c r="W55" s="28">
        <v>46203</v>
      </c>
      <c r="X55" s="31">
        <f t="shared" si="0"/>
        <v>0.48275862068965514</v>
      </c>
      <c r="Y55" s="32">
        <v>50700000</v>
      </c>
      <c r="Z55" s="25">
        <v>52800000</v>
      </c>
    </row>
    <row r="56" spans="1:26" ht="14.5" customHeight="1" thickBot="1" x14ac:dyDescent="0.4">
      <c r="A56" s="23" t="s">
        <v>65</v>
      </c>
      <c r="B56" s="24" t="s">
        <v>1</v>
      </c>
      <c r="C56" s="23" t="s">
        <v>65</v>
      </c>
      <c r="D56" s="36" t="s">
        <v>720</v>
      </c>
      <c r="E56" s="63" t="s">
        <v>766</v>
      </c>
      <c r="F56" s="25">
        <v>80500000</v>
      </c>
      <c r="G56" s="25">
        <v>0</v>
      </c>
      <c r="H56" s="26">
        <v>7000000</v>
      </c>
      <c r="I56" s="24" t="s">
        <v>1463</v>
      </c>
      <c r="J56" s="24" t="s">
        <v>0</v>
      </c>
      <c r="K56" s="24" t="s">
        <v>2955</v>
      </c>
      <c r="L56" s="24" t="s">
        <v>2961</v>
      </c>
      <c r="M56" s="27">
        <v>46031</v>
      </c>
      <c r="N56" s="28">
        <v>46036</v>
      </c>
      <c r="O56" s="29">
        <v>46384</v>
      </c>
      <c r="P56" s="24" t="s">
        <v>2967</v>
      </c>
      <c r="Q56" s="24" t="s">
        <v>2105</v>
      </c>
      <c r="R56" s="24" t="s">
        <v>2973</v>
      </c>
      <c r="S56" s="24">
        <v>1098101161</v>
      </c>
      <c r="T56" s="24">
        <v>9</v>
      </c>
      <c r="U56" s="30">
        <v>348</v>
      </c>
      <c r="V56" s="24"/>
      <c r="W56" s="28">
        <v>46203</v>
      </c>
      <c r="X56" s="31">
        <f t="shared" si="0"/>
        <v>0.47988505747126436</v>
      </c>
      <c r="Y56" s="32">
        <v>39200000</v>
      </c>
      <c r="Z56" s="25">
        <v>41300000</v>
      </c>
    </row>
    <row r="57" spans="1:26" ht="14.5" customHeight="1" thickBot="1" x14ac:dyDescent="0.4">
      <c r="A57" s="23" t="s">
        <v>66</v>
      </c>
      <c r="B57" s="24" t="s">
        <v>1</v>
      </c>
      <c r="C57" s="23" t="s">
        <v>66</v>
      </c>
      <c r="D57" s="39">
        <v>400001726</v>
      </c>
      <c r="E57" s="63" t="s">
        <v>767</v>
      </c>
      <c r="F57" s="25">
        <v>130143545</v>
      </c>
      <c r="G57" s="25">
        <v>0</v>
      </c>
      <c r="H57" s="26">
        <v>11316830</v>
      </c>
      <c r="I57" s="24" t="s">
        <v>1464</v>
      </c>
      <c r="J57" s="24" t="s">
        <v>0</v>
      </c>
      <c r="K57" s="24" t="s">
        <v>2955</v>
      </c>
      <c r="L57" s="24" t="s">
        <v>2962</v>
      </c>
      <c r="M57" s="27">
        <v>46031</v>
      </c>
      <c r="N57" s="28">
        <v>46035</v>
      </c>
      <c r="O57" s="29">
        <v>46383</v>
      </c>
      <c r="P57" s="24" t="s">
        <v>2967</v>
      </c>
      <c r="Q57" s="24" t="s">
        <v>2106</v>
      </c>
      <c r="R57" s="24" t="s">
        <v>2973</v>
      </c>
      <c r="S57" s="24">
        <v>1057583686</v>
      </c>
      <c r="T57" s="24">
        <v>1</v>
      </c>
      <c r="U57" s="23">
        <v>348</v>
      </c>
      <c r="V57" s="24"/>
      <c r="W57" s="28">
        <v>46203</v>
      </c>
      <c r="X57" s="31">
        <f t="shared" si="0"/>
        <v>0.48275862068965514</v>
      </c>
      <c r="Y57" s="32">
        <v>63751476</v>
      </c>
      <c r="Z57" s="25">
        <v>66392069</v>
      </c>
    </row>
    <row r="58" spans="1:26" ht="14.5" customHeight="1" thickBot="1" x14ac:dyDescent="0.4">
      <c r="A58" s="23" t="s">
        <v>67</v>
      </c>
      <c r="B58" s="24" t="s">
        <v>1</v>
      </c>
      <c r="C58" s="23" t="s">
        <v>67</v>
      </c>
      <c r="D58" s="24">
        <v>500013626</v>
      </c>
      <c r="E58" s="63" t="s">
        <v>768</v>
      </c>
      <c r="F58" s="25">
        <v>97750000</v>
      </c>
      <c r="G58" s="25">
        <v>0</v>
      </c>
      <c r="H58" s="26">
        <v>8500000</v>
      </c>
      <c r="I58" s="24" t="s">
        <v>1465</v>
      </c>
      <c r="J58" s="24" t="s">
        <v>0</v>
      </c>
      <c r="K58" s="24" t="s">
        <v>2955</v>
      </c>
      <c r="L58" s="24" t="s">
        <v>2958</v>
      </c>
      <c r="M58" s="27">
        <v>46031</v>
      </c>
      <c r="N58" s="28">
        <v>46035</v>
      </c>
      <c r="O58" s="29">
        <v>46383</v>
      </c>
      <c r="P58" s="24" t="s">
        <v>2967</v>
      </c>
      <c r="Q58" s="24" t="s">
        <v>2107</v>
      </c>
      <c r="R58" s="24" t="s">
        <v>2973</v>
      </c>
      <c r="S58" s="24">
        <v>1052405452</v>
      </c>
      <c r="T58" s="24">
        <v>5</v>
      </c>
      <c r="U58" s="30">
        <v>348</v>
      </c>
      <c r="V58" s="24"/>
      <c r="W58" s="28">
        <v>46203</v>
      </c>
      <c r="X58" s="31">
        <f t="shared" si="0"/>
        <v>0.48275862068965514</v>
      </c>
      <c r="Y58" s="32">
        <v>47883333</v>
      </c>
      <c r="Z58" s="25">
        <v>49866667</v>
      </c>
    </row>
    <row r="59" spans="1:26" ht="14.5" customHeight="1" thickBot="1" x14ac:dyDescent="0.4">
      <c r="A59" s="23" t="s">
        <v>68</v>
      </c>
      <c r="B59" s="24" t="s">
        <v>1</v>
      </c>
      <c r="C59" s="23" t="s">
        <v>68</v>
      </c>
      <c r="D59" s="24">
        <v>500002826</v>
      </c>
      <c r="E59" s="63" t="s">
        <v>769</v>
      </c>
      <c r="F59" s="25">
        <v>115000000</v>
      </c>
      <c r="G59" s="25">
        <v>0</v>
      </c>
      <c r="H59" s="26">
        <v>10000000</v>
      </c>
      <c r="I59" s="24" t="s">
        <v>1466</v>
      </c>
      <c r="J59" s="24" t="s">
        <v>0</v>
      </c>
      <c r="K59" s="24" t="s">
        <v>2955</v>
      </c>
      <c r="L59" s="24" t="s">
        <v>2958</v>
      </c>
      <c r="M59" s="27">
        <v>46031</v>
      </c>
      <c r="N59" s="28">
        <v>46035</v>
      </c>
      <c r="O59" s="29">
        <v>46383</v>
      </c>
      <c r="P59" s="24" t="s">
        <v>2967</v>
      </c>
      <c r="Q59" s="24" t="s">
        <v>2108</v>
      </c>
      <c r="R59" s="24" t="s">
        <v>2973</v>
      </c>
      <c r="S59" s="24">
        <v>77032507</v>
      </c>
      <c r="T59" s="24">
        <v>1</v>
      </c>
      <c r="U59" s="23">
        <v>348</v>
      </c>
      <c r="V59" s="24"/>
      <c r="W59" s="28">
        <v>46203</v>
      </c>
      <c r="X59" s="31">
        <f t="shared" si="0"/>
        <v>0.48275862068965514</v>
      </c>
      <c r="Y59" s="32">
        <v>56333333</v>
      </c>
      <c r="Z59" s="25">
        <v>58666667</v>
      </c>
    </row>
    <row r="60" spans="1:26" ht="14.5" customHeight="1" thickBot="1" x14ac:dyDescent="0.4">
      <c r="A60" s="23" t="s">
        <v>69</v>
      </c>
      <c r="B60" s="24" t="s">
        <v>1</v>
      </c>
      <c r="C60" s="23" t="s">
        <v>69</v>
      </c>
      <c r="D60" s="24">
        <v>130004926</v>
      </c>
      <c r="E60" s="63" t="s">
        <v>770</v>
      </c>
      <c r="F60" s="25">
        <v>106950000</v>
      </c>
      <c r="G60" s="25">
        <v>0</v>
      </c>
      <c r="H60" s="26">
        <v>9300000</v>
      </c>
      <c r="I60" s="24" t="s">
        <v>1467</v>
      </c>
      <c r="J60" s="24" t="s">
        <v>0</v>
      </c>
      <c r="K60" s="24" t="s">
        <v>2955</v>
      </c>
      <c r="L60" s="24" t="s">
        <v>2961</v>
      </c>
      <c r="M60" s="27">
        <v>46031</v>
      </c>
      <c r="N60" s="28">
        <v>46036</v>
      </c>
      <c r="O60" s="29">
        <v>46384</v>
      </c>
      <c r="P60" s="24" t="s">
        <v>2967</v>
      </c>
      <c r="Q60" s="24" t="s">
        <v>2109</v>
      </c>
      <c r="R60" s="24" t="s">
        <v>2973</v>
      </c>
      <c r="S60" s="24">
        <v>80818615</v>
      </c>
      <c r="T60" s="24">
        <v>2</v>
      </c>
      <c r="U60" s="30">
        <v>348</v>
      </c>
      <c r="V60" s="24"/>
      <c r="W60" s="28">
        <v>46203</v>
      </c>
      <c r="X60" s="31">
        <f t="shared" si="0"/>
        <v>0.47988505747126436</v>
      </c>
      <c r="Y60" s="32">
        <v>52080000</v>
      </c>
      <c r="Z60" s="25">
        <v>54870000</v>
      </c>
    </row>
    <row r="61" spans="1:26" ht="14.5" customHeight="1" thickBot="1" x14ac:dyDescent="0.4">
      <c r="A61" s="23" t="s">
        <v>70</v>
      </c>
      <c r="B61" s="24" t="s">
        <v>1</v>
      </c>
      <c r="C61" s="23" t="s">
        <v>70</v>
      </c>
      <c r="D61" s="24">
        <v>400001526</v>
      </c>
      <c r="E61" s="63" t="s">
        <v>771</v>
      </c>
      <c r="F61" s="25">
        <v>141217631</v>
      </c>
      <c r="G61" s="25">
        <v>0</v>
      </c>
      <c r="H61" s="26">
        <v>12279794</v>
      </c>
      <c r="I61" s="24" t="s">
        <v>1468</v>
      </c>
      <c r="J61" s="24" t="s">
        <v>0</v>
      </c>
      <c r="K61" s="24" t="s">
        <v>2955</v>
      </c>
      <c r="L61" s="24" t="s">
        <v>2962</v>
      </c>
      <c r="M61" s="27">
        <v>46031</v>
      </c>
      <c r="N61" s="28">
        <v>46036</v>
      </c>
      <c r="O61" s="29">
        <v>46384</v>
      </c>
      <c r="P61" s="24" t="s">
        <v>2967</v>
      </c>
      <c r="Q61" s="24" t="s">
        <v>2110</v>
      </c>
      <c r="R61" s="24" t="s">
        <v>2973</v>
      </c>
      <c r="S61" s="24">
        <v>1013592590</v>
      </c>
      <c r="T61" s="24">
        <v>1</v>
      </c>
      <c r="U61" s="23">
        <v>348</v>
      </c>
      <c r="V61" s="24"/>
      <c r="W61" s="28">
        <v>46203</v>
      </c>
      <c r="X61" s="31">
        <f t="shared" si="0"/>
        <v>0.47988505747126436</v>
      </c>
      <c r="Y61" s="32">
        <v>68766846</v>
      </c>
      <c r="Z61" s="25">
        <v>72450785</v>
      </c>
    </row>
    <row r="62" spans="1:26" ht="14.5" customHeight="1" thickBot="1" x14ac:dyDescent="0.4">
      <c r="A62" s="23" t="s">
        <v>71</v>
      </c>
      <c r="B62" s="24" t="s">
        <v>1</v>
      </c>
      <c r="C62" s="23" t="s">
        <v>71</v>
      </c>
      <c r="D62" s="24">
        <v>300002626</v>
      </c>
      <c r="E62" s="63" t="s">
        <v>772</v>
      </c>
      <c r="F62" s="25">
        <v>63592804</v>
      </c>
      <c r="G62" s="25">
        <v>0</v>
      </c>
      <c r="H62" s="26">
        <v>5781164</v>
      </c>
      <c r="I62" s="24" t="s">
        <v>1469</v>
      </c>
      <c r="J62" s="24" t="s">
        <v>0</v>
      </c>
      <c r="K62" s="24" t="s">
        <v>2955</v>
      </c>
      <c r="L62" s="24" t="s">
        <v>2960</v>
      </c>
      <c r="M62" s="27">
        <v>46031</v>
      </c>
      <c r="N62" s="28">
        <v>46036</v>
      </c>
      <c r="O62" s="29">
        <v>46369</v>
      </c>
      <c r="P62" s="24" t="s">
        <v>2967</v>
      </c>
      <c r="Q62" s="24" t="s">
        <v>2111</v>
      </c>
      <c r="R62" s="24" t="s">
        <v>2973</v>
      </c>
      <c r="S62" s="24">
        <v>1103221378</v>
      </c>
      <c r="T62" s="24">
        <v>1</v>
      </c>
      <c r="U62" s="30">
        <v>333</v>
      </c>
      <c r="V62" s="24"/>
      <c r="W62" s="28">
        <v>46203</v>
      </c>
      <c r="X62" s="31">
        <f t="shared" si="0"/>
        <v>0.50150150150150152</v>
      </c>
      <c r="Y62" s="32">
        <v>26593354</v>
      </c>
      <c r="Z62" s="25">
        <v>36999450</v>
      </c>
    </row>
    <row r="63" spans="1:26" ht="14.5" customHeight="1" thickBot="1" x14ac:dyDescent="0.4">
      <c r="A63" s="23" t="s">
        <v>72</v>
      </c>
      <c r="B63" s="24" t="s">
        <v>1</v>
      </c>
      <c r="C63" s="23" t="s">
        <v>72</v>
      </c>
      <c r="D63" s="24">
        <v>130003726</v>
      </c>
      <c r="E63" s="63" t="s">
        <v>773</v>
      </c>
      <c r="F63" s="25">
        <v>106950000</v>
      </c>
      <c r="G63" s="25">
        <v>0</v>
      </c>
      <c r="H63" s="26">
        <v>9300000</v>
      </c>
      <c r="I63" s="24" t="s">
        <v>1470</v>
      </c>
      <c r="J63" s="24" t="s">
        <v>0</v>
      </c>
      <c r="K63" s="24" t="s">
        <v>2955</v>
      </c>
      <c r="L63" s="24" t="s">
        <v>2961</v>
      </c>
      <c r="M63" s="27">
        <v>46033</v>
      </c>
      <c r="N63" s="28">
        <v>46037</v>
      </c>
      <c r="O63" s="29">
        <v>46385</v>
      </c>
      <c r="P63" s="24" t="s">
        <v>2967</v>
      </c>
      <c r="Q63" s="24" t="s">
        <v>2112</v>
      </c>
      <c r="R63" s="24" t="s">
        <v>2973</v>
      </c>
      <c r="S63" s="24">
        <v>17339702</v>
      </c>
      <c r="T63" s="24">
        <v>0</v>
      </c>
      <c r="U63" s="23">
        <v>348</v>
      </c>
      <c r="V63" s="24"/>
      <c r="W63" s="28">
        <v>46203</v>
      </c>
      <c r="X63" s="31">
        <f t="shared" si="0"/>
        <v>0.47701149425287354</v>
      </c>
      <c r="Y63" s="32">
        <v>51770000</v>
      </c>
      <c r="Z63" s="25">
        <v>55180000</v>
      </c>
    </row>
    <row r="64" spans="1:26" ht="14.5" customHeight="1" thickBot="1" x14ac:dyDescent="0.4">
      <c r="A64" s="23" t="s">
        <v>73</v>
      </c>
      <c r="B64" s="24" t="s">
        <v>1</v>
      </c>
      <c r="C64" s="23" t="s">
        <v>73</v>
      </c>
      <c r="D64" s="24">
        <v>400013226</v>
      </c>
      <c r="E64" s="63" t="s">
        <v>774</v>
      </c>
      <c r="F64" s="25">
        <v>92732365</v>
      </c>
      <c r="G64" s="25">
        <v>0</v>
      </c>
      <c r="H64" s="26">
        <v>8430215</v>
      </c>
      <c r="I64" s="24" t="s">
        <v>1471</v>
      </c>
      <c r="J64" s="24" t="s">
        <v>0</v>
      </c>
      <c r="K64" s="24" t="s">
        <v>2955</v>
      </c>
      <c r="L64" s="24" t="s">
        <v>2962</v>
      </c>
      <c r="M64" s="27">
        <v>46031</v>
      </c>
      <c r="N64" s="28">
        <v>46035</v>
      </c>
      <c r="O64" s="29">
        <v>46368</v>
      </c>
      <c r="P64" s="24" t="s">
        <v>2967</v>
      </c>
      <c r="Q64" s="24" t="s">
        <v>2113</v>
      </c>
      <c r="R64" s="24" t="s">
        <v>2973</v>
      </c>
      <c r="S64" s="24">
        <v>1022379941</v>
      </c>
      <c r="T64" s="24">
        <v>4</v>
      </c>
      <c r="U64" s="30">
        <v>333</v>
      </c>
      <c r="V64" s="34" t="s">
        <v>2996</v>
      </c>
      <c r="W64" s="28">
        <v>46203</v>
      </c>
      <c r="X64" s="31">
        <f t="shared" si="0"/>
        <v>0.50450450450450457</v>
      </c>
      <c r="Y64" s="32">
        <v>22199566</v>
      </c>
      <c r="Z64" s="25">
        <v>70532799</v>
      </c>
    </row>
    <row r="65" spans="1:26" ht="14.5" customHeight="1" thickBot="1" x14ac:dyDescent="0.4">
      <c r="A65" s="23" t="s">
        <v>74</v>
      </c>
      <c r="B65" s="24" t="s">
        <v>1</v>
      </c>
      <c r="C65" s="23" t="s">
        <v>74</v>
      </c>
      <c r="D65" s="24">
        <v>500013126</v>
      </c>
      <c r="E65" s="63" t="s">
        <v>775</v>
      </c>
      <c r="F65" s="25">
        <v>80500000</v>
      </c>
      <c r="G65" s="25">
        <v>0</v>
      </c>
      <c r="H65" s="26">
        <v>7000000</v>
      </c>
      <c r="I65" s="24" t="s">
        <v>1472</v>
      </c>
      <c r="J65" s="24" t="s">
        <v>0</v>
      </c>
      <c r="K65" s="24" t="s">
        <v>2955</v>
      </c>
      <c r="L65" s="24" t="s">
        <v>2958</v>
      </c>
      <c r="M65" s="27">
        <v>46031</v>
      </c>
      <c r="N65" s="28">
        <v>46035</v>
      </c>
      <c r="O65" s="29">
        <v>46383</v>
      </c>
      <c r="P65" s="24" t="s">
        <v>2967</v>
      </c>
      <c r="Q65" s="24" t="s">
        <v>2114</v>
      </c>
      <c r="R65" s="24" t="s">
        <v>2973</v>
      </c>
      <c r="S65" s="24">
        <v>1024488172</v>
      </c>
      <c r="T65" s="24">
        <v>1</v>
      </c>
      <c r="U65" s="23">
        <v>348</v>
      </c>
      <c r="V65" s="24"/>
      <c r="W65" s="28">
        <v>46203</v>
      </c>
      <c r="X65" s="31">
        <f t="shared" si="0"/>
        <v>0.48275862068965514</v>
      </c>
      <c r="Y65" s="32">
        <v>39433333</v>
      </c>
      <c r="Z65" s="25">
        <v>41066667</v>
      </c>
    </row>
    <row r="66" spans="1:26" ht="14.5" customHeight="1" thickBot="1" x14ac:dyDescent="0.4">
      <c r="A66" s="23" t="s">
        <v>75</v>
      </c>
      <c r="B66" s="24" t="s">
        <v>1</v>
      </c>
      <c r="C66" s="23" t="s">
        <v>75</v>
      </c>
      <c r="D66" s="24">
        <v>300000626</v>
      </c>
      <c r="E66" s="63" t="s">
        <v>776</v>
      </c>
      <c r="F66" s="25">
        <v>88000000</v>
      </c>
      <c r="G66" s="25">
        <v>0</v>
      </c>
      <c r="H66" s="26">
        <v>8000000</v>
      </c>
      <c r="I66" s="24" t="s">
        <v>1473</v>
      </c>
      <c r="J66" s="24" t="s">
        <v>0</v>
      </c>
      <c r="K66" s="24" t="s">
        <v>2955</v>
      </c>
      <c r="L66" s="24" t="s">
        <v>2960</v>
      </c>
      <c r="M66" s="27">
        <v>46031</v>
      </c>
      <c r="N66" s="28">
        <v>46036</v>
      </c>
      <c r="O66" s="29">
        <v>46369</v>
      </c>
      <c r="P66" s="24" t="s">
        <v>2967</v>
      </c>
      <c r="Q66" s="24" t="s">
        <v>2115</v>
      </c>
      <c r="R66" s="24" t="s">
        <v>2973</v>
      </c>
      <c r="S66" s="24">
        <v>72231494</v>
      </c>
      <c r="T66" s="24">
        <v>8</v>
      </c>
      <c r="U66" s="30">
        <v>333</v>
      </c>
      <c r="V66" s="24"/>
      <c r="W66" s="28">
        <v>46203</v>
      </c>
      <c r="X66" s="31">
        <f t="shared" si="0"/>
        <v>0.50150150150150152</v>
      </c>
      <c r="Y66" s="32">
        <v>44800000</v>
      </c>
      <c r="Z66" s="25">
        <v>43200000</v>
      </c>
    </row>
    <row r="67" spans="1:26" ht="14.5" customHeight="1" thickBot="1" x14ac:dyDescent="0.4">
      <c r="A67" s="23" t="s">
        <v>76</v>
      </c>
      <c r="B67" s="24" t="s">
        <v>1</v>
      </c>
      <c r="C67" s="23" t="s">
        <v>76</v>
      </c>
      <c r="D67" s="24">
        <v>400013926</v>
      </c>
      <c r="E67" s="63" t="s">
        <v>777</v>
      </c>
      <c r="F67" s="25">
        <v>110099682</v>
      </c>
      <c r="G67" s="25">
        <v>0</v>
      </c>
      <c r="H67" s="26">
        <v>10009062</v>
      </c>
      <c r="I67" s="24" t="s">
        <v>1474</v>
      </c>
      <c r="J67" s="24" t="s">
        <v>0</v>
      </c>
      <c r="K67" s="24" t="s">
        <v>2955</v>
      </c>
      <c r="L67" s="24" t="s">
        <v>2962</v>
      </c>
      <c r="M67" s="27">
        <v>46031</v>
      </c>
      <c r="N67" s="28">
        <v>46036</v>
      </c>
      <c r="O67" s="29">
        <v>46369</v>
      </c>
      <c r="P67" s="24" t="s">
        <v>2967</v>
      </c>
      <c r="Q67" s="24" t="s">
        <v>2116</v>
      </c>
      <c r="R67" s="24" t="s">
        <v>2973</v>
      </c>
      <c r="S67" s="24">
        <v>55301325</v>
      </c>
      <c r="T67" s="24">
        <v>0</v>
      </c>
      <c r="U67" s="23">
        <v>333</v>
      </c>
      <c r="V67" s="24"/>
      <c r="W67" s="28">
        <v>46203</v>
      </c>
      <c r="X67" s="31">
        <f t="shared" si="0"/>
        <v>0.50150150150150152</v>
      </c>
      <c r="Y67" s="32">
        <v>56050747</v>
      </c>
      <c r="Z67" s="25">
        <v>54048935</v>
      </c>
    </row>
    <row r="68" spans="1:26" ht="14.5" customHeight="1" thickBot="1" x14ac:dyDescent="0.4">
      <c r="A68" s="23" t="s">
        <v>77</v>
      </c>
      <c r="B68" s="24" t="s">
        <v>1</v>
      </c>
      <c r="C68" s="23" t="s">
        <v>77</v>
      </c>
      <c r="D68" s="24">
        <v>400003226</v>
      </c>
      <c r="E68" s="63" t="s">
        <v>778</v>
      </c>
      <c r="F68" s="25">
        <v>141217631</v>
      </c>
      <c r="G68" s="25">
        <v>0</v>
      </c>
      <c r="H68" s="26">
        <v>12279794</v>
      </c>
      <c r="I68" s="24" t="s">
        <v>1475</v>
      </c>
      <c r="J68" s="24" t="s">
        <v>0</v>
      </c>
      <c r="K68" s="24" t="s">
        <v>2955</v>
      </c>
      <c r="L68" s="24" t="s">
        <v>2962</v>
      </c>
      <c r="M68" s="27">
        <v>46031</v>
      </c>
      <c r="N68" s="28">
        <v>46036</v>
      </c>
      <c r="O68" s="29">
        <v>46384</v>
      </c>
      <c r="P68" s="24" t="s">
        <v>2967</v>
      </c>
      <c r="Q68" s="24" t="s">
        <v>2117</v>
      </c>
      <c r="R68" s="24" t="s">
        <v>2973</v>
      </c>
      <c r="S68" s="24">
        <v>1233894357</v>
      </c>
      <c r="T68" s="24">
        <v>6</v>
      </c>
      <c r="U68" s="30">
        <v>348</v>
      </c>
      <c r="V68" s="24"/>
      <c r="W68" s="28">
        <v>46203</v>
      </c>
      <c r="X68" s="31">
        <f t="shared" si="0"/>
        <v>0.47988505747126436</v>
      </c>
      <c r="Y68" s="32">
        <v>68766846</v>
      </c>
      <c r="Z68" s="25">
        <v>72450785</v>
      </c>
    </row>
    <row r="69" spans="1:26" ht="14.5" customHeight="1" thickBot="1" x14ac:dyDescent="0.4">
      <c r="A69" s="23" t="s">
        <v>78</v>
      </c>
      <c r="B69" s="24" t="s">
        <v>1</v>
      </c>
      <c r="C69" s="23" t="s">
        <v>78</v>
      </c>
      <c r="D69" s="24">
        <v>400002126</v>
      </c>
      <c r="E69" s="63" t="s">
        <v>779</v>
      </c>
      <c r="F69" s="25">
        <v>141217631</v>
      </c>
      <c r="G69" s="25">
        <v>0</v>
      </c>
      <c r="H69" s="26">
        <v>12279794</v>
      </c>
      <c r="I69" s="24" t="s">
        <v>1476</v>
      </c>
      <c r="J69" s="24" t="s">
        <v>0</v>
      </c>
      <c r="K69" s="24" t="s">
        <v>2955</v>
      </c>
      <c r="L69" s="24" t="s">
        <v>2962</v>
      </c>
      <c r="M69" s="27">
        <v>46031</v>
      </c>
      <c r="N69" s="28">
        <v>46037</v>
      </c>
      <c r="O69" s="29">
        <v>46385</v>
      </c>
      <c r="P69" s="24" t="s">
        <v>2967</v>
      </c>
      <c r="Q69" s="24" t="s">
        <v>2118</v>
      </c>
      <c r="R69" s="24" t="s">
        <v>2973</v>
      </c>
      <c r="S69" s="24">
        <v>1013556662</v>
      </c>
      <c r="T69" s="24">
        <v>0</v>
      </c>
      <c r="U69" s="23">
        <v>348</v>
      </c>
      <c r="V69" s="24"/>
      <c r="W69" s="28">
        <v>46203</v>
      </c>
      <c r="X69" s="31">
        <f t="shared" si="0"/>
        <v>0.47701149425287354</v>
      </c>
      <c r="Y69" s="32">
        <v>68357520</v>
      </c>
      <c r="Z69" s="25">
        <v>72860111</v>
      </c>
    </row>
    <row r="70" spans="1:26" ht="14.5" customHeight="1" thickBot="1" x14ac:dyDescent="0.4">
      <c r="A70" s="23" t="s">
        <v>79</v>
      </c>
      <c r="B70" s="24" t="s">
        <v>1</v>
      </c>
      <c r="C70" s="23" t="s">
        <v>79</v>
      </c>
      <c r="D70" s="24">
        <v>400000226</v>
      </c>
      <c r="E70" s="63" t="s">
        <v>780</v>
      </c>
      <c r="F70" s="25">
        <v>130143545</v>
      </c>
      <c r="G70" s="25">
        <v>0</v>
      </c>
      <c r="H70" s="26">
        <v>11316830</v>
      </c>
      <c r="I70" s="24" t="s">
        <v>1477</v>
      </c>
      <c r="J70" s="24" t="s">
        <v>0</v>
      </c>
      <c r="K70" s="24" t="s">
        <v>2955</v>
      </c>
      <c r="L70" s="24" t="s">
        <v>2962</v>
      </c>
      <c r="M70" s="27">
        <v>46032</v>
      </c>
      <c r="N70" s="28">
        <v>46035</v>
      </c>
      <c r="O70" s="29">
        <v>46383</v>
      </c>
      <c r="P70" s="24" t="s">
        <v>2967</v>
      </c>
      <c r="Q70" s="24" t="s">
        <v>2119</v>
      </c>
      <c r="R70" s="24" t="s">
        <v>2973</v>
      </c>
      <c r="S70" s="24">
        <v>1024509106</v>
      </c>
      <c r="T70" s="24">
        <v>7</v>
      </c>
      <c r="U70" s="30">
        <v>348</v>
      </c>
      <c r="V70" s="24"/>
      <c r="W70" s="28">
        <v>46203</v>
      </c>
      <c r="X70" s="31">
        <f t="shared" si="0"/>
        <v>0.48275862068965514</v>
      </c>
      <c r="Y70" s="32">
        <v>29800986</v>
      </c>
      <c r="Z70" s="25">
        <v>53855410</v>
      </c>
    </row>
    <row r="71" spans="1:26" ht="14.5" customHeight="1" thickBot="1" x14ac:dyDescent="0.4">
      <c r="A71" s="23" t="s">
        <v>80</v>
      </c>
      <c r="B71" s="24" t="s">
        <v>1</v>
      </c>
      <c r="C71" s="23" t="s">
        <v>80</v>
      </c>
      <c r="D71" s="24">
        <v>400014826</v>
      </c>
      <c r="E71" s="63" t="s">
        <v>781</v>
      </c>
      <c r="F71" s="25">
        <v>77616495</v>
      </c>
      <c r="G71" s="25">
        <v>0</v>
      </c>
      <c r="H71" s="26">
        <v>7056045</v>
      </c>
      <c r="I71" s="24" t="s">
        <v>1478</v>
      </c>
      <c r="J71" s="24" t="s">
        <v>0</v>
      </c>
      <c r="K71" s="24" t="s">
        <v>2955</v>
      </c>
      <c r="L71" s="24" t="s">
        <v>2962</v>
      </c>
      <c r="M71" s="27">
        <v>46031</v>
      </c>
      <c r="N71" s="28">
        <v>46035</v>
      </c>
      <c r="O71" s="29">
        <v>46368</v>
      </c>
      <c r="P71" s="24" t="s">
        <v>2967</v>
      </c>
      <c r="Q71" s="24" t="s">
        <v>2120</v>
      </c>
      <c r="R71" s="24" t="s">
        <v>2973</v>
      </c>
      <c r="S71" s="24">
        <v>52476257</v>
      </c>
      <c r="T71" s="24">
        <v>8</v>
      </c>
      <c r="U71" s="23">
        <v>333</v>
      </c>
      <c r="V71" s="24"/>
      <c r="W71" s="28">
        <v>46203</v>
      </c>
      <c r="X71" s="31">
        <f t="shared" si="0"/>
        <v>0.50450450450450457</v>
      </c>
      <c r="Y71" s="32">
        <v>39749054</v>
      </c>
      <c r="Z71" s="25">
        <v>37867441</v>
      </c>
    </row>
    <row r="72" spans="1:26" ht="14.5" customHeight="1" thickBot="1" x14ac:dyDescent="0.4">
      <c r="A72" s="23" t="s">
        <v>81</v>
      </c>
      <c r="B72" s="24" t="s">
        <v>1</v>
      </c>
      <c r="C72" s="23" t="s">
        <v>81</v>
      </c>
      <c r="D72" s="24">
        <v>400015126</v>
      </c>
      <c r="E72" s="63" t="s">
        <v>782</v>
      </c>
      <c r="F72" s="25">
        <v>63592804</v>
      </c>
      <c r="G72" s="25">
        <v>0</v>
      </c>
      <c r="H72" s="26">
        <v>5781164</v>
      </c>
      <c r="I72" s="24" t="s">
        <v>1479</v>
      </c>
      <c r="J72" s="24" t="s">
        <v>0</v>
      </c>
      <c r="K72" s="24" t="s">
        <v>2955</v>
      </c>
      <c r="L72" s="24" t="s">
        <v>2962</v>
      </c>
      <c r="M72" s="27">
        <v>46031</v>
      </c>
      <c r="N72" s="28">
        <v>46035</v>
      </c>
      <c r="O72" s="29">
        <v>46368</v>
      </c>
      <c r="P72" s="24" t="s">
        <v>2967</v>
      </c>
      <c r="Q72" s="24" t="s">
        <v>2121</v>
      </c>
      <c r="R72" s="24" t="s">
        <v>2973</v>
      </c>
      <c r="S72" s="24">
        <v>1102867794</v>
      </c>
      <c r="T72" s="24">
        <v>1</v>
      </c>
      <c r="U72" s="30">
        <v>333</v>
      </c>
      <c r="V72" s="24"/>
      <c r="W72" s="28">
        <v>46203</v>
      </c>
      <c r="X72" s="31">
        <f t="shared" si="0"/>
        <v>0.50450450450450457</v>
      </c>
      <c r="Y72" s="32">
        <v>32567224</v>
      </c>
      <c r="Z72" s="25">
        <v>31025580</v>
      </c>
    </row>
    <row r="73" spans="1:26" ht="14.5" customHeight="1" thickBot="1" x14ac:dyDescent="0.4">
      <c r="A73" s="23" t="s">
        <v>82</v>
      </c>
      <c r="B73" s="24" t="s">
        <v>1</v>
      </c>
      <c r="C73" s="23" t="s">
        <v>82</v>
      </c>
      <c r="D73" s="24">
        <v>500013226</v>
      </c>
      <c r="E73" s="63" t="s">
        <v>783</v>
      </c>
      <c r="F73" s="25">
        <v>97750000</v>
      </c>
      <c r="G73" s="25">
        <v>0</v>
      </c>
      <c r="H73" s="26">
        <v>8500000</v>
      </c>
      <c r="I73" s="24" t="s">
        <v>1480</v>
      </c>
      <c r="J73" s="24" t="s">
        <v>0</v>
      </c>
      <c r="K73" s="24" t="s">
        <v>2955</v>
      </c>
      <c r="L73" s="24" t="s">
        <v>2958</v>
      </c>
      <c r="M73" s="27">
        <v>46032</v>
      </c>
      <c r="N73" s="28">
        <v>46036</v>
      </c>
      <c r="O73" s="29">
        <v>46384</v>
      </c>
      <c r="P73" s="24" t="s">
        <v>2967</v>
      </c>
      <c r="Q73" s="24" t="s">
        <v>2122</v>
      </c>
      <c r="R73" s="24" t="s">
        <v>2973</v>
      </c>
      <c r="S73" s="24">
        <v>1030680097</v>
      </c>
      <c r="T73" s="24">
        <v>0</v>
      </c>
      <c r="U73" s="23">
        <v>348</v>
      </c>
      <c r="V73" s="24"/>
      <c r="W73" s="28">
        <v>46203</v>
      </c>
      <c r="X73" s="31">
        <f t="shared" si="0"/>
        <v>0.47988505747126436</v>
      </c>
      <c r="Y73" s="32">
        <v>47600000</v>
      </c>
      <c r="Z73" s="25">
        <v>50150000</v>
      </c>
    </row>
    <row r="74" spans="1:26" ht="14.5" customHeight="1" thickBot="1" x14ac:dyDescent="0.4">
      <c r="A74" s="23" t="s">
        <v>83</v>
      </c>
      <c r="B74" s="24" t="s">
        <v>1</v>
      </c>
      <c r="C74" s="23" t="s">
        <v>83</v>
      </c>
      <c r="D74" s="24">
        <v>400000326</v>
      </c>
      <c r="E74" s="63" t="s">
        <v>784</v>
      </c>
      <c r="F74" s="25">
        <v>106025849</v>
      </c>
      <c r="G74" s="25">
        <v>0</v>
      </c>
      <c r="H74" s="26">
        <v>9219639</v>
      </c>
      <c r="I74" s="24" t="s">
        <v>1481</v>
      </c>
      <c r="J74" s="24" t="s">
        <v>0</v>
      </c>
      <c r="K74" s="24" t="s">
        <v>2955</v>
      </c>
      <c r="L74" s="24" t="s">
        <v>2962</v>
      </c>
      <c r="M74" s="27">
        <v>46031</v>
      </c>
      <c r="N74" s="28">
        <v>46036</v>
      </c>
      <c r="O74" s="29">
        <v>46384</v>
      </c>
      <c r="P74" s="24" t="s">
        <v>2967</v>
      </c>
      <c r="Q74" s="24" t="s">
        <v>2123</v>
      </c>
      <c r="R74" s="24" t="s">
        <v>2973</v>
      </c>
      <c r="S74" s="24">
        <v>1019077818</v>
      </c>
      <c r="T74" s="24">
        <v>9</v>
      </c>
      <c r="U74" s="30">
        <v>348</v>
      </c>
      <c r="V74" s="24"/>
      <c r="W74" s="28">
        <v>46203</v>
      </c>
      <c r="X74" s="31">
        <f t="shared" si="0"/>
        <v>0.47988505747126436</v>
      </c>
      <c r="Y74" s="32">
        <v>51629978</v>
      </c>
      <c r="Z74" s="25">
        <v>54395871</v>
      </c>
    </row>
    <row r="75" spans="1:26" ht="14.5" customHeight="1" thickBot="1" x14ac:dyDescent="0.4">
      <c r="A75" s="23" t="s">
        <v>84</v>
      </c>
      <c r="B75" s="24" t="s">
        <v>1</v>
      </c>
      <c r="C75" s="23" t="s">
        <v>84</v>
      </c>
      <c r="D75" s="24">
        <v>400014926</v>
      </c>
      <c r="E75" s="63" t="s">
        <v>785</v>
      </c>
      <c r="F75" s="25">
        <v>64293784</v>
      </c>
      <c r="G75" s="25">
        <v>0</v>
      </c>
      <c r="H75" s="26">
        <v>8036723</v>
      </c>
      <c r="I75" s="24" t="s">
        <v>1482</v>
      </c>
      <c r="J75" s="24" t="s">
        <v>0</v>
      </c>
      <c r="K75" s="24" t="s">
        <v>2955</v>
      </c>
      <c r="L75" s="24" t="s">
        <v>2962</v>
      </c>
      <c r="M75" s="27">
        <v>46031</v>
      </c>
      <c r="N75" s="28">
        <v>46035</v>
      </c>
      <c r="O75" s="29">
        <v>46277</v>
      </c>
      <c r="P75" s="24" t="s">
        <v>2967</v>
      </c>
      <c r="Q75" s="24" t="s">
        <v>2124</v>
      </c>
      <c r="R75" s="24" t="s">
        <v>2973</v>
      </c>
      <c r="S75" s="24">
        <v>1065592272</v>
      </c>
      <c r="T75" s="24">
        <v>3</v>
      </c>
      <c r="U75" s="23">
        <v>242</v>
      </c>
      <c r="V75" s="24" t="s">
        <v>3023</v>
      </c>
      <c r="W75" s="28">
        <v>46203</v>
      </c>
      <c r="X75" s="31">
        <f t="shared" si="0"/>
        <v>0.69421487603305787</v>
      </c>
      <c r="Y75" s="32">
        <v>29200094</v>
      </c>
      <c r="Z75" s="25">
        <v>35093690</v>
      </c>
    </row>
    <row r="76" spans="1:26" ht="14.5" customHeight="1" thickBot="1" x14ac:dyDescent="0.4">
      <c r="A76" s="23" t="s">
        <v>85</v>
      </c>
      <c r="B76" s="24" t="s">
        <v>1</v>
      </c>
      <c r="C76" s="23" t="s">
        <v>85</v>
      </c>
      <c r="D76" s="24">
        <v>130002626</v>
      </c>
      <c r="E76" s="63" t="s">
        <v>786</v>
      </c>
      <c r="F76" s="25">
        <v>72450000</v>
      </c>
      <c r="G76" s="25">
        <v>0</v>
      </c>
      <c r="H76" s="26">
        <v>6300000</v>
      </c>
      <c r="I76" s="24" t="s">
        <v>1483</v>
      </c>
      <c r="J76" s="24" t="s">
        <v>0</v>
      </c>
      <c r="K76" s="24" t="s">
        <v>2955</v>
      </c>
      <c r="L76" s="24" t="s">
        <v>2961</v>
      </c>
      <c r="M76" s="27">
        <v>46031</v>
      </c>
      <c r="N76" s="28">
        <v>46037</v>
      </c>
      <c r="O76" s="29">
        <v>46385</v>
      </c>
      <c r="P76" s="24" t="s">
        <v>2967</v>
      </c>
      <c r="Q76" s="24" t="s">
        <v>2125</v>
      </c>
      <c r="R76" s="24" t="s">
        <v>2973</v>
      </c>
      <c r="S76" s="24">
        <v>1024478811</v>
      </c>
      <c r="T76" s="24">
        <v>7</v>
      </c>
      <c r="U76" s="30">
        <v>348</v>
      </c>
      <c r="V76" s="24"/>
      <c r="W76" s="28">
        <v>46203</v>
      </c>
      <c r="X76" s="31">
        <f t="shared" si="0"/>
        <v>0.47701149425287354</v>
      </c>
      <c r="Y76" s="32">
        <v>35070000</v>
      </c>
      <c r="Z76" s="25">
        <v>37380000</v>
      </c>
    </row>
    <row r="77" spans="1:26" ht="14.5" customHeight="1" thickBot="1" x14ac:dyDescent="0.4">
      <c r="A77" s="23" t="s">
        <v>86</v>
      </c>
      <c r="B77" s="24" t="s">
        <v>1</v>
      </c>
      <c r="C77" s="23" t="s">
        <v>86</v>
      </c>
      <c r="D77" s="24">
        <v>500006526</v>
      </c>
      <c r="E77" s="63" t="s">
        <v>787</v>
      </c>
      <c r="F77" s="25">
        <v>126500000</v>
      </c>
      <c r="G77" s="25">
        <v>0</v>
      </c>
      <c r="H77" s="26">
        <v>11000000</v>
      </c>
      <c r="I77" s="24" t="s">
        <v>1484</v>
      </c>
      <c r="J77" s="24" t="s">
        <v>0</v>
      </c>
      <c r="K77" s="24" t="s">
        <v>2955</v>
      </c>
      <c r="L77" s="24" t="s">
        <v>2958</v>
      </c>
      <c r="M77" s="27">
        <v>46031</v>
      </c>
      <c r="N77" s="28">
        <v>46036</v>
      </c>
      <c r="O77" s="29">
        <v>46384</v>
      </c>
      <c r="P77" s="24" t="s">
        <v>2967</v>
      </c>
      <c r="Q77" s="24" t="s">
        <v>2126</v>
      </c>
      <c r="R77" s="24" t="s">
        <v>2973</v>
      </c>
      <c r="S77" s="24">
        <v>1102861708</v>
      </c>
      <c r="T77" s="24">
        <v>0</v>
      </c>
      <c r="U77" s="23">
        <v>348</v>
      </c>
      <c r="V77" s="24"/>
      <c r="W77" s="28">
        <v>46203</v>
      </c>
      <c r="X77" s="31">
        <f t="shared" si="0"/>
        <v>0.47988505747126436</v>
      </c>
      <c r="Y77" s="32">
        <v>61600000</v>
      </c>
      <c r="Z77" s="25">
        <v>64900000</v>
      </c>
    </row>
    <row r="78" spans="1:26" ht="14.5" customHeight="1" thickBot="1" x14ac:dyDescent="0.4">
      <c r="A78" s="23" t="s">
        <v>87</v>
      </c>
      <c r="B78" s="24" t="s">
        <v>1</v>
      </c>
      <c r="C78" s="23" t="s">
        <v>87</v>
      </c>
      <c r="D78" s="24">
        <v>130004026</v>
      </c>
      <c r="E78" s="63" t="s">
        <v>788</v>
      </c>
      <c r="F78" s="25">
        <v>83950000</v>
      </c>
      <c r="G78" s="25">
        <v>0</v>
      </c>
      <c r="H78" s="26">
        <v>7300000</v>
      </c>
      <c r="I78" s="24" t="s">
        <v>1485</v>
      </c>
      <c r="J78" s="24" t="s">
        <v>0</v>
      </c>
      <c r="K78" s="24" t="s">
        <v>2955</v>
      </c>
      <c r="L78" s="24" t="s">
        <v>2961</v>
      </c>
      <c r="M78" s="27">
        <v>46032</v>
      </c>
      <c r="N78" s="28">
        <v>46036</v>
      </c>
      <c r="O78" s="29">
        <v>46384</v>
      </c>
      <c r="P78" s="24" t="s">
        <v>2967</v>
      </c>
      <c r="Q78" s="24" t="s">
        <v>2127</v>
      </c>
      <c r="R78" s="24" t="s">
        <v>2973</v>
      </c>
      <c r="S78" s="24">
        <v>80162163</v>
      </c>
      <c r="T78" s="24">
        <v>8</v>
      </c>
      <c r="U78" s="30">
        <v>348</v>
      </c>
      <c r="V78" s="24"/>
      <c r="W78" s="28">
        <v>46203</v>
      </c>
      <c r="X78" s="31">
        <f t="shared" si="0"/>
        <v>0.47988505747126436</v>
      </c>
      <c r="Y78" s="32">
        <v>40880000</v>
      </c>
      <c r="Z78" s="25">
        <v>43070000</v>
      </c>
    </row>
    <row r="79" spans="1:26" ht="14.5" customHeight="1" thickBot="1" x14ac:dyDescent="0.4">
      <c r="A79" s="23" t="s">
        <v>88</v>
      </c>
      <c r="B79" s="24" t="s">
        <v>1</v>
      </c>
      <c r="C79" s="23" t="s">
        <v>88</v>
      </c>
      <c r="D79" s="24">
        <v>130005026</v>
      </c>
      <c r="E79" s="63" t="s">
        <v>789</v>
      </c>
      <c r="F79" s="25">
        <v>86250000</v>
      </c>
      <c r="G79" s="25">
        <v>0</v>
      </c>
      <c r="H79" s="26">
        <v>7500000</v>
      </c>
      <c r="I79" s="24" t="s">
        <v>1486</v>
      </c>
      <c r="J79" s="24" t="s">
        <v>0</v>
      </c>
      <c r="K79" s="24" t="s">
        <v>2955</v>
      </c>
      <c r="L79" s="24" t="s">
        <v>2961</v>
      </c>
      <c r="M79" s="27">
        <v>46031</v>
      </c>
      <c r="N79" s="28">
        <v>46036</v>
      </c>
      <c r="O79" s="29">
        <v>46384</v>
      </c>
      <c r="P79" s="24" t="s">
        <v>2967</v>
      </c>
      <c r="Q79" s="24" t="s">
        <v>2128</v>
      </c>
      <c r="R79" s="24" t="s">
        <v>2973</v>
      </c>
      <c r="S79" s="24">
        <v>80189698</v>
      </c>
      <c r="T79" s="24">
        <v>3</v>
      </c>
      <c r="U79" s="23">
        <v>348</v>
      </c>
      <c r="V79" s="24"/>
      <c r="W79" s="28">
        <v>46203</v>
      </c>
      <c r="X79" s="31">
        <f t="shared" ref="X79:X142" si="1">((W79-N79)*100)/U79/100</f>
        <v>0.47988505747126436</v>
      </c>
      <c r="Y79" s="32">
        <v>42000000</v>
      </c>
      <c r="Z79" s="25">
        <v>44250000</v>
      </c>
    </row>
    <row r="80" spans="1:26" ht="14.5" customHeight="1" thickBot="1" x14ac:dyDescent="0.4">
      <c r="A80" s="23" t="s">
        <v>89</v>
      </c>
      <c r="B80" s="24" t="s">
        <v>1</v>
      </c>
      <c r="C80" s="23" t="s">
        <v>89</v>
      </c>
      <c r="D80" s="24">
        <v>500007126</v>
      </c>
      <c r="E80" s="63" t="s">
        <v>790</v>
      </c>
      <c r="F80" s="25">
        <v>57000000</v>
      </c>
      <c r="G80" s="25">
        <v>0</v>
      </c>
      <c r="H80" s="26">
        <v>6000000</v>
      </c>
      <c r="I80" s="24" t="s">
        <v>1487</v>
      </c>
      <c r="J80" s="24" t="s">
        <v>0</v>
      </c>
      <c r="K80" s="24" t="s">
        <v>2955</v>
      </c>
      <c r="L80" s="24" t="s">
        <v>2958</v>
      </c>
      <c r="M80" s="27">
        <v>46032</v>
      </c>
      <c r="N80" s="28">
        <v>46038</v>
      </c>
      <c r="O80" s="29">
        <v>46325</v>
      </c>
      <c r="P80" s="24" t="s">
        <v>2967</v>
      </c>
      <c r="Q80" s="24" t="s">
        <v>2129</v>
      </c>
      <c r="R80" s="24" t="s">
        <v>2973</v>
      </c>
      <c r="S80" s="24">
        <v>1020801796</v>
      </c>
      <c r="T80" s="24">
        <v>5</v>
      </c>
      <c r="U80" s="30">
        <v>287</v>
      </c>
      <c r="V80" s="24"/>
      <c r="W80" s="28">
        <v>46203</v>
      </c>
      <c r="X80" s="31">
        <f t="shared" si="1"/>
        <v>0.57491289198606277</v>
      </c>
      <c r="Y80" s="32">
        <v>33200000</v>
      </c>
      <c r="Z80" s="25">
        <v>23800000</v>
      </c>
    </row>
    <row r="81" spans="1:26" ht="14.5" customHeight="1" thickBot="1" x14ac:dyDescent="0.4">
      <c r="A81" s="23" t="s">
        <v>90</v>
      </c>
      <c r="B81" s="24" t="s">
        <v>1</v>
      </c>
      <c r="C81" s="23" t="s">
        <v>90</v>
      </c>
      <c r="D81" s="24">
        <v>130004826</v>
      </c>
      <c r="E81" s="63" t="s">
        <v>791</v>
      </c>
      <c r="F81" s="25">
        <v>106950000</v>
      </c>
      <c r="G81" s="25">
        <v>0</v>
      </c>
      <c r="H81" s="26">
        <v>9300000</v>
      </c>
      <c r="I81" s="24" t="s">
        <v>1488</v>
      </c>
      <c r="J81" s="24" t="s">
        <v>0</v>
      </c>
      <c r="K81" s="24" t="s">
        <v>2955</v>
      </c>
      <c r="L81" s="24" t="s">
        <v>2961</v>
      </c>
      <c r="M81" s="27">
        <v>46031</v>
      </c>
      <c r="N81" s="28">
        <v>46036</v>
      </c>
      <c r="O81" s="29">
        <v>46384</v>
      </c>
      <c r="P81" s="24" t="s">
        <v>2967</v>
      </c>
      <c r="Q81" s="24" t="s">
        <v>2130</v>
      </c>
      <c r="R81" s="24" t="s">
        <v>2973</v>
      </c>
      <c r="S81" s="24">
        <v>80239727</v>
      </c>
      <c r="T81" s="24">
        <v>4</v>
      </c>
      <c r="U81" s="23">
        <v>348</v>
      </c>
      <c r="V81" s="23" t="s">
        <v>2997</v>
      </c>
      <c r="W81" s="28">
        <v>46203</v>
      </c>
      <c r="X81" s="31">
        <f t="shared" si="1"/>
        <v>0.47988505747126436</v>
      </c>
      <c r="Y81" s="32">
        <v>49290000</v>
      </c>
      <c r="Z81" s="25">
        <v>57660000</v>
      </c>
    </row>
    <row r="82" spans="1:26" ht="14.5" customHeight="1" thickBot="1" x14ac:dyDescent="0.4">
      <c r="A82" s="23" t="s">
        <v>91</v>
      </c>
      <c r="B82" s="24" t="s">
        <v>1</v>
      </c>
      <c r="C82" s="23" t="s">
        <v>91</v>
      </c>
      <c r="D82" s="24">
        <v>500013826</v>
      </c>
      <c r="E82" s="63" t="s">
        <v>792</v>
      </c>
      <c r="F82" s="25">
        <v>46000000</v>
      </c>
      <c r="G82" s="25">
        <v>0</v>
      </c>
      <c r="H82" s="26">
        <v>4000000</v>
      </c>
      <c r="I82" s="24" t="s">
        <v>1489</v>
      </c>
      <c r="J82" s="24" t="s">
        <v>0</v>
      </c>
      <c r="K82" s="24" t="s">
        <v>2955</v>
      </c>
      <c r="L82" s="24" t="s">
        <v>2958</v>
      </c>
      <c r="M82" s="27">
        <v>46032</v>
      </c>
      <c r="N82" s="28">
        <v>46036</v>
      </c>
      <c r="O82" s="29">
        <v>46384</v>
      </c>
      <c r="P82" s="24" t="s">
        <v>2967</v>
      </c>
      <c r="Q82" s="24" t="s">
        <v>2131</v>
      </c>
      <c r="R82" s="24" t="s">
        <v>2973</v>
      </c>
      <c r="S82" s="24">
        <v>79801844</v>
      </c>
      <c r="T82" s="24">
        <v>8</v>
      </c>
      <c r="U82" s="30">
        <v>348</v>
      </c>
      <c r="V82" s="24"/>
      <c r="W82" s="28">
        <v>46203</v>
      </c>
      <c r="X82" s="31">
        <f t="shared" si="1"/>
        <v>0.47988505747126436</v>
      </c>
      <c r="Y82" s="32">
        <v>22380181</v>
      </c>
      <c r="Z82" s="25">
        <v>23619819</v>
      </c>
    </row>
    <row r="83" spans="1:26" ht="14.5" customHeight="1" thickBot="1" x14ac:dyDescent="0.4">
      <c r="A83" s="23" t="s">
        <v>92</v>
      </c>
      <c r="B83" s="24" t="s">
        <v>1</v>
      </c>
      <c r="C83" s="23" t="s">
        <v>92</v>
      </c>
      <c r="D83" s="24">
        <v>500015326</v>
      </c>
      <c r="E83" s="63" t="s">
        <v>793</v>
      </c>
      <c r="F83" s="25">
        <v>109250000</v>
      </c>
      <c r="G83" s="25">
        <v>0</v>
      </c>
      <c r="H83" s="26">
        <v>9500000</v>
      </c>
      <c r="I83" s="24" t="s">
        <v>1490</v>
      </c>
      <c r="J83" s="24" t="s">
        <v>0</v>
      </c>
      <c r="K83" s="24" t="s">
        <v>2955</v>
      </c>
      <c r="L83" s="24" t="s">
        <v>2958</v>
      </c>
      <c r="M83" s="27">
        <v>46032</v>
      </c>
      <c r="N83" s="28">
        <v>46036</v>
      </c>
      <c r="O83" s="29">
        <v>46384</v>
      </c>
      <c r="P83" s="24" t="s">
        <v>2967</v>
      </c>
      <c r="Q83" s="24" t="s">
        <v>2132</v>
      </c>
      <c r="R83" s="24" t="s">
        <v>2973</v>
      </c>
      <c r="S83" s="24">
        <v>1032485892</v>
      </c>
      <c r="T83" s="24">
        <v>1</v>
      </c>
      <c r="U83" s="23">
        <v>348</v>
      </c>
      <c r="V83" s="24"/>
      <c r="W83" s="28">
        <v>46203</v>
      </c>
      <c r="X83" s="31">
        <f t="shared" si="1"/>
        <v>0.47988505747126436</v>
      </c>
      <c r="Y83" s="32">
        <v>53200000</v>
      </c>
      <c r="Z83" s="25">
        <v>56050000</v>
      </c>
    </row>
    <row r="84" spans="1:26" ht="14.5" customHeight="1" thickBot="1" x14ac:dyDescent="0.4">
      <c r="A84" s="23" t="s">
        <v>93</v>
      </c>
      <c r="B84" s="24" t="s">
        <v>1</v>
      </c>
      <c r="C84" s="23" t="s">
        <v>93</v>
      </c>
      <c r="D84" s="24">
        <v>500014126</v>
      </c>
      <c r="E84" s="63" t="s">
        <v>794</v>
      </c>
      <c r="F84" s="25">
        <v>51750000</v>
      </c>
      <c r="G84" s="25">
        <v>0</v>
      </c>
      <c r="H84" s="26">
        <v>4500000</v>
      </c>
      <c r="I84" s="24" t="s">
        <v>1491</v>
      </c>
      <c r="J84" s="24" t="s">
        <v>0</v>
      </c>
      <c r="K84" s="24" t="s">
        <v>2955</v>
      </c>
      <c r="L84" s="24" t="s">
        <v>2958</v>
      </c>
      <c r="M84" s="27">
        <v>46033</v>
      </c>
      <c r="N84" s="28">
        <v>46036</v>
      </c>
      <c r="O84" s="29">
        <v>46384</v>
      </c>
      <c r="P84" s="24" t="s">
        <v>2967</v>
      </c>
      <c r="Q84" s="24" t="s">
        <v>2133</v>
      </c>
      <c r="R84" s="24" t="s">
        <v>2973</v>
      </c>
      <c r="S84" s="24">
        <v>1031149922</v>
      </c>
      <c r="T84" s="24">
        <v>0</v>
      </c>
      <c r="U84" s="30">
        <v>348</v>
      </c>
      <c r="V84" s="24"/>
      <c r="W84" s="28">
        <v>46203</v>
      </c>
      <c r="X84" s="31">
        <f t="shared" si="1"/>
        <v>0.47988505747126436</v>
      </c>
      <c r="Y84" s="32">
        <v>25200000</v>
      </c>
      <c r="Z84" s="25">
        <v>26550000</v>
      </c>
    </row>
    <row r="85" spans="1:26" ht="14.5" customHeight="1" thickBot="1" x14ac:dyDescent="0.4">
      <c r="A85" s="23" t="s">
        <v>94</v>
      </c>
      <c r="B85" s="24" t="s">
        <v>1</v>
      </c>
      <c r="C85" s="23" t="s">
        <v>94</v>
      </c>
      <c r="D85" s="24">
        <v>130000726</v>
      </c>
      <c r="E85" s="63" t="s">
        <v>795</v>
      </c>
      <c r="F85" s="25">
        <v>62951667</v>
      </c>
      <c r="G85" s="25">
        <v>0</v>
      </c>
      <c r="H85" s="26">
        <v>5350000</v>
      </c>
      <c r="I85" s="24" t="s">
        <v>1492</v>
      </c>
      <c r="J85" s="24" t="s">
        <v>0</v>
      </c>
      <c r="K85" s="24" t="s">
        <v>2955</v>
      </c>
      <c r="L85" s="24" t="s">
        <v>2961</v>
      </c>
      <c r="M85" s="27">
        <v>46034</v>
      </c>
      <c r="N85" s="28">
        <v>46035</v>
      </c>
      <c r="O85" s="29">
        <v>46383</v>
      </c>
      <c r="P85" s="24" t="s">
        <v>2967</v>
      </c>
      <c r="Q85" s="24" t="s">
        <v>2134</v>
      </c>
      <c r="R85" s="24" t="s">
        <v>2973</v>
      </c>
      <c r="S85" s="34">
        <v>1002607016</v>
      </c>
      <c r="T85" s="24">
        <v>2</v>
      </c>
      <c r="U85" s="23">
        <v>348</v>
      </c>
      <c r="V85" s="24"/>
      <c r="W85" s="28">
        <v>46203</v>
      </c>
      <c r="X85" s="31">
        <f t="shared" si="1"/>
        <v>0.48275862068965514</v>
      </c>
      <c r="Y85" s="32">
        <v>30138333</v>
      </c>
      <c r="Z85" s="25">
        <v>32813334</v>
      </c>
    </row>
    <row r="86" spans="1:26" ht="14.5" customHeight="1" thickBot="1" x14ac:dyDescent="0.4">
      <c r="A86" s="23" t="s">
        <v>95</v>
      </c>
      <c r="B86" s="24" t="s">
        <v>1</v>
      </c>
      <c r="C86" s="23" t="s">
        <v>95</v>
      </c>
      <c r="D86" s="24">
        <v>400016126</v>
      </c>
      <c r="E86" s="63" t="s">
        <v>796</v>
      </c>
      <c r="F86" s="25">
        <v>92170351</v>
      </c>
      <c r="G86" s="25">
        <v>0</v>
      </c>
      <c r="H86" s="26">
        <v>8430215</v>
      </c>
      <c r="I86" s="24" t="s">
        <v>1493</v>
      </c>
      <c r="J86" s="24" t="s">
        <v>0</v>
      </c>
      <c r="K86" s="24" t="s">
        <v>2955</v>
      </c>
      <c r="L86" s="24" t="s">
        <v>2962</v>
      </c>
      <c r="M86" s="27">
        <v>46033</v>
      </c>
      <c r="N86" s="28">
        <v>46036</v>
      </c>
      <c r="O86" s="29">
        <v>46367</v>
      </c>
      <c r="P86" s="24" t="s">
        <v>2967</v>
      </c>
      <c r="Q86" s="24" t="s">
        <v>2135</v>
      </c>
      <c r="R86" s="24" t="s">
        <v>2973</v>
      </c>
      <c r="S86" s="24">
        <v>1110467179</v>
      </c>
      <c r="T86" s="24">
        <v>4</v>
      </c>
      <c r="U86" s="30">
        <v>331</v>
      </c>
      <c r="V86" s="24"/>
      <c r="W86" s="28">
        <v>46203</v>
      </c>
      <c r="X86" s="31">
        <f t="shared" si="1"/>
        <v>0.50453172205438068</v>
      </c>
      <c r="Y86" s="32">
        <v>47209204</v>
      </c>
      <c r="Z86" s="25">
        <v>44961147</v>
      </c>
    </row>
    <row r="87" spans="1:26" ht="14.5" customHeight="1" thickBot="1" x14ac:dyDescent="0.4">
      <c r="A87" s="23" t="s">
        <v>96</v>
      </c>
      <c r="B87" s="24" t="s">
        <v>1</v>
      </c>
      <c r="C87" s="23" t="s">
        <v>96</v>
      </c>
      <c r="D87" s="24">
        <v>130002026</v>
      </c>
      <c r="E87" s="63" t="s">
        <v>797</v>
      </c>
      <c r="F87" s="25">
        <v>65550000</v>
      </c>
      <c r="G87" s="25">
        <v>0</v>
      </c>
      <c r="H87" s="26">
        <v>5700000</v>
      </c>
      <c r="I87" s="24" t="s">
        <v>1494</v>
      </c>
      <c r="J87" s="24" t="s">
        <v>0</v>
      </c>
      <c r="K87" s="24" t="s">
        <v>2955</v>
      </c>
      <c r="L87" s="24" t="s">
        <v>2961</v>
      </c>
      <c r="M87" s="27">
        <v>46035</v>
      </c>
      <c r="N87" s="28">
        <v>46037</v>
      </c>
      <c r="O87" s="29">
        <v>46385</v>
      </c>
      <c r="P87" s="24" t="s">
        <v>2967</v>
      </c>
      <c r="Q87" s="24" t="s">
        <v>2136</v>
      </c>
      <c r="R87" s="24" t="s">
        <v>2973</v>
      </c>
      <c r="S87" s="24">
        <v>1030650327</v>
      </c>
      <c r="T87" s="24">
        <v>1</v>
      </c>
      <c r="U87" s="23">
        <v>348</v>
      </c>
      <c r="V87" s="24"/>
      <c r="W87" s="28">
        <v>46203</v>
      </c>
      <c r="X87" s="31">
        <f t="shared" si="1"/>
        <v>0.47701149425287354</v>
      </c>
      <c r="Y87" s="32">
        <v>31730000</v>
      </c>
      <c r="Z87" s="25">
        <v>33820000</v>
      </c>
    </row>
    <row r="88" spans="1:26" ht="14.5" customHeight="1" thickBot="1" x14ac:dyDescent="0.4">
      <c r="A88" s="23" t="s">
        <v>97</v>
      </c>
      <c r="B88" s="24" t="s">
        <v>1</v>
      </c>
      <c r="C88" s="23" t="s">
        <v>97</v>
      </c>
      <c r="D88" s="24">
        <v>130001026</v>
      </c>
      <c r="E88" s="63" t="s">
        <v>798</v>
      </c>
      <c r="F88" s="25">
        <v>126500000</v>
      </c>
      <c r="G88" s="25">
        <v>0</v>
      </c>
      <c r="H88" s="26">
        <v>11000000</v>
      </c>
      <c r="I88" s="24" t="s">
        <v>1495</v>
      </c>
      <c r="J88" s="24" t="s">
        <v>0</v>
      </c>
      <c r="K88" s="24" t="s">
        <v>2955</v>
      </c>
      <c r="L88" s="24" t="s">
        <v>2961</v>
      </c>
      <c r="M88" s="27">
        <v>46034</v>
      </c>
      <c r="N88" s="28">
        <v>46036</v>
      </c>
      <c r="O88" s="29">
        <v>46384</v>
      </c>
      <c r="P88" s="24" t="s">
        <v>2967</v>
      </c>
      <c r="Q88" s="24" t="s">
        <v>2137</v>
      </c>
      <c r="R88" s="24" t="s">
        <v>2973</v>
      </c>
      <c r="S88" s="24">
        <v>10777084</v>
      </c>
      <c r="T88" s="24">
        <v>1</v>
      </c>
      <c r="U88" s="30">
        <v>348</v>
      </c>
      <c r="V88" s="24"/>
      <c r="W88" s="28">
        <v>46203</v>
      </c>
      <c r="X88" s="31">
        <f t="shared" si="1"/>
        <v>0.47988505747126436</v>
      </c>
      <c r="Y88" s="32">
        <v>61600000</v>
      </c>
      <c r="Z88" s="25">
        <v>64900000</v>
      </c>
    </row>
    <row r="89" spans="1:26" ht="14.5" customHeight="1" thickBot="1" x14ac:dyDescent="0.4">
      <c r="A89" s="23" t="s">
        <v>98</v>
      </c>
      <c r="B89" s="24" t="s">
        <v>1</v>
      </c>
      <c r="C89" s="23" t="s">
        <v>98</v>
      </c>
      <c r="D89" s="24">
        <v>130008526</v>
      </c>
      <c r="E89" s="63" t="s">
        <v>799</v>
      </c>
      <c r="F89" s="25">
        <v>51750000</v>
      </c>
      <c r="G89" s="25">
        <v>0</v>
      </c>
      <c r="H89" s="26">
        <v>4500000</v>
      </c>
      <c r="I89" s="24" t="s">
        <v>1496</v>
      </c>
      <c r="J89" s="24" t="s">
        <v>0</v>
      </c>
      <c r="K89" s="24" t="s">
        <v>2955</v>
      </c>
      <c r="L89" s="24" t="s">
        <v>2961</v>
      </c>
      <c r="M89" s="27">
        <v>46035</v>
      </c>
      <c r="N89" s="28">
        <v>46038</v>
      </c>
      <c r="O89" s="29">
        <v>46386</v>
      </c>
      <c r="P89" s="24" t="s">
        <v>2967</v>
      </c>
      <c r="Q89" s="24" t="s">
        <v>2138</v>
      </c>
      <c r="R89" s="24" t="s">
        <v>2973</v>
      </c>
      <c r="S89" s="24">
        <v>80768178</v>
      </c>
      <c r="T89" s="24">
        <v>1</v>
      </c>
      <c r="U89" s="23">
        <v>348</v>
      </c>
      <c r="V89" s="24"/>
      <c r="W89" s="28">
        <v>46203</v>
      </c>
      <c r="X89" s="31">
        <f t="shared" si="1"/>
        <v>0.47413793103448276</v>
      </c>
      <c r="Y89" s="32">
        <v>24900000</v>
      </c>
      <c r="Z89" s="25">
        <v>26850000</v>
      </c>
    </row>
    <row r="90" spans="1:26" ht="14.5" customHeight="1" thickBot="1" x14ac:dyDescent="0.4">
      <c r="A90" s="23" t="s">
        <v>99</v>
      </c>
      <c r="B90" s="24" t="s">
        <v>1</v>
      </c>
      <c r="C90" s="23" t="s">
        <v>99</v>
      </c>
      <c r="D90" s="36">
        <v>500004626</v>
      </c>
      <c r="E90" s="63" t="s">
        <v>800</v>
      </c>
      <c r="F90" s="25">
        <v>50400000</v>
      </c>
      <c r="G90" s="25">
        <v>0</v>
      </c>
      <c r="H90" s="26">
        <v>7200000</v>
      </c>
      <c r="I90" s="23" t="s">
        <v>1497</v>
      </c>
      <c r="J90" s="24" t="s">
        <v>0</v>
      </c>
      <c r="K90" s="24" t="s">
        <v>2955</v>
      </c>
      <c r="L90" s="24" t="s">
        <v>2958</v>
      </c>
      <c r="M90" s="27">
        <v>46035</v>
      </c>
      <c r="N90" s="28">
        <v>46038</v>
      </c>
      <c r="O90" s="29">
        <v>46249</v>
      </c>
      <c r="P90" s="24" t="s">
        <v>2967</v>
      </c>
      <c r="Q90" s="24" t="s">
        <v>2139</v>
      </c>
      <c r="R90" s="24" t="s">
        <v>2973</v>
      </c>
      <c r="S90" s="24">
        <v>1014213208</v>
      </c>
      <c r="T90" s="24">
        <v>1</v>
      </c>
      <c r="U90" s="30">
        <v>211</v>
      </c>
      <c r="V90" s="24"/>
      <c r="W90" s="28">
        <v>46203</v>
      </c>
      <c r="X90" s="31">
        <f t="shared" si="1"/>
        <v>0.7819905213270143</v>
      </c>
      <c r="Y90" s="32">
        <v>25440000</v>
      </c>
      <c r="Z90" s="25">
        <v>24960000</v>
      </c>
    </row>
    <row r="91" spans="1:26" ht="14.5" customHeight="1" thickBot="1" x14ac:dyDescent="0.4">
      <c r="A91" s="23" t="s">
        <v>100</v>
      </c>
      <c r="B91" s="24" t="s">
        <v>1</v>
      </c>
      <c r="C91" s="23" t="s">
        <v>100</v>
      </c>
      <c r="D91" s="24">
        <v>130007926</v>
      </c>
      <c r="E91" s="63" t="s">
        <v>801</v>
      </c>
      <c r="F91" s="25">
        <v>63250000</v>
      </c>
      <c r="G91" s="25">
        <v>0</v>
      </c>
      <c r="H91" s="26">
        <v>5500000</v>
      </c>
      <c r="I91" s="24" t="s">
        <v>1498</v>
      </c>
      <c r="J91" s="24" t="s">
        <v>0</v>
      </c>
      <c r="K91" s="24" t="s">
        <v>2955</v>
      </c>
      <c r="L91" s="24" t="s">
        <v>2961</v>
      </c>
      <c r="M91" s="27">
        <v>46035</v>
      </c>
      <c r="N91" s="28">
        <v>46038</v>
      </c>
      <c r="O91" s="29">
        <v>46386</v>
      </c>
      <c r="P91" s="24" t="s">
        <v>2967</v>
      </c>
      <c r="Q91" s="24" t="s">
        <v>2140</v>
      </c>
      <c r="R91" s="24" t="s">
        <v>2973</v>
      </c>
      <c r="S91" s="24">
        <v>1010229370</v>
      </c>
      <c r="T91" s="24">
        <v>2</v>
      </c>
      <c r="U91" s="23">
        <v>348</v>
      </c>
      <c r="V91" s="24"/>
      <c r="W91" s="28">
        <v>46203</v>
      </c>
      <c r="X91" s="31">
        <f t="shared" si="1"/>
        <v>0.47413793103448276</v>
      </c>
      <c r="Y91" s="32">
        <v>30433333</v>
      </c>
      <c r="Z91" s="25">
        <v>32816667</v>
      </c>
    </row>
    <row r="92" spans="1:26" ht="14.5" customHeight="1" thickBot="1" x14ac:dyDescent="0.4">
      <c r="A92" s="23" t="s">
        <v>101</v>
      </c>
      <c r="B92" s="24" t="s">
        <v>1</v>
      </c>
      <c r="C92" s="23" t="s">
        <v>101</v>
      </c>
      <c r="D92" s="24">
        <v>500015526</v>
      </c>
      <c r="E92" s="63" t="s">
        <v>802</v>
      </c>
      <c r="F92" s="25">
        <v>141750000</v>
      </c>
      <c r="G92" s="25">
        <v>0</v>
      </c>
      <c r="H92" s="26">
        <v>13500000</v>
      </c>
      <c r="I92" s="24" t="s">
        <v>1499</v>
      </c>
      <c r="J92" s="24" t="s">
        <v>0</v>
      </c>
      <c r="K92" s="24" t="s">
        <v>2955</v>
      </c>
      <c r="L92" s="24" t="s">
        <v>2958</v>
      </c>
      <c r="M92" s="27">
        <v>46036</v>
      </c>
      <c r="N92" s="28">
        <v>46038</v>
      </c>
      <c r="O92" s="29">
        <v>46356</v>
      </c>
      <c r="P92" s="24" t="s">
        <v>2967</v>
      </c>
      <c r="Q92" s="24" t="s">
        <v>2141</v>
      </c>
      <c r="R92" s="24" t="s">
        <v>2973</v>
      </c>
      <c r="S92" s="24">
        <v>79746319</v>
      </c>
      <c r="T92" s="24">
        <v>3</v>
      </c>
      <c r="U92" s="30">
        <v>318</v>
      </c>
      <c r="V92" s="24"/>
      <c r="W92" s="28">
        <v>46203</v>
      </c>
      <c r="X92" s="31">
        <f t="shared" si="1"/>
        <v>0.51886792452830188</v>
      </c>
      <c r="Y92" s="32">
        <v>74250000</v>
      </c>
      <c r="Z92" s="25">
        <v>67500000</v>
      </c>
    </row>
    <row r="93" spans="1:26" ht="14.5" customHeight="1" thickBot="1" x14ac:dyDescent="0.4">
      <c r="A93" s="23" t="s">
        <v>102</v>
      </c>
      <c r="B93" s="24" t="s">
        <v>1</v>
      </c>
      <c r="C93" s="23" t="s">
        <v>102</v>
      </c>
      <c r="D93" s="24">
        <v>500006926</v>
      </c>
      <c r="E93" s="63" t="s">
        <v>803</v>
      </c>
      <c r="F93" s="25">
        <v>126000000</v>
      </c>
      <c r="G93" s="25">
        <v>0</v>
      </c>
      <c r="H93" s="26">
        <v>12000000</v>
      </c>
      <c r="I93" s="24" t="s">
        <v>1500</v>
      </c>
      <c r="J93" s="24" t="s">
        <v>0</v>
      </c>
      <c r="K93" s="24" t="s">
        <v>2955</v>
      </c>
      <c r="L93" s="24" t="s">
        <v>2958</v>
      </c>
      <c r="M93" s="27">
        <v>46034</v>
      </c>
      <c r="N93" s="28">
        <v>46037</v>
      </c>
      <c r="O93" s="29">
        <v>46355</v>
      </c>
      <c r="P93" s="24" t="s">
        <v>2967</v>
      </c>
      <c r="Q93" s="24" t="s">
        <v>2142</v>
      </c>
      <c r="R93" s="24" t="s">
        <v>2973</v>
      </c>
      <c r="S93" s="24">
        <v>79905988</v>
      </c>
      <c r="T93" s="24">
        <v>3</v>
      </c>
      <c r="U93" s="23">
        <v>318</v>
      </c>
      <c r="V93" s="24"/>
      <c r="W93" s="28">
        <v>46203</v>
      </c>
      <c r="X93" s="31">
        <f t="shared" si="1"/>
        <v>0.5220125786163522</v>
      </c>
      <c r="Y93" s="32">
        <v>54800000</v>
      </c>
      <c r="Z93" s="25">
        <v>71200000</v>
      </c>
    </row>
    <row r="94" spans="1:26" ht="14.5" customHeight="1" thickBot="1" x14ac:dyDescent="0.4">
      <c r="A94" s="23" t="s">
        <v>103</v>
      </c>
      <c r="B94" s="24" t="s">
        <v>1</v>
      </c>
      <c r="C94" s="23" t="s">
        <v>103</v>
      </c>
      <c r="D94" s="24">
        <v>500006726</v>
      </c>
      <c r="E94" s="63" t="s">
        <v>804</v>
      </c>
      <c r="F94" s="25">
        <v>126000000</v>
      </c>
      <c r="G94" s="25">
        <v>0</v>
      </c>
      <c r="H94" s="26">
        <v>12000000</v>
      </c>
      <c r="I94" s="24" t="s">
        <v>1501</v>
      </c>
      <c r="J94" s="24" t="s">
        <v>0</v>
      </c>
      <c r="K94" s="24" t="s">
        <v>2955</v>
      </c>
      <c r="L94" s="24" t="s">
        <v>2958</v>
      </c>
      <c r="M94" s="27">
        <v>46034</v>
      </c>
      <c r="N94" s="28">
        <v>46036</v>
      </c>
      <c r="O94" s="29">
        <v>46354</v>
      </c>
      <c r="P94" s="24" t="s">
        <v>2967</v>
      </c>
      <c r="Q94" s="24" t="s">
        <v>2143</v>
      </c>
      <c r="R94" s="24" t="s">
        <v>2973</v>
      </c>
      <c r="S94" s="24">
        <v>79597462</v>
      </c>
      <c r="T94" s="24">
        <v>9</v>
      </c>
      <c r="U94" s="30">
        <v>318</v>
      </c>
      <c r="V94" s="34" t="s">
        <v>5169</v>
      </c>
      <c r="W94" s="28">
        <v>46203</v>
      </c>
      <c r="X94" s="31">
        <f t="shared" si="1"/>
        <v>0.52515723270440251</v>
      </c>
      <c r="Y94" s="32">
        <v>67200000</v>
      </c>
      <c r="Z94" s="25">
        <v>58800000</v>
      </c>
    </row>
    <row r="95" spans="1:26" ht="14.5" customHeight="1" thickBot="1" x14ac:dyDescent="0.4">
      <c r="A95" s="23" t="s">
        <v>104</v>
      </c>
      <c r="B95" s="24" t="s">
        <v>1</v>
      </c>
      <c r="C95" s="23" t="s">
        <v>104</v>
      </c>
      <c r="D95" s="24">
        <v>300001426</v>
      </c>
      <c r="E95" s="63" t="s">
        <v>805</v>
      </c>
      <c r="F95" s="25">
        <v>88000000</v>
      </c>
      <c r="G95" s="25">
        <v>0</v>
      </c>
      <c r="H95" s="26">
        <v>8000000</v>
      </c>
      <c r="I95" s="24" t="s">
        <v>1502</v>
      </c>
      <c r="J95" s="24" t="s">
        <v>0</v>
      </c>
      <c r="K95" s="24" t="s">
        <v>2955</v>
      </c>
      <c r="L95" s="24" t="s">
        <v>2960</v>
      </c>
      <c r="M95" s="27">
        <v>46035</v>
      </c>
      <c r="N95" s="28">
        <v>46038</v>
      </c>
      <c r="O95" s="29">
        <v>46371</v>
      </c>
      <c r="P95" s="24" t="s">
        <v>2967</v>
      </c>
      <c r="Q95" s="24" t="s">
        <v>2144</v>
      </c>
      <c r="R95" s="24" t="s">
        <v>2973</v>
      </c>
      <c r="S95" s="24">
        <v>1015470065</v>
      </c>
      <c r="T95" s="24">
        <v>1</v>
      </c>
      <c r="U95" s="23">
        <v>333</v>
      </c>
      <c r="V95" s="24"/>
      <c r="W95" s="28">
        <v>46203</v>
      </c>
      <c r="X95" s="31">
        <f t="shared" si="1"/>
        <v>0.49549549549549549</v>
      </c>
      <c r="Y95" s="32">
        <v>44266667</v>
      </c>
      <c r="Z95" s="25">
        <v>43733333</v>
      </c>
    </row>
    <row r="96" spans="1:26" ht="14.5" customHeight="1" thickBot="1" x14ac:dyDescent="0.4">
      <c r="A96" s="23" t="s">
        <v>105</v>
      </c>
      <c r="B96" s="24" t="s">
        <v>1</v>
      </c>
      <c r="C96" s="23" t="s">
        <v>105</v>
      </c>
      <c r="D96" s="24">
        <v>130005126</v>
      </c>
      <c r="E96" s="63" t="s">
        <v>806</v>
      </c>
      <c r="F96" s="25">
        <v>126500000</v>
      </c>
      <c r="G96" s="25">
        <v>0</v>
      </c>
      <c r="H96" s="26">
        <v>11000000</v>
      </c>
      <c r="I96" s="24" t="s">
        <v>1503</v>
      </c>
      <c r="J96" s="24" t="s">
        <v>0</v>
      </c>
      <c r="K96" s="24" t="s">
        <v>2955</v>
      </c>
      <c r="L96" s="24" t="s">
        <v>2961</v>
      </c>
      <c r="M96" s="27">
        <v>46035</v>
      </c>
      <c r="N96" s="28">
        <v>46037</v>
      </c>
      <c r="O96" s="29">
        <v>46385</v>
      </c>
      <c r="P96" s="24" t="s">
        <v>2967</v>
      </c>
      <c r="Q96" s="24" t="s">
        <v>2145</v>
      </c>
      <c r="R96" s="24" t="s">
        <v>2973</v>
      </c>
      <c r="S96" s="24">
        <v>79511275</v>
      </c>
      <c r="T96" s="24">
        <v>9</v>
      </c>
      <c r="U96" s="30">
        <v>348</v>
      </c>
      <c r="V96" s="24"/>
      <c r="W96" s="28">
        <v>46203</v>
      </c>
      <c r="X96" s="31">
        <f t="shared" si="1"/>
        <v>0.47701149425287354</v>
      </c>
      <c r="Y96" s="32">
        <v>61233333</v>
      </c>
      <c r="Z96" s="25">
        <v>65266667</v>
      </c>
    </row>
    <row r="97" spans="1:26" ht="14.5" customHeight="1" thickBot="1" x14ac:dyDescent="0.4">
      <c r="A97" s="23" t="s">
        <v>106</v>
      </c>
      <c r="B97" s="24" t="s">
        <v>1</v>
      </c>
      <c r="C97" s="23" t="s">
        <v>106</v>
      </c>
      <c r="D97" s="24">
        <v>130002526</v>
      </c>
      <c r="E97" s="63" t="s">
        <v>807</v>
      </c>
      <c r="F97" s="25">
        <v>94760000</v>
      </c>
      <c r="G97" s="25">
        <v>0</v>
      </c>
      <c r="H97" s="26">
        <v>8240000</v>
      </c>
      <c r="I97" s="24" t="s">
        <v>1504</v>
      </c>
      <c r="J97" s="24" t="s">
        <v>0</v>
      </c>
      <c r="K97" s="24" t="s">
        <v>2955</v>
      </c>
      <c r="L97" s="24" t="s">
        <v>2961</v>
      </c>
      <c r="M97" s="27">
        <v>46037</v>
      </c>
      <c r="N97" s="28">
        <v>46041</v>
      </c>
      <c r="O97" s="29">
        <v>46387</v>
      </c>
      <c r="P97" s="24" t="s">
        <v>2967</v>
      </c>
      <c r="Q97" s="24" t="s">
        <v>2146</v>
      </c>
      <c r="R97" s="24" t="s">
        <v>2973</v>
      </c>
      <c r="S97" s="24">
        <v>80007765</v>
      </c>
      <c r="T97" s="24">
        <v>9</v>
      </c>
      <c r="U97" s="23">
        <v>346</v>
      </c>
      <c r="V97" s="24"/>
      <c r="W97" s="28">
        <v>46203</v>
      </c>
      <c r="X97" s="31">
        <f t="shared" si="1"/>
        <v>0.46820809248554918</v>
      </c>
      <c r="Y97" s="32">
        <v>44770667</v>
      </c>
      <c r="Z97" s="25">
        <v>49989333</v>
      </c>
    </row>
    <row r="98" spans="1:26" ht="14.5" customHeight="1" thickBot="1" x14ac:dyDescent="0.4">
      <c r="A98" s="23" t="s">
        <v>107</v>
      </c>
      <c r="B98" s="24" t="s">
        <v>1</v>
      </c>
      <c r="C98" s="23" t="s">
        <v>107</v>
      </c>
      <c r="D98" s="24">
        <v>500018526</v>
      </c>
      <c r="E98" s="63" t="s">
        <v>808</v>
      </c>
      <c r="F98" s="25">
        <v>95120000</v>
      </c>
      <c r="G98" s="25">
        <v>0</v>
      </c>
      <c r="H98" s="26">
        <v>8200000</v>
      </c>
      <c r="I98" s="24" t="s">
        <v>1505</v>
      </c>
      <c r="J98" s="24" t="s">
        <v>0</v>
      </c>
      <c r="K98" s="24" t="s">
        <v>2955</v>
      </c>
      <c r="L98" s="24" t="s">
        <v>2958</v>
      </c>
      <c r="M98" s="27">
        <v>46036</v>
      </c>
      <c r="N98" s="28">
        <v>46037</v>
      </c>
      <c r="O98" s="29">
        <v>46387</v>
      </c>
      <c r="P98" s="24" t="s">
        <v>2967</v>
      </c>
      <c r="Q98" s="24" t="s">
        <v>2147</v>
      </c>
      <c r="R98" s="24" t="s">
        <v>2973</v>
      </c>
      <c r="S98" s="24">
        <v>52337323</v>
      </c>
      <c r="T98" s="24">
        <v>0</v>
      </c>
      <c r="U98" s="30">
        <v>350</v>
      </c>
      <c r="V98" s="24"/>
      <c r="W98" s="28">
        <v>46203</v>
      </c>
      <c r="X98" s="31">
        <f t="shared" si="1"/>
        <v>0.47428571428571431</v>
      </c>
      <c r="Y98" s="32">
        <v>45646667</v>
      </c>
      <c r="Z98" s="25">
        <v>49473333</v>
      </c>
    </row>
    <row r="99" spans="1:26" ht="14.5" customHeight="1" thickBot="1" x14ac:dyDescent="0.4">
      <c r="A99" s="23" t="s">
        <v>108</v>
      </c>
      <c r="B99" s="24" t="s">
        <v>1</v>
      </c>
      <c r="C99" s="23" t="s">
        <v>108</v>
      </c>
      <c r="D99" s="24">
        <v>400001826</v>
      </c>
      <c r="E99" s="63" t="s">
        <v>809</v>
      </c>
      <c r="F99" s="25">
        <v>106025849</v>
      </c>
      <c r="G99" s="25">
        <v>0</v>
      </c>
      <c r="H99" s="26">
        <v>9219639</v>
      </c>
      <c r="I99" s="24" t="s">
        <v>1506</v>
      </c>
      <c r="J99" s="24" t="s">
        <v>0</v>
      </c>
      <c r="K99" s="24" t="s">
        <v>2955</v>
      </c>
      <c r="L99" s="24" t="s">
        <v>2962</v>
      </c>
      <c r="M99" s="27">
        <v>46035</v>
      </c>
      <c r="N99" s="28">
        <v>46036</v>
      </c>
      <c r="O99" s="29">
        <v>46384</v>
      </c>
      <c r="P99" s="24" t="s">
        <v>2967</v>
      </c>
      <c r="Q99" s="24" t="s">
        <v>2148</v>
      </c>
      <c r="R99" s="24" t="s">
        <v>2973</v>
      </c>
      <c r="S99" s="24">
        <v>46381570</v>
      </c>
      <c r="T99" s="24">
        <v>8</v>
      </c>
      <c r="U99" s="23">
        <v>348</v>
      </c>
      <c r="V99" s="24"/>
      <c r="W99" s="28">
        <v>46203</v>
      </c>
      <c r="X99" s="31">
        <f t="shared" si="1"/>
        <v>0.47988505747126436</v>
      </c>
      <c r="Y99" s="32">
        <v>31696992</v>
      </c>
      <c r="Z99" s="25">
        <v>0</v>
      </c>
    </row>
    <row r="100" spans="1:26" ht="14.5" customHeight="1" thickBot="1" x14ac:dyDescent="0.4">
      <c r="A100" s="23" t="s">
        <v>109</v>
      </c>
      <c r="B100" s="24" t="s">
        <v>1</v>
      </c>
      <c r="C100" s="23" t="s">
        <v>109</v>
      </c>
      <c r="D100" s="24">
        <v>100001226</v>
      </c>
      <c r="E100" s="63" t="s">
        <v>810</v>
      </c>
      <c r="F100" s="25">
        <v>92533334</v>
      </c>
      <c r="G100" s="25">
        <v>0</v>
      </c>
      <c r="H100" s="26">
        <v>8000000</v>
      </c>
      <c r="I100" s="24" t="s">
        <v>1507</v>
      </c>
      <c r="J100" s="24" t="s">
        <v>0</v>
      </c>
      <c r="K100" s="24" t="s">
        <v>2955</v>
      </c>
      <c r="L100" s="24" t="s">
        <v>2963</v>
      </c>
      <c r="M100" s="27">
        <v>46035</v>
      </c>
      <c r="N100" s="28">
        <v>46037</v>
      </c>
      <c r="O100" s="29">
        <v>46387</v>
      </c>
      <c r="P100" s="24" t="s">
        <v>2967</v>
      </c>
      <c r="Q100" s="24" t="s">
        <v>2149</v>
      </c>
      <c r="R100" s="24" t="s">
        <v>2973</v>
      </c>
      <c r="S100" s="24">
        <v>1032433642</v>
      </c>
      <c r="T100" s="24">
        <v>4</v>
      </c>
      <c r="U100" s="30">
        <v>350</v>
      </c>
      <c r="V100" s="24"/>
      <c r="W100" s="28">
        <v>46203</v>
      </c>
      <c r="X100" s="31">
        <f t="shared" si="1"/>
        <v>0.47428571428571431</v>
      </c>
      <c r="Y100" s="32">
        <v>44533333</v>
      </c>
      <c r="Z100" s="25">
        <v>48000001</v>
      </c>
    </row>
    <row r="101" spans="1:26" ht="14.5" customHeight="1" thickBot="1" x14ac:dyDescent="0.4">
      <c r="A101" s="23" t="s">
        <v>110</v>
      </c>
      <c r="B101" s="24" t="s">
        <v>1</v>
      </c>
      <c r="C101" s="23" t="s">
        <v>110</v>
      </c>
      <c r="D101" s="24">
        <v>130000926</v>
      </c>
      <c r="E101" s="63" t="s">
        <v>811</v>
      </c>
      <c r="F101" s="25">
        <v>161000000</v>
      </c>
      <c r="G101" s="25">
        <v>0</v>
      </c>
      <c r="H101" s="26">
        <v>14000000</v>
      </c>
      <c r="I101" s="24" t="s">
        <v>1508</v>
      </c>
      <c r="J101" s="24" t="s">
        <v>0</v>
      </c>
      <c r="K101" s="24" t="s">
        <v>2955</v>
      </c>
      <c r="L101" s="24" t="s">
        <v>2961</v>
      </c>
      <c r="M101" s="27">
        <v>46036</v>
      </c>
      <c r="N101" s="28">
        <v>46038</v>
      </c>
      <c r="O101" s="29">
        <v>46386</v>
      </c>
      <c r="P101" s="24" t="s">
        <v>2967</v>
      </c>
      <c r="Q101" s="24" t="s">
        <v>2150</v>
      </c>
      <c r="R101" s="24" t="s">
        <v>2973</v>
      </c>
      <c r="S101" s="24">
        <v>79648697</v>
      </c>
      <c r="T101" s="24">
        <v>2</v>
      </c>
      <c r="U101" s="23">
        <v>348</v>
      </c>
      <c r="V101" s="24"/>
      <c r="W101" s="28">
        <v>46203</v>
      </c>
      <c r="X101" s="31">
        <f t="shared" si="1"/>
        <v>0.47413793103448276</v>
      </c>
      <c r="Y101" s="32">
        <v>77466667</v>
      </c>
      <c r="Z101" s="25">
        <v>83533333</v>
      </c>
    </row>
    <row r="102" spans="1:26" ht="14.5" customHeight="1" thickBot="1" x14ac:dyDescent="0.4">
      <c r="A102" s="23" t="s">
        <v>111</v>
      </c>
      <c r="B102" s="24" t="s">
        <v>1</v>
      </c>
      <c r="C102" s="23" t="s">
        <v>111</v>
      </c>
      <c r="D102" s="24">
        <v>100001626</v>
      </c>
      <c r="E102" s="63" t="s">
        <v>812</v>
      </c>
      <c r="F102" s="25">
        <v>119296609</v>
      </c>
      <c r="G102" s="25">
        <v>0</v>
      </c>
      <c r="H102" s="26">
        <v>10403774</v>
      </c>
      <c r="I102" s="24" t="s">
        <v>1509</v>
      </c>
      <c r="J102" s="24" t="s">
        <v>0</v>
      </c>
      <c r="K102" s="24" t="s">
        <v>2955</v>
      </c>
      <c r="L102" s="24" t="s">
        <v>2963</v>
      </c>
      <c r="M102" s="27">
        <v>46035</v>
      </c>
      <c r="N102" s="28">
        <v>46037</v>
      </c>
      <c r="O102" s="29">
        <v>46384</v>
      </c>
      <c r="P102" s="24" t="s">
        <v>2967</v>
      </c>
      <c r="Q102" s="24" t="s">
        <v>2151</v>
      </c>
      <c r="R102" s="24" t="s">
        <v>2973</v>
      </c>
      <c r="S102" s="24">
        <v>1022422725</v>
      </c>
      <c r="T102" s="24">
        <v>3</v>
      </c>
      <c r="U102" s="30">
        <v>347</v>
      </c>
      <c r="V102" s="24"/>
      <c r="W102" s="28">
        <v>46203</v>
      </c>
      <c r="X102" s="31">
        <f t="shared" si="1"/>
        <v>0.47838616714697407</v>
      </c>
      <c r="Y102" s="32">
        <v>57914342</v>
      </c>
      <c r="Z102" s="25">
        <v>61382267</v>
      </c>
    </row>
    <row r="103" spans="1:26" ht="14.5" customHeight="1" thickBot="1" x14ac:dyDescent="0.4">
      <c r="A103" s="23" t="s">
        <v>112</v>
      </c>
      <c r="B103" s="24" t="s">
        <v>1</v>
      </c>
      <c r="C103" s="23" t="s">
        <v>112</v>
      </c>
      <c r="D103" s="24">
        <v>200010726</v>
      </c>
      <c r="E103" s="63" t="s">
        <v>813</v>
      </c>
      <c r="F103" s="25">
        <v>147009135</v>
      </c>
      <c r="G103" s="25">
        <v>0</v>
      </c>
      <c r="H103" s="26">
        <v>12600783</v>
      </c>
      <c r="I103" s="24" t="s">
        <v>1510</v>
      </c>
      <c r="J103" s="24" t="s">
        <v>0</v>
      </c>
      <c r="K103" s="24" t="s">
        <v>2955</v>
      </c>
      <c r="L103" s="24" t="s">
        <v>2964</v>
      </c>
      <c r="M103" s="27">
        <v>46035</v>
      </c>
      <c r="N103" s="28">
        <v>46037</v>
      </c>
      <c r="O103" s="29">
        <v>46387</v>
      </c>
      <c r="P103" s="24" t="s">
        <v>2967</v>
      </c>
      <c r="Q103" s="24" t="s">
        <v>2152</v>
      </c>
      <c r="R103" s="24" t="s">
        <v>2973</v>
      </c>
      <c r="S103" s="24">
        <v>49723436</v>
      </c>
      <c r="T103" s="24">
        <v>9</v>
      </c>
      <c r="U103" s="23">
        <v>350</v>
      </c>
      <c r="V103" s="24"/>
      <c r="W103" s="28">
        <v>46203</v>
      </c>
      <c r="X103" s="31">
        <f t="shared" si="1"/>
        <v>0.47428571428571431</v>
      </c>
      <c r="Y103" s="32">
        <v>70144359</v>
      </c>
      <c r="Z103" s="25">
        <v>69855641</v>
      </c>
    </row>
    <row r="104" spans="1:26" ht="14.5" customHeight="1" thickBot="1" x14ac:dyDescent="0.4">
      <c r="A104" s="23" t="s">
        <v>113</v>
      </c>
      <c r="B104" s="24" t="s">
        <v>1</v>
      </c>
      <c r="C104" s="23" t="s">
        <v>113</v>
      </c>
      <c r="D104" s="24">
        <v>200010826</v>
      </c>
      <c r="E104" s="63" t="s">
        <v>814</v>
      </c>
      <c r="F104" s="25">
        <v>88403953</v>
      </c>
      <c r="G104" s="25">
        <v>0</v>
      </c>
      <c r="H104" s="26">
        <v>8036723</v>
      </c>
      <c r="I104" s="24" t="s">
        <v>1511</v>
      </c>
      <c r="J104" s="24" t="s">
        <v>0</v>
      </c>
      <c r="K104" s="24" t="s">
        <v>2955</v>
      </c>
      <c r="L104" s="24" t="s">
        <v>2962</v>
      </c>
      <c r="M104" s="27">
        <v>46035</v>
      </c>
      <c r="N104" s="28">
        <v>46037</v>
      </c>
      <c r="O104" s="29">
        <v>46370</v>
      </c>
      <c r="P104" s="24" t="s">
        <v>2967</v>
      </c>
      <c r="Q104" s="24" t="s">
        <v>2153</v>
      </c>
      <c r="R104" s="24" t="s">
        <v>2973</v>
      </c>
      <c r="S104" s="24">
        <v>22564103</v>
      </c>
      <c r="T104" s="24">
        <v>0</v>
      </c>
      <c r="U104" s="30">
        <v>333</v>
      </c>
      <c r="V104" s="24"/>
      <c r="W104" s="28">
        <v>46203</v>
      </c>
      <c r="X104" s="31">
        <f t="shared" si="1"/>
        <v>0.49849849849849848</v>
      </c>
      <c r="Y104" s="32">
        <v>44737758</v>
      </c>
      <c r="Z104" s="25">
        <v>43666195</v>
      </c>
    </row>
    <row r="105" spans="1:26" ht="14.5" customHeight="1" thickBot="1" x14ac:dyDescent="0.4">
      <c r="A105" s="23" t="s">
        <v>114</v>
      </c>
      <c r="B105" s="24" t="s">
        <v>1</v>
      </c>
      <c r="C105" s="23" t="s">
        <v>114</v>
      </c>
      <c r="D105" s="24">
        <v>110000126</v>
      </c>
      <c r="E105" s="63" t="s">
        <v>815</v>
      </c>
      <c r="F105" s="25">
        <v>108000000</v>
      </c>
      <c r="G105" s="25">
        <v>0</v>
      </c>
      <c r="H105" s="26">
        <v>9000000</v>
      </c>
      <c r="I105" s="24" t="s">
        <v>1512</v>
      </c>
      <c r="J105" s="24" t="s">
        <v>0</v>
      </c>
      <c r="K105" s="24" t="s">
        <v>2955</v>
      </c>
      <c r="L105" s="24" t="s">
        <v>2965</v>
      </c>
      <c r="M105" s="27">
        <v>46036</v>
      </c>
      <c r="N105" s="28">
        <v>46037</v>
      </c>
      <c r="O105" s="29">
        <v>46387</v>
      </c>
      <c r="P105" s="24" t="s">
        <v>2967</v>
      </c>
      <c r="Q105" s="24" t="s">
        <v>2154</v>
      </c>
      <c r="R105" s="24" t="s">
        <v>2973</v>
      </c>
      <c r="S105" s="24">
        <v>1018411985</v>
      </c>
      <c r="T105" s="24">
        <v>1</v>
      </c>
      <c r="U105" s="23">
        <v>350</v>
      </c>
      <c r="V105" s="24"/>
      <c r="W105" s="28">
        <v>46203</v>
      </c>
      <c r="X105" s="31">
        <f t="shared" si="1"/>
        <v>0.47428571428571431</v>
      </c>
      <c r="Y105" s="32">
        <v>50100000</v>
      </c>
      <c r="Z105" s="25">
        <v>57900000</v>
      </c>
    </row>
    <row r="106" spans="1:26" ht="14.5" customHeight="1" thickBot="1" x14ac:dyDescent="0.4">
      <c r="A106" s="23" t="s">
        <v>115</v>
      </c>
      <c r="B106" s="24" t="s">
        <v>1</v>
      </c>
      <c r="C106" s="23" t="s">
        <v>115</v>
      </c>
      <c r="D106" s="24">
        <v>110000726</v>
      </c>
      <c r="E106" s="63" t="s">
        <v>816</v>
      </c>
      <c r="F106" s="25">
        <v>98400000</v>
      </c>
      <c r="G106" s="25">
        <v>0</v>
      </c>
      <c r="H106" s="26">
        <v>8200000</v>
      </c>
      <c r="I106" s="24" t="s">
        <v>1513</v>
      </c>
      <c r="J106" s="24" t="s">
        <v>0</v>
      </c>
      <c r="K106" s="24" t="s">
        <v>2955</v>
      </c>
      <c r="L106" s="24" t="s">
        <v>2965</v>
      </c>
      <c r="M106" s="27">
        <v>46036</v>
      </c>
      <c r="N106" s="28">
        <v>46038</v>
      </c>
      <c r="O106" s="29">
        <v>46387</v>
      </c>
      <c r="P106" s="24" t="s">
        <v>2967</v>
      </c>
      <c r="Q106" s="24" t="s">
        <v>2155</v>
      </c>
      <c r="R106" s="24" t="s">
        <v>2973</v>
      </c>
      <c r="S106" s="24">
        <v>1143463528</v>
      </c>
      <c r="T106" s="24">
        <v>3</v>
      </c>
      <c r="U106" s="30">
        <v>349</v>
      </c>
      <c r="V106" s="24"/>
      <c r="W106" s="28">
        <v>46203</v>
      </c>
      <c r="X106" s="31">
        <f t="shared" si="1"/>
        <v>0.47277936962750716</v>
      </c>
      <c r="Y106" s="32">
        <v>45373333</v>
      </c>
      <c r="Z106" s="25">
        <v>15075267</v>
      </c>
    </row>
    <row r="107" spans="1:26" ht="14.5" customHeight="1" thickBot="1" x14ac:dyDescent="0.4">
      <c r="A107" s="23" t="s">
        <v>116</v>
      </c>
      <c r="B107" s="24" t="s">
        <v>1</v>
      </c>
      <c r="C107" s="23" t="s">
        <v>116</v>
      </c>
      <c r="D107" s="24">
        <v>120001426</v>
      </c>
      <c r="E107" s="63" t="s">
        <v>817</v>
      </c>
      <c r="F107" s="25">
        <v>129217710</v>
      </c>
      <c r="G107" s="25">
        <v>0</v>
      </c>
      <c r="H107" s="26">
        <v>12921771</v>
      </c>
      <c r="I107" s="24" t="s">
        <v>1514</v>
      </c>
      <c r="J107" s="24" t="s">
        <v>0</v>
      </c>
      <c r="K107" s="24" t="s">
        <v>2955</v>
      </c>
      <c r="L107" s="24" t="s">
        <v>2966</v>
      </c>
      <c r="M107" s="27">
        <v>46035</v>
      </c>
      <c r="N107" s="28">
        <v>46037</v>
      </c>
      <c r="O107" s="29">
        <v>46340</v>
      </c>
      <c r="P107" s="24" t="s">
        <v>2967</v>
      </c>
      <c r="Q107" s="24" t="s">
        <v>2156</v>
      </c>
      <c r="R107" s="24" t="s">
        <v>2973</v>
      </c>
      <c r="S107" s="24">
        <v>80182628</v>
      </c>
      <c r="T107" s="24">
        <v>6</v>
      </c>
      <c r="U107" s="23">
        <v>303</v>
      </c>
      <c r="V107" s="24"/>
      <c r="W107" s="28">
        <v>46203</v>
      </c>
      <c r="X107" s="31">
        <f t="shared" si="1"/>
        <v>0.54785478547854782</v>
      </c>
      <c r="Y107" s="32">
        <v>71931192</v>
      </c>
      <c r="Z107" s="25">
        <v>57286518</v>
      </c>
    </row>
    <row r="108" spans="1:26" ht="14.5" customHeight="1" thickBot="1" x14ac:dyDescent="0.4">
      <c r="A108" s="23" t="s">
        <v>117</v>
      </c>
      <c r="B108" s="24" t="s">
        <v>1</v>
      </c>
      <c r="C108" s="23" t="s">
        <v>117</v>
      </c>
      <c r="D108" s="24">
        <v>200009926</v>
      </c>
      <c r="E108" s="63" t="s">
        <v>818</v>
      </c>
      <c r="F108" s="25">
        <v>84302150</v>
      </c>
      <c r="G108" s="25">
        <v>0</v>
      </c>
      <c r="H108" s="26">
        <v>8430215</v>
      </c>
      <c r="I108" s="24" t="s">
        <v>1515</v>
      </c>
      <c r="J108" s="24" t="s">
        <v>0</v>
      </c>
      <c r="K108" s="24" t="s">
        <v>2955</v>
      </c>
      <c r="L108" s="24" t="s">
        <v>2964</v>
      </c>
      <c r="M108" s="27">
        <v>46036</v>
      </c>
      <c r="N108" s="28">
        <v>46037</v>
      </c>
      <c r="O108" s="29">
        <v>46340</v>
      </c>
      <c r="P108" s="24" t="s">
        <v>2967</v>
      </c>
      <c r="Q108" s="24" t="s">
        <v>2157</v>
      </c>
      <c r="R108" s="24" t="s">
        <v>2973</v>
      </c>
      <c r="S108" s="24">
        <v>1117519455</v>
      </c>
      <c r="T108" s="24">
        <v>2</v>
      </c>
      <c r="U108" s="30">
        <v>303</v>
      </c>
      <c r="V108" s="24"/>
      <c r="W108" s="28">
        <v>46203</v>
      </c>
      <c r="X108" s="31">
        <f t="shared" si="1"/>
        <v>0.54785478547854782</v>
      </c>
      <c r="Y108" s="32">
        <v>46928197</v>
      </c>
      <c r="Z108" s="25">
        <v>20513523</v>
      </c>
    </row>
    <row r="109" spans="1:26" ht="14.5" customHeight="1" thickBot="1" x14ac:dyDescent="0.4">
      <c r="A109" s="23" t="s">
        <v>118</v>
      </c>
      <c r="B109" s="24" t="s">
        <v>1</v>
      </c>
      <c r="C109" s="23" t="s">
        <v>118</v>
      </c>
      <c r="D109" s="24">
        <v>500018426</v>
      </c>
      <c r="E109" s="63" t="s">
        <v>819</v>
      </c>
      <c r="F109" s="25">
        <v>94846667</v>
      </c>
      <c r="G109" s="25">
        <v>0</v>
      </c>
      <c r="H109" s="26">
        <v>8200000</v>
      </c>
      <c r="I109" s="24" t="s">
        <v>1516</v>
      </c>
      <c r="J109" s="24" t="s">
        <v>0</v>
      </c>
      <c r="K109" s="24" t="s">
        <v>2955</v>
      </c>
      <c r="L109" s="24" t="s">
        <v>2958</v>
      </c>
      <c r="M109" s="27">
        <v>46035</v>
      </c>
      <c r="N109" s="28">
        <v>46037</v>
      </c>
      <c r="O109" s="29">
        <v>46387</v>
      </c>
      <c r="P109" s="24" t="s">
        <v>2967</v>
      </c>
      <c r="Q109" s="24" t="s">
        <v>2158</v>
      </c>
      <c r="R109" s="24" t="s">
        <v>2973</v>
      </c>
      <c r="S109" s="24">
        <v>72238553</v>
      </c>
      <c r="T109" s="24">
        <v>6</v>
      </c>
      <c r="U109" s="23">
        <v>350</v>
      </c>
      <c r="V109" s="24"/>
      <c r="W109" s="28">
        <v>46203</v>
      </c>
      <c r="X109" s="31">
        <f t="shared" si="1"/>
        <v>0.47428571428571431</v>
      </c>
      <c r="Y109" s="32">
        <v>45646667</v>
      </c>
      <c r="Z109" s="25">
        <v>49200000</v>
      </c>
    </row>
    <row r="110" spans="1:26" ht="14.5" customHeight="1" thickBot="1" x14ac:dyDescent="0.4">
      <c r="A110" s="23" t="s">
        <v>119</v>
      </c>
      <c r="B110" s="24" t="s">
        <v>1</v>
      </c>
      <c r="C110" s="23" t="s">
        <v>119</v>
      </c>
      <c r="D110" s="24">
        <v>200009726</v>
      </c>
      <c r="E110" s="63" t="s">
        <v>820</v>
      </c>
      <c r="F110" s="25">
        <v>63695710</v>
      </c>
      <c r="G110" s="25">
        <v>0</v>
      </c>
      <c r="H110" s="26">
        <v>6369571</v>
      </c>
      <c r="I110" s="24" t="s">
        <v>1517</v>
      </c>
      <c r="J110" s="24" t="s">
        <v>0</v>
      </c>
      <c r="K110" s="24" t="s">
        <v>2955</v>
      </c>
      <c r="L110" s="24" t="s">
        <v>2964</v>
      </c>
      <c r="M110" s="27">
        <v>46036</v>
      </c>
      <c r="N110" s="28">
        <v>46041</v>
      </c>
      <c r="O110" s="29">
        <v>46344</v>
      </c>
      <c r="P110" s="24" t="s">
        <v>2967</v>
      </c>
      <c r="Q110" s="24" t="s">
        <v>5</v>
      </c>
      <c r="R110" s="24" t="s">
        <v>2973</v>
      </c>
      <c r="S110" s="24">
        <v>46355734</v>
      </c>
      <c r="T110" s="24">
        <v>9</v>
      </c>
      <c r="U110" s="30">
        <v>303</v>
      </c>
      <c r="V110" s="24"/>
      <c r="W110" s="28">
        <v>46203</v>
      </c>
      <c r="X110" s="31">
        <f t="shared" si="1"/>
        <v>0.53465346534653468</v>
      </c>
      <c r="Y110" s="32">
        <v>19108713</v>
      </c>
      <c r="Z110" s="25">
        <v>23355094</v>
      </c>
    </row>
    <row r="111" spans="1:26" ht="14.5" customHeight="1" thickBot="1" x14ac:dyDescent="0.4">
      <c r="A111" s="23" t="s">
        <v>120</v>
      </c>
      <c r="B111" s="24" t="s">
        <v>1</v>
      </c>
      <c r="C111" s="23" t="s">
        <v>120</v>
      </c>
      <c r="D111" s="24">
        <v>200010926</v>
      </c>
      <c r="E111" s="63" t="s">
        <v>821</v>
      </c>
      <c r="F111" s="25">
        <v>135077734</v>
      </c>
      <c r="G111" s="25">
        <v>0</v>
      </c>
      <c r="H111" s="26">
        <v>12279794</v>
      </c>
      <c r="I111" s="24" t="s">
        <v>1518</v>
      </c>
      <c r="J111" s="24" t="s">
        <v>0</v>
      </c>
      <c r="K111" s="24" t="s">
        <v>2955</v>
      </c>
      <c r="L111" s="24" t="s">
        <v>2962</v>
      </c>
      <c r="M111" s="27">
        <v>46035</v>
      </c>
      <c r="N111" s="28">
        <v>46037</v>
      </c>
      <c r="O111" s="29">
        <v>46370</v>
      </c>
      <c r="P111" s="24" t="s">
        <v>2967</v>
      </c>
      <c r="Q111" s="24" t="s">
        <v>2159</v>
      </c>
      <c r="R111" s="24" t="s">
        <v>2973</v>
      </c>
      <c r="S111" s="24">
        <v>1022326255</v>
      </c>
      <c r="T111" s="24">
        <v>2</v>
      </c>
      <c r="U111" s="23">
        <v>333</v>
      </c>
      <c r="V111" s="24"/>
      <c r="W111" s="28">
        <v>46203</v>
      </c>
      <c r="X111" s="31">
        <f t="shared" si="1"/>
        <v>0.49849849849849848</v>
      </c>
      <c r="Y111" s="32">
        <v>68357520</v>
      </c>
      <c r="Z111" s="25">
        <v>66720214</v>
      </c>
    </row>
    <row r="112" spans="1:26" ht="14.5" customHeight="1" thickBot="1" x14ac:dyDescent="0.4">
      <c r="A112" s="23" t="s">
        <v>121</v>
      </c>
      <c r="B112" s="24" t="s">
        <v>1</v>
      </c>
      <c r="C112" s="23" t="s">
        <v>121</v>
      </c>
      <c r="D112" s="24">
        <v>200011026</v>
      </c>
      <c r="E112" s="63" t="s">
        <v>822</v>
      </c>
      <c r="F112" s="25">
        <v>101416029</v>
      </c>
      <c r="G112" s="25">
        <v>0</v>
      </c>
      <c r="H112" s="26">
        <v>9219639</v>
      </c>
      <c r="I112" s="24" t="s">
        <v>1519</v>
      </c>
      <c r="J112" s="24" t="s">
        <v>0</v>
      </c>
      <c r="K112" s="24" t="s">
        <v>2955</v>
      </c>
      <c r="L112" s="24" t="s">
        <v>2962</v>
      </c>
      <c r="M112" s="27">
        <v>45671</v>
      </c>
      <c r="N112" s="28">
        <v>46038</v>
      </c>
      <c r="O112" s="29">
        <v>46371</v>
      </c>
      <c r="P112" s="24" t="s">
        <v>2967</v>
      </c>
      <c r="Q112" s="24" t="s">
        <v>2160</v>
      </c>
      <c r="R112" s="24" t="s">
        <v>2973</v>
      </c>
      <c r="S112" s="24">
        <v>65785680</v>
      </c>
      <c r="T112" s="24">
        <v>3</v>
      </c>
      <c r="U112" s="30">
        <v>333</v>
      </c>
      <c r="V112" s="24"/>
      <c r="W112" s="28">
        <v>46203</v>
      </c>
      <c r="X112" s="31">
        <f t="shared" si="1"/>
        <v>0.49549549549549549</v>
      </c>
      <c r="Y112" s="32">
        <v>51015336</v>
      </c>
      <c r="Z112" s="25">
        <v>50400693</v>
      </c>
    </row>
    <row r="113" spans="1:26" ht="14.5" customHeight="1" thickBot="1" x14ac:dyDescent="0.4">
      <c r="A113" s="23" t="s">
        <v>122</v>
      </c>
      <c r="B113" s="24" t="s">
        <v>1</v>
      </c>
      <c r="C113" s="23" t="s">
        <v>122</v>
      </c>
      <c r="D113" s="24">
        <v>110000826</v>
      </c>
      <c r="E113" s="63" t="s">
        <v>823</v>
      </c>
      <c r="F113" s="25">
        <v>103000000</v>
      </c>
      <c r="G113" s="25">
        <v>0</v>
      </c>
      <c r="H113" s="26">
        <v>10300000</v>
      </c>
      <c r="I113" s="24" t="s">
        <v>1520</v>
      </c>
      <c r="J113" s="24" t="s">
        <v>0</v>
      </c>
      <c r="K113" s="24" t="s">
        <v>2955</v>
      </c>
      <c r="L113" s="24" t="s">
        <v>2965</v>
      </c>
      <c r="M113" s="27">
        <v>46038</v>
      </c>
      <c r="N113" s="28">
        <v>46041</v>
      </c>
      <c r="O113" s="29">
        <v>46340</v>
      </c>
      <c r="P113" s="24" t="s">
        <v>2967</v>
      </c>
      <c r="Q113" s="24" t="s">
        <v>2161</v>
      </c>
      <c r="R113" s="24" t="s">
        <v>2973</v>
      </c>
      <c r="S113" s="24">
        <v>52152461</v>
      </c>
      <c r="T113" s="24">
        <v>3</v>
      </c>
      <c r="U113" s="23">
        <v>299</v>
      </c>
      <c r="V113" s="24"/>
      <c r="W113" s="28">
        <v>46203</v>
      </c>
      <c r="X113" s="31">
        <f t="shared" si="1"/>
        <v>0.5418060200668896</v>
      </c>
      <c r="Y113" s="32">
        <v>55963333</v>
      </c>
      <c r="Z113" s="25">
        <v>47036667</v>
      </c>
    </row>
    <row r="114" spans="1:26" ht="14.5" customHeight="1" thickBot="1" x14ac:dyDescent="0.4">
      <c r="A114" s="23" t="s">
        <v>123</v>
      </c>
      <c r="B114" s="24" t="s">
        <v>1</v>
      </c>
      <c r="C114" s="23" t="s">
        <v>123</v>
      </c>
      <c r="D114" s="39">
        <v>200010026</v>
      </c>
      <c r="E114" s="63" t="s">
        <v>824</v>
      </c>
      <c r="F114" s="25">
        <v>113407047</v>
      </c>
      <c r="G114" s="25">
        <v>0</v>
      </c>
      <c r="H114" s="26">
        <v>12600783</v>
      </c>
      <c r="I114" s="24" t="s">
        <v>1521</v>
      </c>
      <c r="J114" s="24" t="s">
        <v>0</v>
      </c>
      <c r="K114" s="24" t="s">
        <v>2955</v>
      </c>
      <c r="L114" s="24" t="s">
        <v>2964</v>
      </c>
      <c r="M114" s="27">
        <v>46036</v>
      </c>
      <c r="N114" s="28">
        <v>46037</v>
      </c>
      <c r="O114" s="29">
        <v>46309</v>
      </c>
      <c r="P114" s="24" t="s">
        <v>2967</v>
      </c>
      <c r="Q114" s="24" t="s">
        <v>2162</v>
      </c>
      <c r="R114" s="24" t="s">
        <v>2973</v>
      </c>
      <c r="S114" s="24">
        <v>1032431602</v>
      </c>
      <c r="T114" s="24">
        <v>0</v>
      </c>
      <c r="U114" s="30">
        <v>272</v>
      </c>
      <c r="V114" s="24"/>
      <c r="W114" s="28">
        <v>46203</v>
      </c>
      <c r="X114" s="31">
        <f t="shared" si="1"/>
        <v>0.61029411764705888</v>
      </c>
      <c r="Y114" s="32">
        <v>57543576</v>
      </c>
      <c r="Z114" s="25">
        <v>38852414</v>
      </c>
    </row>
    <row r="115" spans="1:26" ht="14.5" customHeight="1" thickBot="1" x14ac:dyDescent="0.4">
      <c r="A115" s="23" t="s">
        <v>124</v>
      </c>
      <c r="B115" s="24" t="s">
        <v>1</v>
      </c>
      <c r="C115" s="23" t="s">
        <v>124</v>
      </c>
      <c r="D115" s="24">
        <v>500005326</v>
      </c>
      <c r="E115" s="63" t="s">
        <v>825</v>
      </c>
      <c r="F115" s="25">
        <v>60000000</v>
      </c>
      <c r="G115" s="25">
        <v>0</v>
      </c>
      <c r="H115" s="26">
        <v>6000000</v>
      </c>
      <c r="I115" s="24" t="s">
        <v>1522</v>
      </c>
      <c r="J115" s="24" t="s">
        <v>0</v>
      </c>
      <c r="K115" s="24" t="s">
        <v>2955</v>
      </c>
      <c r="L115" s="24" t="s">
        <v>2958</v>
      </c>
      <c r="M115" s="27">
        <v>46036</v>
      </c>
      <c r="N115" s="28">
        <v>46037</v>
      </c>
      <c r="O115" s="29">
        <v>46340</v>
      </c>
      <c r="P115" s="24" t="s">
        <v>2967</v>
      </c>
      <c r="Q115" s="24" t="s">
        <v>2163</v>
      </c>
      <c r="R115" s="24" t="s">
        <v>2973</v>
      </c>
      <c r="S115" s="24">
        <v>27090427</v>
      </c>
      <c r="T115" s="24">
        <v>4</v>
      </c>
      <c r="U115" s="23">
        <v>303</v>
      </c>
      <c r="V115" s="24"/>
      <c r="W115" s="28">
        <v>46203</v>
      </c>
      <c r="X115" s="31">
        <f t="shared" si="1"/>
        <v>0.54785478547854782</v>
      </c>
      <c r="Y115" s="32">
        <v>27400000</v>
      </c>
      <c r="Z115" s="25">
        <v>32600000</v>
      </c>
    </row>
    <row r="116" spans="1:26" ht="14.5" customHeight="1" thickBot="1" x14ac:dyDescent="0.4">
      <c r="A116" s="23" t="s">
        <v>125</v>
      </c>
      <c r="B116" s="24" t="s">
        <v>1</v>
      </c>
      <c r="C116" s="23" t="s">
        <v>125</v>
      </c>
      <c r="D116" s="24">
        <v>200010626</v>
      </c>
      <c r="E116" s="63" t="s">
        <v>826</v>
      </c>
      <c r="F116" s="25">
        <v>122973108</v>
      </c>
      <c r="G116" s="25">
        <v>0</v>
      </c>
      <c r="H116" s="26">
        <v>10601130</v>
      </c>
      <c r="I116" s="24" t="s">
        <v>1523</v>
      </c>
      <c r="J116" s="24" t="s">
        <v>0</v>
      </c>
      <c r="K116" s="24" t="s">
        <v>2955</v>
      </c>
      <c r="L116" s="24" t="s">
        <v>2964</v>
      </c>
      <c r="M116" s="27">
        <v>46036</v>
      </c>
      <c r="N116" s="28">
        <v>46041</v>
      </c>
      <c r="O116" s="29">
        <v>46387</v>
      </c>
      <c r="P116" s="24" t="s">
        <v>2967</v>
      </c>
      <c r="Q116" s="24" t="s">
        <v>2164</v>
      </c>
      <c r="R116" s="24" t="s">
        <v>2973</v>
      </c>
      <c r="S116" s="24">
        <v>1018458119</v>
      </c>
      <c r="T116" s="24">
        <v>0</v>
      </c>
      <c r="U116" s="30">
        <v>346</v>
      </c>
      <c r="V116" s="24"/>
      <c r="W116" s="28">
        <v>46203</v>
      </c>
      <c r="X116" s="31">
        <f t="shared" si="1"/>
        <v>0.46820809248554918</v>
      </c>
      <c r="Y116" s="32">
        <v>57599473</v>
      </c>
      <c r="Z116" s="25">
        <v>65373635</v>
      </c>
    </row>
    <row r="117" spans="1:26" ht="14.5" customHeight="1" thickBot="1" x14ac:dyDescent="0.4">
      <c r="A117" s="23" t="s">
        <v>126</v>
      </c>
      <c r="B117" s="24" t="s">
        <v>1</v>
      </c>
      <c r="C117" s="23" t="s">
        <v>126</v>
      </c>
      <c r="D117" s="24">
        <v>200009626</v>
      </c>
      <c r="E117" s="63" t="s">
        <v>827</v>
      </c>
      <c r="F117" s="25">
        <v>70065281</v>
      </c>
      <c r="G117" s="25">
        <v>0</v>
      </c>
      <c r="H117" s="26">
        <v>6369571</v>
      </c>
      <c r="I117" s="24" t="s">
        <v>1524</v>
      </c>
      <c r="J117" s="24" t="s">
        <v>0</v>
      </c>
      <c r="K117" s="24" t="s">
        <v>2955</v>
      </c>
      <c r="L117" s="24" t="s">
        <v>2964</v>
      </c>
      <c r="M117" s="27">
        <v>46036</v>
      </c>
      <c r="N117" s="28">
        <v>46038</v>
      </c>
      <c r="O117" s="29">
        <v>46371</v>
      </c>
      <c r="P117" s="24" t="s">
        <v>2967</v>
      </c>
      <c r="Q117" s="24" t="s">
        <v>2165</v>
      </c>
      <c r="R117" s="24" t="s">
        <v>2973</v>
      </c>
      <c r="S117" s="24">
        <v>43989246</v>
      </c>
      <c r="T117" s="24">
        <v>6</v>
      </c>
      <c r="U117" s="23">
        <v>333</v>
      </c>
      <c r="V117" s="24"/>
      <c r="W117" s="28">
        <v>46203</v>
      </c>
      <c r="X117" s="31">
        <f t="shared" si="1"/>
        <v>0.49549549549549549</v>
      </c>
      <c r="Y117" s="32">
        <v>25478284</v>
      </c>
      <c r="Z117" s="25">
        <v>21231904</v>
      </c>
    </row>
    <row r="118" spans="1:26" ht="14.5" customHeight="1" thickBot="1" x14ac:dyDescent="0.4">
      <c r="A118" s="23" t="s">
        <v>127</v>
      </c>
      <c r="B118" s="24" t="s">
        <v>1</v>
      </c>
      <c r="C118" s="23" t="s">
        <v>127</v>
      </c>
      <c r="D118" s="24">
        <v>200009526</v>
      </c>
      <c r="E118" s="63" t="s">
        <v>828</v>
      </c>
      <c r="F118" s="25">
        <v>63695710</v>
      </c>
      <c r="G118" s="25">
        <v>0</v>
      </c>
      <c r="H118" s="26">
        <v>6369571</v>
      </c>
      <c r="I118" s="24" t="s">
        <v>1524</v>
      </c>
      <c r="J118" s="24" t="s">
        <v>0</v>
      </c>
      <c r="K118" s="24" t="s">
        <v>2955</v>
      </c>
      <c r="L118" s="24" t="s">
        <v>2964</v>
      </c>
      <c r="M118" s="27">
        <v>46036</v>
      </c>
      <c r="N118" s="28">
        <v>46037</v>
      </c>
      <c r="O118" s="29">
        <v>46340</v>
      </c>
      <c r="P118" s="24" t="s">
        <v>2967</v>
      </c>
      <c r="Q118" s="24" t="s">
        <v>2166</v>
      </c>
      <c r="R118" s="24" t="s">
        <v>2973</v>
      </c>
      <c r="S118" s="24">
        <v>1081916164</v>
      </c>
      <c r="T118" s="24">
        <v>7</v>
      </c>
      <c r="U118" s="30">
        <v>303</v>
      </c>
      <c r="V118" s="24"/>
      <c r="W118" s="28">
        <v>46203</v>
      </c>
      <c r="X118" s="31">
        <f t="shared" si="1"/>
        <v>0.54785478547854782</v>
      </c>
      <c r="Y118" s="32">
        <v>35457279</v>
      </c>
      <c r="Z118" s="25">
        <v>7006528</v>
      </c>
    </row>
    <row r="119" spans="1:26" ht="14.5" customHeight="1" thickBot="1" x14ac:dyDescent="0.4">
      <c r="A119" s="23" t="s">
        <v>128</v>
      </c>
      <c r="B119" s="24" t="s">
        <v>1</v>
      </c>
      <c r="C119" s="23" t="s">
        <v>128</v>
      </c>
      <c r="D119" s="24">
        <v>200009826</v>
      </c>
      <c r="E119" s="63" t="s">
        <v>829</v>
      </c>
      <c r="F119" s="25">
        <v>92732365</v>
      </c>
      <c r="G119" s="25">
        <v>0</v>
      </c>
      <c r="H119" s="26">
        <v>8430215</v>
      </c>
      <c r="I119" s="24" t="s">
        <v>1525</v>
      </c>
      <c r="J119" s="24" t="s">
        <v>0</v>
      </c>
      <c r="K119" s="24" t="s">
        <v>2955</v>
      </c>
      <c r="L119" s="24" t="s">
        <v>2964</v>
      </c>
      <c r="M119" s="27">
        <v>46036</v>
      </c>
      <c r="N119" s="28">
        <v>46041</v>
      </c>
      <c r="O119" s="29">
        <v>46374</v>
      </c>
      <c r="P119" s="24" t="s">
        <v>2967</v>
      </c>
      <c r="Q119" s="24" t="s">
        <v>2167</v>
      </c>
      <c r="R119" s="24" t="s">
        <v>2973</v>
      </c>
      <c r="S119" s="24">
        <v>1063181129</v>
      </c>
      <c r="T119" s="24">
        <v>7</v>
      </c>
      <c r="U119" s="23">
        <v>333</v>
      </c>
      <c r="V119" s="24"/>
      <c r="W119" s="28">
        <v>46203</v>
      </c>
      <c r="X119" s="31">
        <f t="shared" si="1"/>
        <v>0.48648648648648646</v>
      </c>
      <c r="Y119" s="32">
        <v>45804168</v>
      </c>
      <c r="Z119" s="25">
        <v>16017409</v>
      </c>
    </row>
    <row r="120" spans="1:26" ht="14.5" customHeight="1" thickBot="1" x14ac:dyDescent="0.4">
      <c r="A120" s="23" t="s">
        <v>129</v>
      </c>
      <c r="B120" s="24" t="s">
        <v>1</v>
      </c>
      <c r="C120" s="23" t="s">
        <v>129</v>
      </c>
      <c r="D120" s="24">
        <v>500005226</v>
      </c>
      <c r="E120" s="63" t="s">
        <v>830</v>
      </c>
      <c r="F120" s="25">
        <v>100000000</v>
      </c>
      <c r="G120" s="25">
        <v>0</v>
      </c>
      <c r="H120" s="26">
        <v>10000000</v>
      </c>
      <c r="I120" s="24" t="s">
        <v>1526</v>
      </c>
      <c r="J120" s="24" t="s">
        <v>0</v>
      </c>
      <c r="K120" s="24" t="s">
        <v>2955</v>
      </c>
      <c r="L120" s="24" t="s">
        <v>2958</v>
      </c>
      <c r="M120" s="27">
        <v>46036</v>
      </c>
      <c r="N120" s="28">
        <v>46037</v>
      </c>
      <c r="O120" s="29">
        <v>46340</v>
      </c>
      <c r="P120" s="24" t="s">
        <v>2967</v>
      </c>
      <c r="Q120" s="24" t="s">
        <v>2168</v>
      </c>
      <c r="R120" s="24" t="s">
        <v>2973</v>
      </c>
      <c r="S120" s="24">
        <v>52496420</v>
      </c>
      <c r="T120" s="24">
        <v>8</v>
      </c>
      <c r="U120" s="30">
        <v>303</v>
      </c>
      <c r="V120" s="24"/>
      <c r="W120" s="28">
        <v>46203</v>
      </c>
      <c r="X120" s="31">
        <f t="shared" si="1"/>
        <v>0.54785478547854782</v>
      </c>
      <c r="Y120" s="32">
        <v>55666667</v>
      </c>
      <c r="Z120" s="25">
        <v>44333333</v>
      </c>
    </row>
    <row r="121" spans="1:26" ht="14.5" customHeight="1" thickBot="1" x14ac:dyDescent="0.4">
      <c r="A121" s="23" t="s">
        <v>130</v>
      </c>
      <c r="B121" s="24" t="s">
        <v>1</v>
      </c>
      <c r="C121" s="23" t="s">
        <v>130</v>
      </c>
      <c r="D121" s="24">
        <v>300002226</v>
      </c>
      <c r="E121" s="63" t="s">
        <v>831</v>
      </c>
      <c r="F121" s="25">
        <v>52800000</v>
      </c>
      <c r="G121" s="25">
        <v>0</v>
      </c>
      <c r="H121" s="26">
        <v>4800000</v>
      </c>
      <c r="I121" s="24" t="s">
        <v>1527</v>
      </c>
      <c r="J121" s="24" t="s">
        <v>0</v>
      </c>
      <c r="K121" s="24" t="s">
        <v>2955</v>
      </c>
      <c r="L121" s="24" t="s">
        <v>2960</v>
      </c>
      <c r="M121" s="27">
        <v>46036</v>
      </c>
      <c r="N121" s="28">
        <v>46038</v>
      </c>
      <c r="O121" s="29">
        <v>46371</v>
      </c>
      <c r="P121" s="24" t="s">
        <v>2967</v>
      </c>
      <c r="Q121" s="24" t="s">
        <v>2169</v>
      </c>
      <c r="R121" s="24" t="s">
        <v>2973</v>
      </c>
      <c r="S121" s="24">
        <v>1033795202</v>
      </c>
      <c r="T121" s="24">
        <v>3</v>
      </c>
      <c r="U121" s="23">
        <v>333</v>
      </c>
      <c r="V121" s="24"/>
      <c r="W121" s="28">
        <v>46203</v>
      </c>
      <c r="X121" s="31">
        <f t="shared" si="1"/>
        <v>0.49549549549549549</v>
      </c>
      <c r="Y121" s="32">
        <v>26560000</v>
      </c>
      <c r="Z121" s="25">
        <v>26240000</v>
      </c>
    </row>
    <row r="122" spans="1:26" ht="14.5" customHeight="1" thickBot="1" x14ac:dyDescent="0.4">
      <c r="A122" s="23" t="s">
        <v>131</v>
      </c>
      <c r="B122" s="24" t="s">
        <v>1</v>
      </c>
      <c r="C122" s="23" t="s">
        <v>131</v>
      </c>
      <c r="D122" s="24">
        <v>400016326</v>
      </c>
      <c r="E122" s="63" t="s">
        <v>832</v>
      </c>
      <c r="F122" s="25">
        <v>127185239</v>
      </c>
      <c r="G122" s="25">
        <v>0</v>
      </c>
      <c r="H122" s="26">
        <v>10995842</v>
      </c>
      <c r="I122" s="24" t="s">
        <v>1528</v>
      </c>
      <c r="J122" s="24" t="s">
        <v>0</v>
      </c>
      <c r="K122" s="24" t="s">
        <v>2955</v>
      </c>
      <c r="L122" s="24" t="s">
        <v>2962</v>
      </c>
      <c r="M122" s="27">
        <v>46036</v>
      </c>
      <c r="N122" s="28">
        <v>46038</v>
      </c>
      <c r="O122" s="29">
        <v>46387</v>
      </c>
      <c r="P122" s="24" t="s">
        <v>2967</v>
      </c>
      <c r="Q122" s="24" t="s">
        <v>2170</v>
      </c>
      <c r="R122" s="24" t="s">
        <v>2973</v>
      </c>
      <c r="S122" s="24">
        <v>1091656593</v>
      </c>
      <c r="T122" s="24">
        <v>3</v>
      </c>
      <c r="U122" s="30">
        <v>349</v>
      </c>
      <c r="V122" s="24"/>
      <c r="W122" s="28">
        <v>46203</v>
      </c>
      <c r="X122" s="31">
        <f t="shared" si="1"/>
        <v>0.47277936962750716</v>
      </c>
      <c r="Y122" s="32">
        <v>60843659</v>
      </c>
      <c r="Z122" s="25">
        <v>66341580</v>
      </c>
    </row>
    <row r="123" spans="1:26" ht="14.5" customHeight="1" thickBot="1" x14ac:dyDescent="0.4">
      <c r="A123" s="23" t="s">
        <v>132</v>
      </c>
      <c r="B123" s="24" t="s">
        <v>1</v>
      </c>
      <c r="C123" s="23" t="s">
        <v>132</v>
      </c>
      <c r="D123" s="24">
        <v>130009026</v>
      </c>
      <c r="E123" s="63" t="s">
        <v>833</v>
      </c>
      <c r="F123" s="25">
        <v>705729500</v>
      </c>
      <c r="G123" s="25">
        <v>0</v>
      </c>
      <c r="H123" s="26" t="s">
        <v>2990</v>
      </c>
      <c r="I123" s="24" t="s">
        <v>1529</v>
      </c>
      <c r="J123" s="24" t="s">
        <v>0</v>
      </c>
      <c r="K123" s="24" t="s">
        <v>2955</v>
      </c>
      <c r="L123" s="24" t="s">
        <v>2961</v>
      </c>
      <c r="M123" s="27">
        <v>46037</v>
      </c>
      <c r="N123" s="28">
        <v>46038</v>
      </c>
      <c r="O123" s="29">
        <v>46387</v>
      </c>
      <c r="P123" s="24" t="s">
        <v>2967</v>
      </c>
      <c r="Q123" s="24" t="s">
        <v>2171</v>
      </c>
      <c r="R123" s="24" t="s">
        <v>2974</v>
      </c>
      <c r="S123" s="24">
        <v>800189921</v>
      </c>
      <c r="T123" s="24">
        <v>2</v>
      </c>
      <c r="U123" s="23">
        <v>349</v>
      </c>
      <c r="V123" s="24"/>
      <c r="W123" s="28">
        <v>46203</v>
      </c>
      <c r="X123" s="31">
        <f t="shared" si="1"/>
        <v>0.47277936962750716</v>
      </c>
      <c r="Y123" s="32">
        <v>144228000</v>
      </c>
      <c r="Z123" s="25">
        <v>95789703</v>
      </c>
    </row>
    <row r="124" spans="1:26" ht="14.5" customHeight="1" thickBot="1" x14ac:dyDescent="0.4">
      <c r="A124" s="23" t="s">
        <v>133</v>
      </c>
      <c r="B124" s="24" t="s">
        <v>1</v>
      </c>
      <c r="C124" s="23" t="s">
        <v>133</v>
      </c>
      <c r="D124" s="24">
        <v>300002526</v>
      </c>
      <c r="E124" s="63" t="s">
        <v>834</v>
      </c>
      <c r="F124" s="25">
        <v>99000000</v>
      </c>
      <c r="G124" s="25">
        <v>0</v>
      </c>
      <c r="H124" s="26">
        <v>9000000</v>
      </c>
      <c r="I124" s="24" t="s">
        <v>1530</v>
      </c>
      <c r="J124" s="24" t="s">
        <v>0</v>
      </c>
      <c r="K124" s="24" t="s">
        <v>2955</v>
      </c>
      <c r="L124" s="24" t="s">
        <v>2960</v>
      </c>
      <c r="M124" s="27">
        <v>46036</v>
      </c>
      <c r="N124" s="28">
        <v>46038</v>
      </c>
      <c r="O124" s="29">
        <v>46371</v>
      </c>
      <c r="P124" s="24" t="s">
        <v>2967</v>
      </c>
      <c r="Q124" s="24" t="s">
        <v>2172</v>
      </c>
      <c r="R124" s="24" t="s">
        <v>2973</v>
      </c>
      <c r="S124" s="24">
        <v>1085340450</v>
      </c>
      <c r="T124" s="24">
        <v>1</v>
      </c>
      <c r="U124" s="30">
        <v>333</v>
      </c>
      <c r="V124" s="24"/>
      <c r="W124" s="28">
        <v>46203</v>
      </c>
      <c r="X124" s="31">
        <f t="shared" si="1"/>
        <v>0.49549549549549549</v>
      </c>
      <c r="Y124" s="32">
        <v>49800000</v>
      </c>
      <c r="Z124" s="25">
        <v>49200000</v>
      </c>
    </row>
    <row r="125" spans="1:26" ht="14.5" customHeight="1" thickBot="1" x14ac:dyDescent="0.4">
      <c r="A125" s="23" t="s">
        <v>134</v>
      </c>
      <c r="B125" s="24" t="s">
        <v>1</v>
      </c>
      <c r="C125" s="23" t="s">
        <v>134</v>
      </c>
      <c r="D125" s="24">
        <v>300000326</v>
      </c>
      <c r="E125" s="63" t="s">
        <v>835</v>
      </c>
      <c r="F125" s="25">
        <v>77000000</v>
      </c>
      <c r="G125" s="25">
        <v>0</v>
      </c>
      <c r="H125" s="26">
        <v>7000000</v>
      </c>
      <c r="I125" s="24" t="s">
        <v>1531</v>
      </c>
      <c r="J125" s="24" t="s">
        <v>0</v>
      </c>
      <c r="K125" s="24" t="s">
        <v>2955</v>
      </c>
      <c r="L125" s="24" t="s">
        <v>2960</v>
      </c>
      <c r="M125" s="27">
        <v>46036</v>
      </c>
      <c r="N125" s="28">
        <v>46037</v>
      </c>
      <c r="O125" s="29">
        <v>46370</v>
      </c>
      <c r="P125" s="24" t="s">
        <v>2967</v>
      </c>
      <c r="Q125" s="24" t="s">
        <v>2173</v>
      </c>
      <c r="R125" s="24" t="s">
        <v>2973</v>
      </c>
      <c r="S125" s="24">
        <v>1075227178</v>
      </c>
      <c r="T125" s="24">
        <v>1</v>
      </c>
      <c r="U125" s="23">
        <v>333</v>
      </c>
      <c r="V125" s="24"/>
      <c r="W125" s="28">
        <v>46203</v>
      </c>
      <c r="X125" s="31">
        <f t="shared" si="1"/>
        <v>0.49849849849849848</v>
      </c>
      <c r="Y125" s="32">
        <v>38966667</v>
      </c>
      <c r="Z125" s="25">
        <v>38033333</v>
      </c>
    </row>
    <row r="126" spans="1:26" ht="14.5" customHeight="1" thickBot="1" x14ac:dyDescent="0.4">
      <c r="A126" s="23" t="s">
        <v>135</v>
      </c>
      <c r="B126" s="24" t="s">
        <v>1</v>
      </c>
      <c r="C126" s="23" t="s">
        <v>135</v>
      </c>
      <c r="D126" s="24">
        <v>200011226</v>
      </c>
      <c r="E126" s="63" t="s">
        <v>836</v>
      </c>
      <c r="F126" s="25">
        <v>135077734</v>
      </c>
      <c r="G126" s="25">
        <v>0</v>
      </c>
      <c r="H126" s="26">
        <v>12279794</v>
      </c>
      <c r="I126" s="24" t="s">
        <v>1532</v>
      </c>
      <c r="J126" s="24" t="s">
        <v>0</v>
      </c>
      <c r="K126" s="24" t="s">
        <v>2955</v>
      </c>
      <c r="L126" s="24" t="s">
        <v>2962</v>
      </c>
      <c r="M126" s="27">
        <v>46036</v>
      </c>
      <c r="N126" s="28">
        <v>46041</v>
      </c>
      <c r="O126" s="29">
        <v>46374</v>
      </c>
      <c r="P126" s="24" t="s">
        <v>2967</v>
      </c>
      <c r="Q126" s="24" t="s">
        <v>2174</v>
      </c>
      <c r="R126" s="24" t="s">
        <v>2973</v>
      </c>
      <c r="S126" s="24">
        <v>1067717295</v>
      </c>
      <c r="T126" s="24">
        <v>9</v>
      </c>
      <c r="U126" s="30">
        <v>333</v>
      </c>
      <c r="V126" s="24"/>
      <c r="W126" s="28">
        <v>46203</v>
      </c>
      <c r="X126" s="31">
        <f t="shared" si="1"/>
        <v>0.48648648648648646</v>
      </c>
      <c r="Y126" s="32">
        <v>66720214</v>
      </c>
      <c r="Z126" s="25">
        <v>68357520</v>
      </c>
    </row>
    <row r="127" spans="1:26" ht="14.5" customHeight="1" thickBot="1" x14ac:dyDescent="0.4">
      <c r="A127" s="23" t="s">
        <v>136</v>
      </c>
      <c r="B127" s="24" t="s">
        <v>1</v>
      </c>
      <c r="C127" s="23" t="s">
        <v>136</v>
      </c>
      <c r="D127" s="24">
        <v>200011126</v>
      </c>
      <c r="E127" s="63" t="s">
        <v>837</v>
      </c>
      <c r="F127" s="25">
        <v>92732365</v>
      </c>
      <c r="G127" s="25">
        <v>0</v>
      </c>
      <c r="H127" s="26">
        <v>8430215</v>
      </c>
      <c r="I127" s="24" t="s">
        <v>1533</v>
      </c>
      <c r="J127" s="24" t="s">
        <v>0</v>
      </c>
      <c r="K127" s="24" t="s">
        <v>2955</v>
      </c>
      <c r="L127" s="24" t="s">
        <v>2962</v>
      </c>
      <c r="M127" s="27">
        <v>46036</v>
      </c>
      <c r="N127" s="28">
        <v>46042</v>
      </c>
      <c r="O127" s="29">
        <v>46375</v>
      </c>
      <c r="P127" s="24" t="s">
        <v>2967</v>
      </c>
      <c r="Q127" s="24" t="s">
        <v>2175</v>
      </c>
      <c r="R127" s="24" t="s">
        <v>2973</v>
      </c>
      <c r="S127" s="24">
        <v>1016071052</v>
      </c>
      <c r="T127" s="24">
        <v>6</v>
      </c>
      <c r="U127" s="23">
        <v>333</v>
      </c>
      <c r="V127" s="24"/>
      <c r="W127" s="28">
        <v>46203</v>
      </c>
      <c r="X127" s="31">
        <f t="shared" si="1"/>
        <v>0.48348348348348347</v>
      </c>
      <c r="Y127" s="32">
        <v>45523161</v>
      </c>
      <c r="Z127" s="25">
        <v>47209204</v>
      </c>
    </row>
    <row r="128" spans="1:26" ht="14.5" customHeight="1" thickBot="1" x14ac:dyDescent="0.4">
      <c r="A128" s="23" t="s">
        <v>137</v>
      </c>
      <c r="B128" s="24" t="s">
        <v>1</v>
      </c>
      <c r="C128" s="23" t="s">
        <v>137</v>
      </c>
      <c r="D128" s="24">
        <v>200001026</v>
      </c>
      <c r="E128" s="63" t="s">
        <v>838</v>
      </c>
      <c r="F128" s="25">
        <v>52169195</v>
      </c>
      <c r="G128" s="25">
        <v>0</v>
      </c>
      <c r="H128" s="26">
        <v>4536452</v>
      </c>
      <c r="I128" s="24" t="s">
        <v>1534</v>
      </c>
      <c r="J128" s="24" t="s">
        <v>0</v>
      </c>
      <c r="K128" s="24" t="s">
        <v>2955</v>
      </c>
      <c r="L128" s="24" t="s">
        <v>2964</v>
      </c>
      <c r="M128" s="27">
        <v>46036</v>
      </c>
      <c r="N128" s="28">
        <v>46037</v>
      </c>
      <c r="O128" s="29">
        <v>46385</v>
      </c>
      <c r="P128" s="24" t="s">
        <v>2967</v>
      </c>
      <c r="Q128" s="24" t="s">
        <v>2176</v>
      </c>
      <c r="R128" s="24" t="s">
        <v>2973</v>
      </c>
      <c r="S128" s="24">
        <v>52448518</v>
      </c>
      <c r="T128" s="24">
        <v>6</v>
      </c>
      <c r="U128" s="30">
        <v>348</v>
      </c>
      <c r="V128" s="24"/>
      <c r="W128" s="28">
        <v>46203</v>
      </c>
      <c r="X128" s="31">
        <f t="shared" si="1"/>
        <v>0.47701149425287354</v>
      </c>
      <c r="Y128" s="32">
        <v>25252916</v>
      </c>
      <c r="Z128" s="25">
        <v>26916279</v>
      </c>
    </row>
    <row r="129" spans="1:26" ht="14.5" customHeight="1" thickBot="1" x14ac:dyDescent="0.4">
      <c r="A129" s="23" t="s">
        <v>138</v>
      </c>
      <c r="B129" s="24" t="s">
        <v>1</v>
      </c>
      <c r="C129" s="23" t="s">
        <v>138</v>
      </c>
      <c r="D129" s="24">
        <v>300000426</v>
      </c>
      <c r="E129" s="63" t="s">
        <v>839</v>
      </c>
      <c r="F129" s="25">
        <v>110000000</v>
      </c>
      <c r="G129" s="25">
        <v>0</v>
      </c>
      <c r="H129" s="26">
        <v>10000000</v>
      </c>
      <c r="I129" s="24" t="s">
        <v>1535</v>
      </c>
      <c r="J129" s="24" t="s">
        <v>0</v>
      </c>
      <c r="K129" s="24" t="s">
        <v>2955</v>
      </c>
      <c r="L129" s="24" t="s">
        <v>2960</v>
      </c>
      <c r="M129" s="27">
        <v>46036</v>
      </c>
      <c r="N129" s="28">
        <v>46041</v>
      </c>
      <c r="O129" s="29">
        <v>46374</v>
      </c>
      <c r="P129" s="24" t="s">
        <v>2967</v>
      </c>
      <c r="Q129" s="24" t="s">
        <v>2177</v>
      </c>
      <c r="R129" s="24" t="s">
        <v>2973</v>
      </c>
      <c r="S129" s="24">
        <v>92510377</v>
      </c>
      <c r="T129" s="24">
        <v>4</v>
      </c>
      <c r="U129" s="23">
        <v>333</v>
      </c>
      <c r="V129" s="24"/>
      <c r="W129" s="28">
        <v>46203</v>
      </c>
      <c r="X129" s="31">
        <f t="shared" si="1"/>
        <v>0.48648648648648646</v>
      </c>
      <c r="Y129" s="32">
        <v>44333333</v>
      </c>
      <c r="Z129" s="25">
        <v>65666667</v>
      </c>
    </row>
    <row r="130" spans="1:26" ht="14.5" customHeight="1" thickBot="1" x14ac:dyDescent="0.4">
      <c r="A130" s="23" t="s">
        <v>139</v>
      </c>
      <c r="B130" s="24" t="s">
        <v>1</v>
      </c>
      <c r="C130" s="23" t="s">
        <v>139</v>
      </c>
      <c r="D130" s="24">
        <v>120001826</v>
      </c>
      <c r="E130" s="63" t="s">
        <v>840</v>
      </c>
      <c r="F130" s="25">
        <v>82328590</v>
      </c>
      <c r="G130" s="25">
        <v>0</v>
      </c>
      <c r="H130" s="26">
        <v>8232859</v>
      </c>
      <c r="I130" s="24" t="s">
        <v>1536</v>
      </c>
      <c r="J130" s="24" t="s">
        <v>0</v>
      </c>
      <c r="K130" s="24" t="s">
        <v>2955</v>
      </c>
      <c r="L130" s="24" t="s">
        <v>2966</v>
      </c>
      <c r="M130" s="27">
        <v>46036</v>
      </c>
      <c r="N130" s="28">
        <v>46038</v>
      </c>
      <c r="O130" s="29">
        <v>46341</v>
      </c>
      <c r="P130" s="24" t="s">
        <v>2967</v>
      </c>
      <c r="Q130" s="24" t="s">
        <v>2178</v>
      </c>
      <c r="R130" s="24" t="s">
        <v>2973</v>
      </c>
      <c r="S130" s="24">
        <v>53009816</v>
      </c>
      <c r="T130" s="24">
        <v>7</v>
      </c>
      <c r="U130" s="30">
        <v>303</v>
      </c>
      <c r="V130" s="24"/>
      <c r="W130" s="28">
        <v>46203</v>
      </c>
      <c r="X130" s="31">
        <f t="shared" si="1"/>
        <v>0.54455445544554459</v>
      </c>
      <c r="Y130" s="32">
        <v>45555153</v>
      </c>
      <c r="Z130" s="25">
        <v>36773437</v>
      </c>
    </row>
    <row r="131" spans="1:26" ht="14.5" customHeight="1" thickBot="1" x14ac:dyDescent="0.4">
      <c r="A131" s="23" t="s">
        <v>140</v>
      </c>
      <c r="B131" s="24" t="s">
        <v>1</v>
      </c>
      <c r="C131" s="23" t="s">
        <v>140</v>
      </c>
      <c r="D131" s="24">
        <v>200010426</v>
      </c>
      <c r="E131" s="63" t="s">
        <v>841</v>
      </c>
      <c r="F131" s="25">
        <v>92732365</v>
      </c>
      <c r="G131" s="25">
        <v>0</v>
      </c>
      <c r="H131" s="26">
        <v>8430215</v>
      </c>
      <c r="I131" s="24" t="s">
        <v>1537</v>
      </c>
      <c r="J131" s="24" t="s">
        <v>0</v>
      </c>
      <c r="K131" s="24" t="s">
        <v>2955</v>
      </c>
      <c r="L131" s="24" t="s">
        <v>2964</v>
      </c>
      <c r="M131" s="27">
        <v>46036</v>
      </c>
      <c r="N131" s="28">
        <v>46038</v>
      </c>
      <c r="O131" s="29">
        <v>46371</v>
      </c>
      <c r="P131" s="24" t="s">
        <v>2967</v>
      </c>
      <c r="Q131" s="24" t="s">
        <v>2179</v>
      </c>
      <c r="R131" s="24" t="s">
        <v>2973</v>
      </c>
      <c r="S131" s="24">
        <v>1014263071</v>
      </c>
      <c r="T131" s="24">
        <v>3</v>
      </c>
      <c r="U131" s="23">
        <v>333</v>
      </c>
      <c r="V131" s="24"/>
      <c r="W131" s="28">
        <v>46203</v>
      </c>
      <c r="X131" s="31">
        <f t="shared" si="1"/>
        <v>0.49549549549549549</v>
      </c>
      <c r="Y131" s="32">
        <v>29786760</v>
      </c>
      <c r="Z131" s="25">
        <v>35125895</v>
      </c>
    </row>
    <row r="132" spans="1:26" ht="14.5" customHeight="1" thickBot="1" x14ac:dyDescent="0.4">
      <c r="A132" s="23" t="s">
        <v>141</v>
      </c>
      <c r="B132" s="24" t="s">
        <v>1</v>
      </c>
      <c r="C132" s="23" t="s">
        <v>141</v>
      </c>
      <c r="D132" s="24">
        <v>200010526</v>
      </c>
      <c r="E132" s="63" t="s">
        <v>842</v>
      </c>
      <c r="F132" s="25">
        <v>51510690</v>
      </c>
      <c r="G132" s="25">
        <v>0</v>
      </c>
      <c r="H132" s="26">
        <v>4682790</v>
      </c>
      <c r="I132" s="24" t="s">
        <v>1538</v>
      </c>
      <c r="J132" s="24" t="s">
        <v>0</v>
      </c>
      <c r="K132" s="24" t="s">
        <v>2955</v>
      </c>
      <c r="L132" s="24" t="s">
        <v>2964</v>
      </c>
      <c r="M132" s="27">
        <v>46036</v>
      </c>
      <c r="N132" s="28">
        <v>46038</v>
      </c>
      <c r="O132" s="29">
        <v>46371</v>
      </c>
      <c r="P132" s="24" t="s">
        <v>2967</v>
      </c>
      <c r="Q132" s="24" t="s">
        <v>2180</v>
      </c>
      <c r="R132" s="24" t="s">
        <v>2973</v>
      </c>
      <c r="S132" s="24">
        <v>1063179765</v>
      </c>
      <c r="T132" s="24">
        <v>5</v>
      </c>
      <c r="U132" s="30">
        <v>333</v>
      </c>
      <c r="V132" s="24"/>
      <c r="W132" s="28">
        <v>46203</v>
      </c>
      <c r="X132" s="31">
        <f t="shared" si="1"/>
        <v>0.49549549549549549</v>
      </c>
      <c r="Y132" s="32">
        <v>25911438</v>
      </c>
      <c r="Z132" s="25">
        <v>25599252</v>
      </c>
    </row>
    <row r="133" spans="1:26" ht="14.5" customHeight="1" thickBot="1" x14ac:dyDescent="0.4">
      <c r="A133" s="23" t="s">
        <v>142</v>
      </c>
      <c r="B133" s="24" t="s">
        <v>1</v>
      </c>
      <c r="C133" s="23" t="s">
        <v>142</v>
      </c>
      <c r="D133" s="24">
        <v>500012226</v>
      </c>
      <c r="E133" s="63" t="s">
        <v>843</v>
      </c>
      <c r="F133" s="25">
        <v>40975118</v>
      </c>
      <c r="G133" s="25">
        <v>0</v>
      </c>
      <c r="H133" s="26">
        <v>5463349</v>
      </c>
      <c r="I133" s="24" t="s">
        <v>1539</v>
      </c>
      <c r="J133" s="24" t="s">
        <v>0</v>
      </c>
      <c r="K133" s="24" t="s">
        <v>2955</v>
      </c>
      <c r="L133" s="24" t="s">
        <v>2958</v>
      </c>
      <c r="M133" s="27">
        <v>46036</v>
      </c>
      <c r="N133" s="28">
        <v>46041</v>
      </c>
      <c r="O133" s="29">
        <v>46267</v>
      </c>
      <c r="P133" s="24" t="s">
        <v>2967</v>
      </c>
      <c r="Q133" s="24" t="s">
        <v>2181</v>
      </c>
      <c r="R133" s="24" t="s">
        <v>2973</v>
      </c>
      <c r="S133" s="24">
        <v>1192757128</v>
      </c>
      <c r="T133" s="24">
        <v>1</v>
      </c>
      <c r="U133" s="23">
        <v>226</v>
      </c>
      <c r="V133" s="24"/>
      <c r="W133" s="28">
        <v>46203</v>
      </c>
      <c r="X133" s="31">
        <f t="shared" si="1"/>
        <v>0.7168141592920354</v>
      </c>
      <c r="Y133" s="32">
        <v>29684196</v>
      </c>
      <c r="Z133" s="25">
        <v>11290922</v>
      </c>
    </row>
    <row r="134" spans="1:26" ht="14.5" customHeight="1" thickBot="1" x14ac:dyDescent="0.4">
      <c r="A134" s="23" t="s">
        <v>143</v>
      </c>
      <c r="B134" s="24" t="s">
        <v>1</v>
      </c>
      <c r="C134" s="23" t="s">
        <v>143</v>
      </c>
      <c r="D134" s="24">
        <v>400000726</v>
      </c>
      <c r="E134" s="63" t="s">
        <v>844</v>
      </c>
      <c r="F134" s="25">
        <v>106025849</v>
      </c>
      <c r="G134" s="25">
        <v>0</v>
      </c>
      <c r="H134" s="26">
        <v>9219639</v>
      </c>
      <c r="I134" s="24" t="s">
        <v>1540</v>
      </c>
      <c r="J134" s="24" t="s">
        <v>0</v>
      </c>
      <c r="K134" s="24" t="s">
        <v>2955</v>
      </c>
      <c r="L134" s="24" t="s">
        <v>2962</v>
      </c>
      <c r="M134" s="27">
        <v>46036</v>
      </c>
      <c r="N134" s="28">
        <v>46038</v>
      </c>
      <c r="O134" s="29">
        <v>46386</v>
      </c>
      <c r="P134" s="24" t="s">
        <v>2967</v>
      </c>
      <c r="Q134" s="24" t="s">
        <v>2182</v>
      </c>
      <c r="R134" s="24" t="s">
        <v>2973</v>
      </c>
      <c r="S134" s="24">
        <v>1026257456</v>
      </c>
      <c r="T134" s="24">
        <v>4</v>
      </c>
      <c r="U134" s="30">
        <v>348</v>
      </c>
      <c r="V134" s="24"/>
      <c r="W134" s="28">
        <v>46203</v>
      </c>
      <c r="X134" s="31">
        <f t="shared" si="1"/>
        <v>0.47413793103448276</v>
      </c>
      <c r="Y134" s="32">
        <v>51015336</v>
      </c>
      <c r="Z134" s="25">
        <v>55010513</v>
      </c>
    </row>
    <row r="135" spans="1:26" ht="14.5" customHeight="1" thickBot="1" x14ac:dyDescent="0.4">
      <c r="A135" s="23" t="s">
        <v>144</v>
      </c>
      <c r="B135" s="24" t="s">
        <v>1</v>
      </c>
      <c r="C135" s="23" t="s">
        <v>144</v>
      </c>
      <c r="D135" s="24">
        <v>400002826</v>
      </c>
      <c r="E135" s="63" t="s">
        <v>845</v>
      </c>
      <c r="F135" s="25">
        <v>106025849</v>
      </c>
      <c r="G135" s="25">
        <v>0</v>
      </c>
      <c r="H135" s="26">
        <v>9219639</v>
      </c>
      <c r="I135" s="24" t="s">
        <v>1541</v>
      </c>
      <c r="J135" s="24" t="s">
        <v>0</v>
      </c>
      <c r="K135" s="24" t="s">
        <v>2955</v>
      </c>
      <c r="L135" s="24" t="s">
        <v>2962</v>
      </c>
      <c r="M135" s="27">
        <v>46037</v>
      </c>
      <c r="N135" s="28">
        <v>46038</v>
      </c>
      <c r="O135" s="29">
        <v>46386</v>
      </c>
      <c r="P135" s="24" t="s">
        <v>2967</v>
      </c>
      <c r="Q135" s="24" t="s">
        <v>2183</v>
      </c>
      <c r="R135" s="24" t="s">
        <v>2973</v>
      </c>
      <c r="S135" s="24">
        <v>1020810592</v>
      </c>
      <c r="T135" s="24">
        <v>8</v>
      </c>
      <c r="U135" s="23">
        <v>348</v>
      </c>
      <c r="V135" s="24"/>
      <c r="W135" s="28">
        <v>46203</v>
      </c>
      <c r="X135" s="31">
        <f t="shared" si="1"/>
        <v>0.47413793103448276</v>
      </c>
      <c r="Y135" s="32">
        <v>41795697</v>
      </c>
      <c r="Z135" s="25">
        <v>64230152</v>
      </c>
    </row>
    <row r="136" spans="1:26" ht="14.5" customHeight="1" thickBot="1" x14ac:dyDescent="0.4">
      <c r="A136" s="23" t="s">
        <v>145</v>
      </c>
      <c r="B136" s="24" t="s">
        <v>1</v>
      </c>
      <c r="C136" s="23" t="s">
        <v>145</v>
      </c>
      <c r="D136" s="24">
        <v>300001026</v>
      </c>
      <c r="E136" s="63" t="s">
        <v>846</v>
      </c>
      <c r="F136" s="25">
        <v>99000000</v>
      </c>
      <c r="G136" s="25">
        <v>0</v>
      </c>
      <c r="H136" s="26">
        <v>9000000</v>
      </c>
      <c r="I136" s="24" t="s">
        <v>1542</v>
      </c>
      <c r="J136" s="24" t="s">
        <v>0</v>
      </c>
      <c r="K136" s="24" t="s">
        <v>2955</v>
      </c>
      <c r="L136" s="24" t="s">
        <v>2960</v>
      </c>
      <c r="M136" s="27">
        <v>46037</v>
      </c>
      <c r="N136" s="28">
        <v>46041</v>
      </c>
      <c r="O136" s="29">
        <v>46374</v>
      </c>
      <c r="P136" s="24" t="s">
        <v>2967</v>
      </c>
      <c r="Q136" s="24" t="s">
        <v>2184</v>
      </c>
      <c r="R136" s="24" t="s">
        <v>2973</v>
      </c>
      <c r="S136" s="24">
        <v>64919156</v>
      </c>
      <c r="T136" s="24">
        <v>9</v>
      </c>
      <c r="U136" s="30">
        <v>333</v>
      </c>
      <c r="V136" s="24"/>
      <c r="W136" s="28">
        <v>46203</v>
      </c>
      <c r="X136" s="31">
        <f t="shared" si="1"/>
        <v>0.48648648648648646</v>
      </c>
      <c r="Y136" s="32">
        <v>48900000</v>
      </c>
      <c r="Z136" s="25">
        <v>50100000</v>
      </c>
    </row>
    <row r="137" spans="1:26" ht="14.5" customHeight="1" thickBot="1" x14ac:dyDescent="0.4">
      <c r="A137" s="23" t="s">
        <v>146</v>
      </c>
      <c r="B137" s="24" t="s">
        <v>1</v>
      </c>
      <c r="C137" s="23" t="s">
        <v>146</v>
      </c>
      <c r="D137" s="24">
        <v>400002426</v>
      </c>
      <c r="E137" s="63" t="s">
        <v>847</v>
      </c>
      <c r="F137" s="25">
        <v>141217631</v>
      </c>
      <c r="G137" s="25">
        <v>0</v>
      </c>
      <c r="H137" s="26">
        <v>12279794</v>
      </c>
      <c r="I137" s="24" t="s">
        <v>1543</v>
      </c>
      <c r="J137" s="24" t="s">
        <v>0</v>
      </c>
      <c r="K137" s="24" t="s">
        <v>2955</v>
      </c>
      <c r="L137" s="24" t="s">
        <v>2962</v>
      </c>
      <c r="M137" s="27">
        <v>46037</v>
      </c>
      <c r="N137" s="28">
        <v>46041</v>
      </c>
      <c r="O137" s="29">
        <v>46387</v>
      </c>
      <c r="P137" s="24" t="s">
        <v>2967</v>
      </c>
      <c r="Q137" s="24" t="s">
        <v>2185</v>
      </c>
      <c r="R137" s="24" t="s">
        <v>2973</v>
      </c>
      <c r="S137" s="24">
        <v>52417055</v>
      </c>
      <c r="T137" s="24">
        <v>5</v>
      </c>
      <c r="U137" s="23">
        <v>346</v>
      </c>
      <c r="V137" s="24"/>
      <c r="W137" s="28">
        <v>46203</v>
      </c>
      <c r="X137" s="31">
        <f t="shared" si="1"/>
        <v>0.46820809248554918</v>
      </c>
      <c r="Y137" s="32">
        <v>66720214</v>
      </c>
      <c r="Z137" s="25">
        <v>74497417</v>
      </c>
    </row>
    <row r="138" spans="1:26" ht="14.5" customHeight="1" thickBot="1" x14ac:dyDescent="0.4">
      <c r="A138" s="23" t="s">
        <v>147</v>
      </c>
      <c r="B138" s="24" t="s">
        <v>1</v>
      </c>
      <c r="C138" s="23" t="s">
        <v>147</v>
      </c>
      <c r="D138" s="24">
        <v>400012726</v>
      </c>
      <c r="E138" s="63" t="s">
        <v>848</v>
      </c>
      <c r="F138" s="25">
        <v>135077734</v>
      </c>
      <c r="G138" s="25">
        <v>0</v>
      </c>
      <c r="H138" s="26">
        <v>12279794</v>
      </c>
      <c r="I138" s="24" t="s">
        <v>1544</v>
      </c>
      <c r="J138" s="24" t="s">
        <v>0</v>
      </c>
      <c r="K138" s="24" t="s">
        <v>2955</v>
      </c>
      <c r="L138" s="24" t="s">
        <v>2962</v>
      </c>
      <c r="M138" s="27">
        <v>46036</v>
      </c>
      <c r="N138" s="28">
        <v>46041</v>
      </c>
      <c r="O138" s="29">
        <v>46374</v>
      </c>
      <c r="P138" s="24" t="s">
        <v>2967</v>
      </c>
      <c r="Q138" s="24" t="s">
        <v>2186</v>
      </c>
      <c r="R138" s="24" t="s">
        <v>2973</v>
      </c>
      <c r="S138" s="24">
        <v>46385671</v>
      </c>
      <c r="T138" s="24">
        <v>1</v>
      </c>
      <c r="U138" s="30">
        <v>333</v>
      </c>
      <c r="V138" s="24"/>
      <c r="W138" s="28">
        <v>46203</v>
      </c>
      <c r="X138" s="31">
        <f t="shared" si="1"/>
        <v>0.48648648648648646</v>
      </c>
      <c r="Y138" s="32">
        <v>66720214</v>
      </c>
      <c r="Z138" s="25">
        <v>68357520</v>
      </c>
    </row>
    <row r="139" spans="1:26" ht="14.5" customHeight="1" thickBot="1" x14ac:dyDescent="0.4">
      <c r="A139" s="23" t="s">
        <v>148</v>
      </c>
      <c r="B139" s="24" t="s">
        <v>1</v>
      </c>
      <c r="C139" s="23" t="s">
        <v>148</v>
      </c>
      <c r="D139" s="24">
        <v>200010126</v>
      </c>
      <c r="E139" s="63" t="s">
        <v>849</v>
      </c>
      <c r="F139" s="25">
        <v>116612430</v>
      </c>
      <c r="G139" s="25">
        <v>0</v>
      </c>
      <c r="H139" s="26">
        <v>10601130</v>
      </c>
      <c r="I139" s="24" t="s">
        <v>1545</v>
      </c>
      <c r="J139" s="24" t="s">
        <v>0</v>
      </c>
      <c r="K139" s="24" t="s">
        <v>2955</v>
      </c>
      <c r="L139" s="24" t="s">
        <v>2964</v>
      </c>
      <c r="M139" s="27">
        <v>46037</v>
      </c>
      <c r="N139" s="28">
        <v>46041</v>
      </c>
      <c r="O139" s="29">
        <v>46374</v>
      </c>
      <c r="P139" s="24" t="s">
        <v>2967</v>
      </c>
      <c r="Q139" s="24" t="s">
        <v>2187</v>
      </c>
      <c r="R139" s="24" t="s">
        <v>2973</v>
      </c>
      <c r="S139" s="24">
        <v>1102845699</v>
      </c>
      <c r="T139" s="24">
        <v>5</v>
      </c>
      <c r="U139" s="23">
        <v>333</v>
      </c>
      <c r="V139" s="23" t="s">
        <v>2999</v>
      </c>
      <c r="W139" s="28">
        <v>46203</v>
      </c>
      <c r="X139" s="31">
        <f t="shared" si="1"/>
        <v>0.48648648648648646</v>
      </c>
      <c r="Y139" s="32">
        <v>21202260</v>
      </c>
      <c r="Z139" s="25">
        <v>77918305</v>
      </c>
    </row>
    <row r="140" spans="1:26" ht="14.5" customHeight="1" thickBot="1" x14ac:dyDescent="0.4">
      <c r="A140" s="23" t="s">
        <v>149</v>
      </c>
      <c r="B140" s="24" t="s">
        <v>1</v>
      </c>
      <c r="C140" s="23" t="s">
        <v>149</v>
      </c>
      <c r="D140" s="24">
        <v>500018626</v>
      </c>
      <c r="E140" s="63" t="s">
        <v>850</v>
      </c>
      <c r="F140" s="25">
        <v>94846667</v>
      </c>
      <c r="G140" s="25">
        <v>0</v>
      </c>
      <c r="H140" s="26">
        <v>8200000</v>
      </c>
      <c r="I140" s="24" t="s">
        <v>1546</v>
      </c>
      <c r="J140" s="24" t="s">
        <v>0</v>
      </c>
      <c r="K140" s="24" t="s">
        <v>2955</v>
      </c>
      <c r="L140" s="24" t="s">
        <v>2958</v>
      </c>
      <c r="M140" s="27">
        <v>46036</v>
      </c>
      <c r="N140" s="28">
        <v>46038</v>
      </c>
      <c r="O140" s="29">
        <v>46387</v>
      </c>
      <c r="P140" s="24" t="s">
        <v>2967</v>
      </c>
      <c r="Q140" s="24" t="s">
        <v>2188</v>
      </c>
      <c r="R140" s="24" t="s">
        <v>2973</v>
      </c>
      <c r="S140" s="24">
        <v>52782134</v>
      </c>
      <c r="T140" s="24">
        <v>2</v>
      </c>
      <c r="U140" s="30">
        <v>349</v>
      </c>
      <c r="V140" s="24"/>
      <c r="W140" s="28">
        <v>46203</v>
      </c>
      <c r="X140" s="31">
        <f t="shared" si="1"/>
        <v>0.47277936962750716</v>
      </c>
      <c r="Y140" s="32">
        <v>45373333</v>
      </c>
      <c r="Z140" s="25">
        <v>49473334</v>
      </c>
    </row>
    <row r="141" spans="1:26" ht="14.5" customHeight="1" thickBot="1" x14ac:dyDescent="0.4">
      <c r="A141" s="23" t="s">
        <v>150</v>
      </c>
      <c r="B141" s="24" t="s">
        <v>1</v>
      </c>
      <c r="C141" s="23" t="s">
        <v>150</v>
      </c>
      <c r="D141" s="24">
        <v>400009526</v>
      </c>
      <c r="E141" s="63" t="s">
        <v>851</v>
      </c>
      <c r="F141" s="25">
        <v>51510690</v>
      </c>
      <c r="G141" s="25">
        <v>0</v>
      </c>
      <c r="H141" s="26">
        <v>4682790</v>
      </c>
      <c r="I141" s="24" t="s">
        <v>1547</v>
      </c>
      <c r="J141" s="24" t="s">
        <v>0</v>
      </c>
      <c r="K141" s="24" t="s">
        <v>2955</v>
      </c>
      <c r="L141" s="24" t="s">
        <v>2962</v>
      </c>
      <c r="M141" s="27">
        <v>46038</v>
      </c>
      <c r="N141" s="28">
        <v>46043</v>
      </c>
      <c r="O141" s="29">
        <v>46376</v>
      </c>
      <c r="P141" s="24" t="s">
        <v>2967</v>
      </c>
      <c r="Q141" s="24" t="s">
        <v>2189</v>
      </c>
      <c r="R141" s="24" t="s">
        <v>2973</v>
      </c>
      <c r="S141" s="24">
        <v>1001286617</v>
      </c>
      <c r="T141" s="24">
        <v>6</v>
      </c>
      <c r="U141" s="23">
        <v>333</v>
      </c>
      <c r="V141" s="24"/>
      <c r="W141" s="28">
        <v>46203</v>
      </c>
      <c r="X141" s="31">
        <f t="shared" si="1"/>
        <v>0.48048048048048048</v>
      </c>
      <c r="Y141" s="32">
        <v>25130973</v>
      </c>
      <c r="Z141" s="25">
        <v>26379717</v>
      </c>
    </row>
    <row r="142" spans="1:26" ht="14.5" customHeight="1" thickBot="1" x14ac:dyDescent="0.4">
      <c r="A142" s="23" t="s">
        <v>151</v>
      </c>
      <c r="B142" s="24" t="s">
        <v>1</v>
      </c>
      <c r="C142" s="23" t="s">
        <v>151</v>
      </c>
      <c r="D142" s="24">
        <v>400022526</v>
      </c>
      <c r="E142" s="63" t="s">
        <v>852</v>
      </c>
      <c r="F142" s="25">
        <v>63400099</v>
      </c>
      <c r="G142" s="25">
        <v>0</v>
      </c>
      <c r="H142" s="26">
        <v>5781164</v>
      </c>
      <c r="I142" s="24" t="s">
        <v>1548</v>
      </c>
      <c r="J142" s="24" t="s">
        <v>0</v>
      </c>
      <c r="K142" s="24" t="s">
        <v>2955</v>
      </c>
      <c r="L142" s="24" t="s">
        <v>2962</v>
      </c>
      <c r="M142" s="27">
        <v>46036</v>
      </c>
      <c r="N142" s="28">
        <v>46038</v>
      </c>
      <c r="O142" s="29">
        <v>46370</v>
      </c>
      <c r="P142" s="24" t="s">
        <v>2967</v>
      </c>
      <c r="Q142" s="24" t="s">
        <v>2190</v>
      </c>
      <c r="R142" s="24" t="s">
        <v>2973</v>
      </c>
      <c r="S142" s="24">
        <v>1121906921</v>
      </c>
      <c r="T142" s="24">
        <v>8</v>
      </c>
      <c r="U142" s="30">
        <v>332</v>
      </c>
      <c r="V142" s="24"/>
      <c r="W142" s="28">
        <v>46203</v>
      </c>
      <c r="X142" s="31">
        <f t="shared" si="1"/>
        <v>0.49698795180722888</v>
      </c>
      <c r="Y142" s="32">
        <v>31989107</v>
      </c>
      <c r="Z142" s="25">
        <v>31410992</v>
      </c>
    </row>
    <row r="143" spans="1:26" ht="14.5" customHeight="1" thickBot="1" x14ac:dyDescent="0.4">
      <c r="A143" s="23" t="s">
        <v>152</v>
      </c>
      <c r="B143" s="24" t="s">
        <v>1</v>
      </c>
      <c r="C143" s="23" t="s">
        <v>152</v>
      </c>
      <c r="D143" s="24">
        <v>300001326</v>
      </c>
      <c r="E143" s="63" t="s">
        <v>853</v>
      </c>
      <c r="F143" s="25">
        <v>60500000</v>
      </c>
      <c r="G143" s="25">
        <v>0</v>
      </c>
      <c r="H143" s="26">
        <v>5500000</v>
      </c>
      <c r="I143" s="24" t="s">
        <v>1549</v>
      </c>
      <c r="J143" s="24" t="s">
        <v>0</v>
      </c>
      <c r="K143" s="24" t="s">
        <v>2955</v>
      </c>
      <c r="L143" s="24" t="s">
        <v>2960</v>
      </c>
      <c r="M143" s="27">
        <v>46036</v>
      </c>
      <c r="N143" s="28">
        <v>46038</v>
      </c>
      <c r="O143" s="29">
        <v>46371</v>
      </c>
      <c r="P143" s="24" t="s">
        <v>2967</v>
      </c>
      <c r="Q143" s="24" t="s">
        <v>2191</v>
      </c>
      <c r="R143" s="24" t="s">
        <v>2973</v>
      </c>
      <c r="S143" s="24">
        <v>53054856</v>
      </c>
      <c r="T143" s="24">
        <v>2</v>
      </c>
      <c r="U143" s="23">
        <v>333</v>
      </c>
      <c r="V143" s="24"/>
      <c r="W143" s="28">
        <v>46203</v>
      </c>
      <c r="X143" s="31">
        <f t="shared" ref="X143:X206" si="2">((W143-N143)*100)/U143/100</f>
        <v>0.49549549549549549</v>
      </c>
      <c r="Y143" s="32">
        <v>30433333</v>
      </c>
      <c r="Z143" s="25">
        <v>30066667</v>
      </c>
    </row>
    <row r="144" spans="1:26" ht="14.5" customHeight="1" thickBot="1" x14ac:dyDescent="0.4">
      <c r="A144" s="23" t="s">
        <v>153</v>
      </c>
      <c r="B144" s="24" t="s">
        <v>1</v>
      </c>
      <c r="C144" s="23" t="s">
        <v>153</v>
      </c>
      <c r="D144" s="24">
        <v>400016626</v>
      </c>
      <c r="E144" s="63" t="s">
        <v>854</v>
      </c>
      <c r="F144" s="25">
        <v>102074989</v>
      </c>
      <c r="G144" s="25">
        <v>0</v>
      </c>
      <c r="H144" s="26">
        <v>8824927</v>
      </c>
      <c r="I144" s="24" t="s">
        <v>1550</v>
      </c>
      <c r="J144" s="24" t="s">
        <v>0</v>
      </c>
      <c r="K144" s="24" t="s">
        <v>2955</v>
      </c>
      <c r="L144" s="24" t="s">
        <v>2962</v>
      </c>
      <c r="M144" s="27">
        <v>46036</v>
      </c>
      <c r="N144" s="28">
        <v>46038</v>
      </c>
      <c r="O144" s="29">
        <v>46387</v>
      </c>
      <c r="P144" s="24" t="s">
        <v>2967</v>
      </c>
      <c r="Q144" s="24" t="s">
        <v>2192</v>
      </c>
      <c r="R144" s="24" t="s">
        <v>2973</v>
      </c>
      <c r="S144" s="24">
        <v>46387009</v>
      </c>
      <c r="T144" s="24">
        <v>4</v>
      </c>
      <c r="U144" s="30">
        <v>349</v>
      </c>
      <c r="V144" s="24"/>
      <c r="W144" s="28">
        <v>46203</v>
      </c>
      <c r="X144" s="31">
        <f t="shared" si="2"/>
        <v>0.47277936962750716</v>
      </c>
      <c r="Y144" s="32">
        <v>48831263</v>
      </c>
      <c r="Z144" s="25">
        <v>53243726</v>
      </c>
    </row>
    <row r="145" spans="1:26" ht="14.5" customHeight="1" thickBot="1" x14ac:dyDescent="0.4">
      <c r="A145" s="23" t="s">
        <v>154</v>
      </c>
      <c r="B145" s="24" t="s">
        <v>1</v>
      </c>
      <c r="C145" s="23" t="s">
        <v>154</v>
      </c>
      <c r="D145" s="24">
        <v>500013926</v>
      </c>
      <c r="E145" s="63" t="s">
        <v>855</v>
      </c>
      <c r="F145" s="25">
        <v>56250000</v>
      </c>
      <c r="G145" s="25">
        <v>0</v>
      </c>
      <c r="H145" s="26">
        <v>7500000</v>
      </c>
      <c r="I145" s="24" t="s">
        <v>1551</v>
      </c>
      <c r="J145" s="24" t="s">
        <v>0</v>
      </c>
      <c r="K145" s="24" t="s">
        <v>2955</v>
      </c>
      <c r="L145" s="24" t="s">
        <v>2958</v>
      </c>
      <c r="M145" s="27">
        <v>46037</v>
      </c>
      <c r="N145" s="28">
        <v>46043</v>
      </c>
      <c r="O145" s="29">
        <v>46269</v>
      </c>
      <c r="P145" s="24" t="s">
        <v>2967</v>
      </c>
      <c r="Q145" s="24" t="s">
        <v>2193</v>
      </c>
      <c r="R145" s="24" t="s">
        <v>2973</v>
      </c>
      <c r="S145" s="24">
        <v>19491014</v>
      </c>
      <c r="T145" s="24">
        <v>8</v>
      </c>
      <c r="U145" s="23">
        <v>226</v>
      </c>
      <c r="V145" s="24"/>
      <c r="W145" s="28">
        <v>46203</v>
      </c>
      <c r="X145" s="31">
        <f t="shared" si="2"/>
        <v>0.70796460176991149</v>
      </c>
      <c r="Y145" s="32">
        <v>40250000</v>
      </c>
      <c r="Z145" s="25">
        <v>16000000</v>
      </c>
    </row>
    <row r="146" spans="1:26" ht="14.5" customHeight="1" thickBot="1" x14ac:dyDescent="0.4">
      <c r="A146" s="23" t="s">
        <v>155</v>
      </c>
      <c r="B146" s="24" t="s">
        <v>1</v>
      </c>
      <c r="C146" s="23" t="s">
        <v>155</v>
      </c>
      <c r="D146" s="24">
        <v>100000526</v>
      </c>
      <c r="E146" s="63" t="s">
        <v>856</v>
      </c>
      <c r="F146" s="25">
        <v>103800000</v>
      </c>
      <c r="G146" s="25">
        <v>0</v>
      </c>
      <c r="H146" s="26">
        <v>9000000</v>
      </c>
      <c r="I146" s="24" t="s">
        <v>1552</v>
      </c>
      <c r="J146" s="24" t="s">
        <v>0</v>
      </c>
      <c r="K146" s="24" t="s">
        <v>2955</v>
      </c>
      <c r="L146" s="24" t="s">
        <v>2963</v>
      </c>
      <c r="M146" s="27">
        <v>46036</v>
      </c>
      <c r="N146" s="28">
        <v>46041</v>
      </c>
      <c r="O146" s="29">
        <v>46387</v>
      </c>
      <c r="P146" s="24" t="s">
        <v>2967</v>
      </c>
      <c r="Q146" s="24" t="s">
        <v>2194</v>
      </c>
      <c r="R146" s="24" t="s">
        <v>2973</v>
      </c>
      <c r="S146" s="24">
        <v>1098785428</v>
      </c>
      <c r="T146" s="24">
        <v>4</v>
      </c>
      <c r="U146" s="30">
        <v>346</v>
      </c>
      <c r="V146" s="24"/>
      <c r="W146" s="28">
        <v>46203</v>
      </c>
      <c r="X146" s="31">
        <f t="shared" si="2"/>
        <v>0.46820809248554918</v>
      </c>
      <c r="Y146" s="32">
        <v>48900000</v>
      </c>
      <c r="Z146" s="25">
        <v>54900000</v>
      </c>
    </row>
    <row r="147" spans="1:26" ht="14.5" customHeight="1" thickBot="1" x14ac:dyDescent="0.4">
      <c r="A147" s="23" t="s">
        <v>156</v>
      </c>
      <c r="B147" s="24" t="s">
        <v>1</v>
      </c>
      <c r="C147" s="23" t="s">
        <v>156</v>
      </c>
      <c r="D147" s="24">
        <v>130003626</v>
      </c>
      <c r="E147" s="63" t="s">
        <v>857</v>
      </c>
      <c r="F147" s="25">
        <v>92000000</v>
      </c>
      <c r="G147" s="25">
        <v>0</v>
      </c>
      <c r="H147" s="26">
        <v>8000000</v>
      </c>
      <c r="I147" s="24" t="s">
        <v>1553</v>
      </c>
      <c r="J147" s="24" t="s">
        <v>0</v>
      </c>
      <c r="K147" s="24" t="s">
        <v>2955</v>
      </c>
      <c r="L147" s="24" t="s">
        <v>2961</v>
      </c>
      <c r="M147" s="27">
        <v>46041</v>
      </c>
      <c r="N147" s="28">
        <v>46044</v>
      </c>
      <c r="O147" s="29">
        <v>46387</v>
      </c>
      <c r="P147" s="24" t="s">
        <v>2967</v>
      </c>
      <c r="Q147" s="24" t="s">
        <v>2195</v>
      </c>
      <c r="R147" s="24" t="s">
        <v>2973</v>
      </c>
      <c r="S147" s="24">
        <v>80217783</v>
      </c>
      <c r="T147" s="24">
        <v>2</v>
      </c>
      <c r="U147" s="23">
        <v>343</v>
      </c>
      <c r="V147" s="24"/>
      <c r="W147" s="28">
        <v>46203</v>
      </c>
      <c r="X147" s="31">
        <f t="shared" si="2"/>
        <v>0.46355685131195334</v>
      </c>
      <c r="Y147" s="32">
        <v>34666667</v>
      </c>
      <c r="Z147" s="25">
        <v>57333333</v>
      </c>
    </row>
    <row r="148" spans="1:26" ht="14.5" customHeight="1" thickBot="1" x14ac:dyDescent="0.4">
      <c r="A148" s="23" t="s">
        <v>157</v>
      </c>
      <c r="B148" s="24" t="s">
        <v>1</v>
      </c>
      <c r="C148" s="23" t="s">
        <v>157</v>
      </c>
      <c r="D148" s="24">
        <v>200003026</v>
      </c>
      <c r="E148" s="63" t="s">
        <v>858</v>
      </c>
      <c r="F148" s="25">
        <v>120750000</v>
      </c>
      <c r="G148" s="25">
        <v>0</v>
      </c>
      <c r="H148" s="26">
        <v>10500000</v>
      </c>
      <c r="I148" s="24" t="s">
        <v>1554</v>
      </c>
      <c r="J148" s="24" t="s">
        <v>0</v>
      </c>
      <c r="K148" s="24" t="s">
        <v>2955</v>
      </c>
      <c r="L148" s="24" t="s">
        <v>2964</v>
      </c>
      <c r="M148" s="27">
        <v>46037</v>
      </c>
      <c r="N148" s="28">
        <v>46038</v>
      </c>
      <c r="O148" s="29">
        <v>46386</v>
      </c>
      <c r="P148" s="24" t="s">
        <v>2967</v>
      </c>
      <c r="Q148" s="24" t="s">
        <v>2196</v>
      </c>
      <c r="R148" s="24" t="s">
        <v>2973</v>
      </c>
      <c r="S148" s="24">
        <v>80095181</v>
      </c>
      <c r="T148" s="24">
        <v>3</v>
      </c>
      <c r="U148" s="30">
        <v>348</v>
      </c>
      <c r="V148" s="24"/>
      <c r="W148" s="28">
        <v>46203</v>
      </c>
      <c r="X148" s="31">
        <f t="shared" si="2"/>
        <v>0.47413793103448276</v>
      </c>
      <c r="Y148" s="32">
        <v>58100000</v>
      </c>
      <c r="Z148" s="25">
        <v>62650000</v>
      </c>
    </row>
    <row r="149" spans="1:26" ht="14.5" customHeight="1" thickBot="1" x14ac:dyDescent="0.4">
      <c r="A149" s="23" t="s">
        <v>158</v>
      </c>
      <c r="B149" s="24" t="s">
        <v>1</v>
      </c>
      <c r="C149" s="23" t="s">
        <v>158</v>
      </c>
      <c r="D149" s="24">
        <v>100003126</v>
      </c>
      <c r="E149" s="63" t="s">
        <v>859</v>
      </c>
      <c r="F149" s="25">
        <v>115666667</v>
      </c>
      <c r="G149" s="25">
        <v>0</v>
      </c>
      <c r="H149" s="26">
        <v>10000000</v>
      </c>
      <c r="I149" s="24" t="s">
        <v>1555</v>
      </c>
      <c r="J149" s="24" t="s">
        <v>0</v>
      </c>
      <c r="K149" s="24" t="s">
        <v>2955</v>
      </c>
      <c r="L149" s="24" t="s">
        <v>2963</v>
      </c>
      <c r="M149" s="27">
        <v>46036</v>
      </c>
      <c r="N149" s="28">
        <v>46038</v>
      </c>
      <c r="O149" s="29">
        <v>46387</v>
      </c>
      <c r="P149" s="24" t="s">
        <v>2967</v>
      </c>
      <c r="Q149" s="24" t="s">
        <v>2197</v>
      </c>
      <c r="R149" s="24" t="s">
        <v>2973</v>
      </c>
      <c r="S149" s="24">
        <v>1095811296</v>
      </c>
      <c r="T149" s="24">
        <v>1</v>
      </c>
      <c r="U149" s="23">
        <v>349</v>
      </c>
      <c r="V149" s="24"/>
      <c r="W149" s="28">
        <v>46203</v>
      </c>
      <c r="X149" s="31">
        <f t="shared" si="2"/>
        <v>0.47277936962750716</v>
      </c>
      <c r="Y149" s="32">
        <v>55333333</v>
      </c>
      <c r="Z149" s="25">
        <v>60333334</v>
      </c>
    </row>
    <row r="150" spans="1:26" ht="14.5" customHeight="1" thickBot="1" x14ac:dyDescent="0.4">
      <c r="A150" s="23" t="s">
        <v>159</v>
      </c>
      <c r="B150" s="24" t="s">
        <v>1</v>
      </c>
      <c r="C150" s="23" t="s">
        <v>159</v>
      </c>
      <c r="D150" s="24">
        <v>200010326</v>
      </c>
      <c r="E150" s="63" t="s">
        <v>860</v>
      </c>
      <c r="F150" s="25">
        <v>92732365</v>
      </c>
      <c r="G150" s="25">
        <v>0</v>
      </c>
      <c r="H150" s="26">
        <v>8430215</v>
      </c>
      <c r="I150" s="24" t="s">
        <v>1556</v>
      </c>
      <c r="J150" s="24" t="s">
        <v>0</v>
      </c>
      <c r="K150" s="24" t="s">
        <v>2955</v>
      </c>
      <c r="L150" s="24" t="s">
        <v>2964</v>
      </c>
      <c r="M150" s="27">
        <v>46036</v>
      </c>
      <c r="N150" s="28">
        <v>46041</v>
      </c>
      <c r="O150" s="29">
        <v>46374</v>
      </c>
      <c r="P150" s="24" t="s">
        <v>2967</v>
      </c>
      <c r="Q150" s="24" t="s">
        <v>2198</v>
      </c>
      <c r="R150" s="24" t="s">
        <v>2973</v>
      </c>
      <c r="S150" s="24">
        <v>1016050822</v>
      </c>
      <c r="T150" s="24">
        <v>0</v>
      </c>
      <c r="U150" s="30">
        <v>333</v>
      </c>
      <c r="V150" s="24"/>
      <c r="W150" s="28">
        <v>46203</v>
      </c>
      <c r="X150" s="31">
        <f t="shared" si="2"/>
        <v>0.48648648648648646</v>
      </c>
      <c r="Y150" s="32">
        <v>33720860</v>
      </c>
      <c r="Z150" s="25">
        <v>45101650</v>
      </c>
    </row>
    <row r="151" spans="1:26" ht="14.5" customHeight="1" thickBot="1" x14ac:dyDescent="0.4">
      <c r="A151" s="23" t="s">
        <v>160</v>
      </c>
      <c r="B151" s="24" t="s">
        <v>1</v>
      </c>
      <c r="C151" s="23" t="s">
        <v>160</v>
      </c>
      <c r="D151" s="24">
        <v>200013126</v>
      </c>
      <c r="E151" s="63" t="s">
        <v>861</v>
      </c>
      <c r="F151" s="25">
        <v>77616495</v>
      </c>
      <c r="G151" s="25">
        <v>0</v>
      </c>
      <c r="H151" s="26">
        <v>7056045</v>
      </c>
      <c r="I151" s="24" t="s">
        <v>1557</v>
      </c>
      <c r="J151" s="24" t="s">
        <v>0</v>
      </c>
      <c r="K151" s="24" t="s">
        <v>2955</v>
      </c>
      <c r="L151" s="24" t="s">
        <v>2962</v>
      </c>
      <c r="M151" s="27">
        <v>46037</v>
      </c>
      <c r="N151" s="28">
        <v>46043</v>
      </c>
      <c r="O151" s="29">
        <v>46376</v>
      </c>
      <c r="P151" s="24" t="s">
        <v>2967</v>
      </c>
      <c r="Q151" s="24" t="s">
        <v>2199</v>
      </c>
      <c r="R151" s="24" t="s">
        <v>2973</v>
      </c>
      <c r="S151" s="24">
        <v>53014879</v>
      </c>
      <c r="T151" s="24">
        <v>0</v>
      </c>
      <c r="U151" s="23">
        <v>333</v>
      </c>
      <c r="V151" s="24"/>
      <c r="W151" s="28">
        <v>46203</v>
      </c>
      <c r="X151" s="31">
        <f t="shared" si="2"/>
        <v>0.48048048048048048</v>
      </c>
      <c r="Y151" s="32">
        <v>37867442</v>
      </c>
      <c r="Z151" s="25">
        <v>39749053</v>
      </c>
    </row>
    <row r="152" spans="1:26" ht="14.5" customHeight="1" thickBot="1" x14ac:dyDescent="0.4">
      <c r="A152" s="23" t="s">
        <v>161</v>
      </c>
      <c r="B152" s="24" t="s">
        <v>1</v>
      </c>
      <c r="C152" s="23" t="s">
        <v>161</v>
      </c>
      <c r="D152" s="24">
        <v>100000826</v>
      </c>
      <c r="E152" s="63" t="s">
        <v>862</v>
      </c>
      <c r="F152" s="25">
        <v>69000000</v>
      </c>
      <c r="G152" s="25">
        <v>0</v>
      </c>
      <c r="H152" s="26">
        <v>6000000</v>
      </c>
      <c r="I152" s="24" t="s">
        <v>1558</v>
      </c>
      <c r="J152" s="24" t="s">
        <v>0</v>
      </c>
      <c r="K152" s="24" t="s">
        <v>2955</v>
      </c>
      <c r="L152" s="24" t="s">
        <v>2963</v>
      </c>
      <c r="M152" s="27">
        <v>46036</v>
      </c>
      <c r="N152" s="28">
        <v>46041</v>
      </c>
      <c r="O152" s="29">
        <v>46387</v>
      </c>
      <c r="P152" s="24" t="s">
        <v>2967</v>
      </c>
      <c r="Q152" s="24" t="s">
        <v>2200</v>
      </c>
      <c r="R152" s="24" t="s">
        <v>2973</v>
      </c>
      <c r="S152" s="24">
        <v>1032411212</v>
      </c>
      <c r="T152" s="24">
        <v>6</v>
      </c>
      <c r="U152" s="30">
        <v>346</v>
      </c>
      <c r="V152" s="24"/>
      <c r="W152" s="28">
        <v>46203</v>
      </c>
      <c r="X152" s="31">
        <f t="shared" si="2"/>
        <v>0.46820809248554918</v>
      </c>
      <c r="Y152" s="32">
        <v>32600000</v>
      </c>
      <c r="Z152" s="25">
        <v>36400000</v>
      </c>
    </row>
    <row r="153" spans="1:26" ht="14.5" customHeight="1" thickBot="1" x14ac:dyDescent="0.4">
      <c r="A153" s="23" t="s">
        <v>162</v>
      </c>
      <c r="B153" s="24" t="s">
        <v>1</v>
      </c>
      <c r="C153" s="23" t="s">
        <v>162</v>
      </c>
      <c r="D153" s="24">
        <v>300001126</v>
      </c>
      <c r="E153" s="63" t="s">
        <v>863</v>
      </c>
      <c r="F153" s="25">
        <v>99000000</v>
      </c>
      <c r="G153" s="25">
        <v>0</v>
      </c>
      <c r="H153" s="26">
        <v>9000000</v>
      </c>
      <c r="I153" s="24" t="s">
        <v>1559</v>
      </c>
      <c r="J153" s="24" t="s">
        <v>0</v>
      </c>
      <c r="K153" s="24" t="s">
        <v>2955</v>
      </c>
      <c r="L153" s="24" t="s">
        <v>2960</v>
      </c>
      <c r="M153" s="27">
        <v>46037</v>
      </c>
      <c r="N153" s="28">
        <v>46041</v>
      </c>
      <c r="O153" s="29">
        <v>46374</v>
      </c>
      <c r="P153" s="24" t="s">
        <v>2967</v>
      </c>
      <c r="Q153" s="24" t="s">
        <v>2201</v>
      </c>
      <c r="R153" s="24" t="s">
        <v>2973</v>
      </c>
      <c r="S153" s="24">
        <v>92518813</v>
      </c>
      <c r="T153" s="24">
        <v>0</v>
      </c>
      <c r="U153" s="23">
        <v>333</v>
      </c>
      <c r="V153" s="24"/>
      <c r="W153" s="28">
        <v>46203</v>
      </c>
      <c r="X153" s="31">
        <f t="shared" si="2"/>
        <v>0.48648648648648646</v>
      </c>
      <c r="Y153" s="32">
        <v>48900000</v>
      </c>
      <c r="Z153" s="25">
        <v>50100000</v>
      </c>
    </row>
    <row r="154" spans="1:26" s="11" customFormat="1" ht="14.5" customHeight="1" thickBot="1" x14ac:dyDescent="0.4">
      <c r="A154" s="23" t="s">
        <v>163</v>
      </c>
      <c r="B154" s="24" t="s">
        <v>1</v>
      </c>
      <c r="C154" s="23" t="s">
        <v>163</v>
      </c>
      <c r="D154" s="24">
        <v>200022826</v>
      </c>
      <c r="E154" s="63" t="s">
        <v>864</v>
      </c>
      <c r="F154" s="25">
        <v>63695710</v>
      </c>
      <c r="G154" s="25">
        <v>0</v>
      </c>
      <c r="H154" s="26">
        <v>6369571</v>
      </c>
      <c r="I154" s="24" t="s">
        <v>1560</v>
      </c>
      <c r="J154" s="24" t="s">
        <v>0</v>
      </c>
      <c r="K154" s="24" t="s">
        <v>2955</v>
      </c>
      <c r="L154" s="24" t="s">
        <v>2964</v>
      </c>
      <c r="M154" s="27">
        <v>46037</v>
      </c>
      <c r="N154" s="28">
        <v>46041</v>
      </c>
      <c r="O154" s="29">
        <v>46344</v>
      </c>
      <c r="P154" s="24" t="s">
        <v>2967</v>
      </c>
      <c r="Q154" s="24" t="s">
        <v>2202</v>
      </c>
      <c r="R154" s="24" t="s">
        <v>2973</v>
      </c>
      <c r="S154" s="24">
        <v>23183638</v>
      </c>
      <c r="T154" s="24">
        <v>7</v>
      </c>
      <c r="U154" s="30">
        <v>303</v>
      </c>
      <c r="V154" s="35" t="s">
        <v>5170</v>
      </c>
      <c r="W154" s="28">
        <v>46203</v>
      </c>
      <c r="X154" s="31">
        <f t="shared" si="2"/>
        <v>0.53465346534653468</v>
      </c>
      <c r="Y154" s="32">
        <v>63695710</v>
      </c>
      <c r="Z154" s="25">
        <v>0</v>
      </c>
    </row>
    <row r="155" spans="1:26" ht="14.5" customHeight="1" thickBot="1" x14ac:dyDescent="0.4">
      <c r="A155" s="23" t="s">
        <v>164</v>
      </c>
      <c r="B155" s="24" t="s">
        <v>1</v>
      </c>
      <c r="C155" s="23" t="s">
        <v>164</v>
      </c>
      <c r="D155" s="24">
        <v>200028526</v>
      </c>
      <c r="E155" s="63" t="s">
        <v>865</v>
      </c>
      <c r="F155" s="25">
        <v>113168300</v>
      </c>
      <c r="G155" s="25">
        <v>0</v>
      </c>
      <c r="H155" s="26">
        <v>11316830</v>
      </c>
      <c r="I155" s="24" t="s">
        <v>1561</v>
      </c>
      <c r="J155" s="24" t="s">
        <v>0</v>
      </c>
      <c r="K155" s="24" t="s">
        <v>2955</v>
      </c>
      <c r="L155" s="24" t="s">
        <v>2964</v>
      </c>
      <c r="M155" s="27">
        <v>46038</v>
      </c>
      <c r="N155" s="28">
        <v>46041</v>
      </c>
      <c r="O155" s="29">
        <v>46344</v>
      </c>
      <c r="P155" s="24" t="s">
        <v>2967</v>
      </c>
      <c r="Q155" s="24" t="s">
        <v>2203</v>
      </c>
      <c r="R155" s="24" t="s">
        <v>2973</v>
      </c>
      <c r="S155" s="24">
        <v>1053767737</v>
      </c>
      <c r="T155" s="24">
        <v>5</v>
      </c>
      <c r="U155" s="23">
        <v>303</v>
      </c>
      <c r="V155" s="24"/>
      <c r="W155" s="28">
        <v>46203</v>
      </c>
      <c r="X155" s="31">
        <f t="shared" si="2"/>
        <v>0.53465346534653468</v>
      </c>
      <c r="Y155" s="32">
        <v>61488110</v>
      </c>
      <c r="Z155" s="25">
        <v>51680190</v>
      </c>
    </row>
    <row r="156" spans="1:26" ht="14.5" customHeight="1" thickBot="1" x14ac:dyDescent="0.4">
      <c r="A156" s="23" t="s">
        <v>165</v>
      </c>
      <c r="B156" s="24" t="s">
        <v>1</v>
      </c>
      <c r="C156" s="23" t="s">
        <v>165</v>
      </c>
      <c r="D156" s="24">
        <v>130008226</v>
      </c>
      <c r="E156" s="63" t="s">
        <v>866</v>
      </c>
      <c r="F156" s="25">
        <v>115000000</v>
      </c>
      <c r="G156" s="25">
        <v>0</v>
      </c>
      <c r="H156" s="26">
        <v>10000000</v>
      </c>
      <c r="I156" s="23" t="s">
        <v>1562</v>
      </c>
      <c r="J156" s="24" t="s">
        <v>0</v>
      </c>
      <c r="K156" s="24" t="s">
        <v>2955</v>
      </c>
      <c r="L156" s="24" t="s">
        <v>2961</v>
      </c>
      <c r="M156" s="27">
        <v>46037</v>
      </c>
      <c r="N156" s="28">
        <v>46043</v>
      </c>
      <c r="O156" s="29">
        <v>46387</v>
      </c>
      <c r="P156" s="24" t="s">
        <v>2967</v>
      </c>
      <c r="Q156" s="24" t="s">
        <v>2204</v>
      </c>
      <c r="R156" s="24" t="s">
        <v>2973</v>
      </c>
      <c r="S156" s="24">
        <v>1030595504</v>
      </c>
      <c r="T156" s="24">
        <v>3</v>
      </c>
      <c r="U156" s="30">
        <v>344</v>
      </c>
      <c r="V156" s="24"/>
      <c r="W156" s="28">
        <v>46203</v>
      </c>
      <c r="X156" s="31">
        <f t="shared" si="2"/>
        <v>0.46511627906976744</v>
      </c>
      <c r="Y156" s="32">
        <v>53666667</v>
      </c>
      <c r="Z156" s="25">
        <v>61333333</v>
      </c>
    </row>
    <row r="157" spans="1:26" ht="14.5" customHeight="1" thickBot="1" x14ac:dyDescent="0.4">
      <c r="A157" s="23" t="s">
        <v>166</v>
      </c>
      <c r="B157" s="24" t="s">
        <v>1</v>
      </c>
      <c r="C157" s="23" t="s">
        <v>166</v>
      </c>
      <c r="D157" s="24">
        <v>200028726</v>
      </c>
      <c r="E157" s="63" t="s">
        <v>867</v>
      </c>
      <c r="F157" s="25">
        <v>84302150</v>
      </c>
      <c r="G157" s="25">
        <v>0</v>
      </c>
      <c r="H157" s="26">
        <v>8430215</v>
      </c>
      <c r="I157" s="24" t="s">
        <v>1563</v>
      </c>
      <c r="J157" s="24" t="s">
        <v>0</v>
      </c>
      <c r="K157" s="24" t="s">
        <v>2955</v>
      </c>
      <c r="L157" s="24" t="s">
        <v>2964</v>
      </c>
      <c r="M157" s="27">
        <v>46037</v>
      </c>
      <c r="N157" s="28">
        <v>46038</v>
      </c>
      <c r="O157" s="29">
        <v>46341</v>
      </c>
      <c r="P157" s="24" t="s">
        <v>2967</v>
      </c>
      <c r="Q157" s="24" t="s">
        <v>2205</v>
      </c>
      <c r="R157" s="24" t="s">
        <v>2973</v>
      </c>
      <c r="S157" s="24">
        <v>1143351782</v>
      </c>
      <c r="T157" s="24">
        <v>7</v>
      </c>
      <c r="U157" s="23">
        <v>303</v>
      </c>
      <c r="V157" s="24"/>
      <c r="W157" s="28">
        <v>46203</v>
      </c>
      <c r="X157" s="31">
        <f t="shared" si="2"/>
        <v>0.54455445544554459</v>
      </c>
      <c r="Y157" s="32">
        <v>46647190</v>
      </c>
      <c r="Z157" s="25">
        <v>37654960</v>
      </c>
    </row>
    <row r="158" spans="1:26" ht="14.5" customHeight="1" thickBot="1" x14ac:dyDescent="0.4">
      <c r="A158" s="23" t="s">
        <v>167</v>
      </c>
      <c r="B158" s="24" t="s">
        <v>1</v>
      </c>
      <c r="C158" s="23" t="s">
        <v>167</v>
      </c>
      <c r="D158" s="24">
        <v>400015726</v>
      </c>
      <c r="E158" s="63" t="s">
        <v>868</v>
      </c>
      <c r="F158" s="25">
        <v>63592804</v>
      </c>
      <c r="G158" s="25">
        <v>0</v>
      </c>
      <c r="H158" s="26">
        <v>5781164</v>
      </c>
      <c r="I158" s="24" t="s">
        <v>1564</v>
      </c>
      <c r="J158" s="24" t="s">
        <v>0</v>
      </c>
      <c r="K158" s="24" t="s">
        <v>2955</v>
      </c>
      <c r="L158" s="24" t="s">
        <v>2962</v>
      </c>
      <c r="M158" s="27">
        <v>46037</v>
      </c>
      <c r="N158" s="28">
        <v>46041</v>
      </c>
      <c r="O158" s="29">
        <v>46374</v>
      </c>
      <c r="P158" s="24" t="s">
        <v>2967</v>
      </c>
      <c r="Q158" s="24" t="s">
        <v>2206</v>
      </c>
      <c r="R158" s="24" t="s">
        <v>2973</v>
      </c>
      <c r="S158" s="24">
        <v>1010230675</v>
      </c>
      <c r="T158" s="24">
        <v>5</v>
      </c>
      <c r="U158" s="30">
        <v>333</v>
      </c>
      <c r="V158" s="24"/>
      <c r="W158" s="28">
        <v>46203</v>
      </c>
      <c r="X158" s="31">
        <f t="shared" si="2"/>
        <v>0.48648648648648646</v>
      </c>
      <c r="Y158" s="32">
        <v>31410991</v>
      </c>
      <c r="Z158" s="25">
        <v>32181813</v>
      </c>
    </row>
    <row r="159" spans="1:26" ht="14.5" customHeight="1" thickBot="1" x14ac:dyDescent="0.4">
      <c r="A159" s="23" t="s">
        <v>168</v>
      </c>
      <c r="B159" s="24" t="s">
        <v>1</v>
      </c>
      <c r="C159" s="23" t="s">
        <v>168</v>
      </c>
      <c r="D159" s="24">
        <v>400016526</v>
      </c>
      <c r="E159" s="63" t="s">
        <v>869</v>
      </c>
      <c r="F159" s="25">
        <v>106025849</v>
      </c>
      <c r="G159" s="25">
        <v>0</v>
      </c>
      <c r="H159" s="26">
        <v>9219639</v>
      </c>
      <c r="I159" s="24" t="s">
        <v>1565</v>
      </c>
      <c r="J159" s="24" t="s">
        <v>0</v>
      </c>
      <c r="K159" s="24" t="s">
        <v>2955</v>
      </c>
      <c r="L159" s="24" t="s">
        <v>2962</v>
      </c>
      <c r="M159" s="27">
        <v>46037</v>
      </c>
      <c r="N159" s="28">
        <v>46041</v>
      </c>
      <c r="O159" s="29">
        <v>46387</v>
      </c>
      <c r="P159" s="24" t="s">
        <v>2967</v>
      </c>
      <c r="Q159" s="24" t="s">
        <v>2207</v>
      </c>
      <c r="R159" s="24" t="s">
        <v>2973</v>
      </c>
      <c r="S159" s="24">
        <v>52858588</v>
      </c>
      <c r="T159" s="24">
        <v>0</v>
      </c>
      <c r="U159" s="23">
        <v>346</v>
      </c>
      <c r="V159" s="24"/>
      <c r="W159" s="28">
        <v>46203</v>
      </c>
      <c r="X159" s="31">
        <f t="shared" si="2"/>
        <v>0.46820809248554918</v>
      </c>
      <c r="Y159" s="32">
        <v>50093372</v>
      </c>
      <c r="Z159" s="25">
        <v>55932477</v>
      </c>
    </row>
    <row r="160" spans="1:26" ht="14.5" customHeight="1" thickBot="1" x14ac:dyDescent="0.4">
      <c r="A160" s="23" t="s">
        <v>169</v>
      </c>
      <c r="B160" s="24" t="s">
        <v>1</v>
      </c>
      <c r="C160" s="23" t="s">
        <v>169</v>
      </c>
      <c r="D160" s="24">
        <v>400016726</v>
      </c>
      <c r="E160" s="63" t="s">
        <v>870</v>
      </c>
      <c r="F160" s="25">
        <v>92422315</v>
      </c>
      <c r="G160" s="25">
        <v>0</v>
      </c>
      <c r="H160" s="26">
        <v>8036723</v>
      </c>
      <c r="I160" s="24" t="s">
        <v>1566</v>
      </c>
      <c r="J160" s="24" t="s">
        <v>0</v>
      </c>
      <c r="K160" s="24" t="s">
        <v>2955</v>
      </c>
      <c r="L160" s="24" t="s">
        <v>2962</v>
      </c>
      <c r="M160" s="27">
        <v>46037</v>
      </c>
      <c r="N160" s="28">
        <v>46041</v>
      </c>
      <c r="O160" s="29">
        <v>46387</v>
      </c>
      <c r="P160" s="24" t="s">
        <v>2967</v>
      </c>
      <c r="Q160" s="24" t="s">
        <v>2208</v>
      </c>
      <c r="R160" s="24" t="s">
        <v>2973</v>
      </c>
      <c r="S160" s="24">
        <v>1023873958</v>
      </c>
      <c r="T160" s="24">
        <v>0</v>
      </c>
      <c r="U160" s="30">
        <v>346</v>
      </c>
      <c r="V160" s="24"/>
      <c r="W160" s="28">
        <v>46203</v>
      </c>
      <c r="X160" s="31">
        <f t="shared" si="2"/>
        <v>0.46820809248554918</v>
      </c>
      <c r="Y160" s="32">
        <v>43666195</v>
      </c>
      <c r="Z160" s="25">
        <v>48756120</v>
      </c>
    </row>
    <row r="161" spans="1:26" ht="14.5" customHeight="1" thickBot="1" x14ac:dyDescent="0.4">
      <c r="A161" s="23" t="s">
        <v>170</v>
      </c>
      <c r="B161" s="24" t="s">
        <v>1</v>
      </c>
      <c r="C161" s="23" t="s">
        <v>170</v>
      </c>
      <c r="D161" s="24">
        <v>130008426</v>
      </c>
      <c r="E161" s="63" t="s">
        <v>871</v>
      </c>
      <c r="F161" s="25">
        <v>109250000</v>
      </c>
      <c r="G161" s="25">
        <v>0</v>
      </c>
      <c r="H161" s="26">
        <v>9463636</v>
      </c>
      <c r="I161" s="24" t="s">
        <v>1567</v>
      </c>
      <c r="J161" s="24" t="s">
        <v>0</v>
      </c>
      <c r="K161" s="24" t="s">
        <v>2955</v>
      </c>
      <c r="L161" s="24" t="s">
        <v>2961</v>
      </c>
      <c r="M161" s="27">
        <v>46040</v>
      </c>
      <c r="N161" s="28">
        <v>46043</v>
      </c>
      <c r="O161" s="29">
        <v>46386</v>
      </c>
      <c r="P161" s="24" t="s">
        <v>2967</v>
      </c>
      <c r="Q161" s="24" t="s">
        <v>2209</v>
      </c>
      <c r="R161" s="24" t="s">
        <v>2973</v>
      </c>
      <c r="S161" s="24">
        <v>80095767</v>
      </c>
      <c r="T161" s="24">
        <v>9</v>
      </c>
      <c r="U161" s="23">
        <v>343</v>
      </c>
      <c r="V161" s="24"/>
      <c r="W161" s="28">
        <v>46203</v>
      </c>
      <c r="X161" s="31">
        <f t="shared" si="2"/>
        <v>0.46647230320699706</v>
      </c>
      <c r="Y161" s="32">
        <v>50788180</v>
      </c>
      <c r="Z161" s="25">
        <v>58461820</v>
      </c>
    </row>
    <row r="162" spans="1:26" ht="14.5" customHeight="1" thickBot="1" x14ac:dyDescent="0.4">
      <c r="A162" s="23" t="s">
        <v>171</v>
      </c>
      <c r="B162" s="24" t="s">
        <v>1</v>
      </c>
      <c r="C162" s="23" t="s">
        <v>171</v>
      </c>
      <c r="D162" s="24">
        <v>200027026</v>
      </c>
      <c r="E162" s="63" t="s">
        <v>872</v>
      </c>
      <c r="F162" s="25">
        <v>99245113</v>
      </c>
      <c r="G162" s="25">
        <v>0</v>
      </c>
      <c r="H162" s="26">
        <v>9022283</v>
      </c>
      <c r="I162" s="24" t="s">
        <v>1568</v>
      </c>
      <c r="J162" s="24" t="s">
        <v>0</v>
      </c>
      <c r="K162" s="24" t="s">
        <v>2955</v>
      </c>
      <c r="L162" s="24" t="s">
        <v>2964</v>
      </c>
      <c r="M162" s="27">
        <v>46037</v>
      </c>
      <c r="N162" s="28">
        <v>46041</v>
      </c>
      <c r="O162" s="29">
        <v>46374</v>
      </c>
      <c r="P162" s="24" t="s">
        <v>2967</v>
      </c>
      <c r="Q162" s="24" t="s">
        <v>2210</v>
      </c>
      <c r="R162" s="24" t="s">
        <v>2973</v>
      </c>
      <c r="S162" s="24">
        <v>52087714</v>
      </c>
      <c r="T162" s="24">
        <v>3</v>
      </c>
      <c r="U162" s="30">
        <v>333</v>
      </c>
      <c r="V162" s="24"/>
      <c r="W162" s="28">
        <v>46203</v>
      </c>
      <c r="X162" s="31">
        <f t="shared" si="2"/>
        <v>0.48648648648648646</v>
      </c>
      <c r="Y162" s="32">
        <v>49021071</v>
      </c>
      <c r="Z162" s="25">
        <v>50224042</v>
      </c>
    </row>
    <row r="163" spans="1:26" ht="14.5" customHeight="1" thickBot="1" x14ac:dyDescent="0.4">
      <c r="A163" s="23" t="s">
        <v>172</v>
      </c>
      <c r="B163" s="24" t="s">
        <v>1</v>
      </c>
      <c r="C163" s="23" t="s">
        <v>172</v>
      </c>
      <c r="D163" s="24">
        <v>300001226</v>
      </c>
      <c r="E163" s="63" t="s">
        <v>873</v>
      </c>
      <c r="F163" s="25">
        <v>51510690</v>
      </c>
      <c r="G163" s="25">
        <v>0</v>
      </c>
      <c r="H163" s="26">
        <v>4682790</v>
      </c>
      <c r="I163" s="24" t="s">
        <v>1569</v>
      </c>
      <c r="J163" s="24" t="s">
        <v>0</v>
      </c>
      <c r="K163" s="24" t="s">
        <v>2955</v>
      </c>
      <c r="L163" s="24" t="s">
        <v>2960</v>
      </c>
      <c r="M163" s="27">
        <v>46037</v>
      </c>
      <c r="N163" s="28">
        <v>46041</v>
      </c>
      <c r="O163" s="29">
        <v>46374</v>
      </c>
      <c r="P163" s="24" t="s">
        <v>2967</v>
      </c>
      <c r="Q163" s="24" t="s">
        <v>2211</v>
      </c>
      <c r="R163" s="24" t="s">
        <v>2973</v>
      </c>
      <c r="S163" s="24">
        <v>18777334</v>
      </c>
      <c r="T163" s="24">
        <v>5</v>
      </c>
      <c r="U163" s="23">
        <v>333</v>
      </c>
      <c r="V163" s="24"/>
      <c r="W163" s="28">
        <v>46203</v>
      </c>
      <c r="X163" s="31">
        <f t="shared" si="2"/>
        <v>0.48648648648648646</v>
      </c>
      <c r="Y163" s="32">
        <v>25443159</v>
      </c>
      <c r="Z163" s="25">
        <v>26067531</v>
      </c>
    </row>
    <row r="164" spans="1:26" ht="14.5" customHeight="1" thickBot="1" x14ac:dyDescent="0.4">
      <c r="A164" s="23" t="s">
        <v>173</v>
      </c>
      <c r="B164" s="24" t="s">
        <v>1</v>
      </c>
      <c r="C164" s="23" t="s">
        <v>173</v>
      </c>
      <c r="D164" s="24">
        <v>100000726</v>
      </c>
      <c r="E164" s="63" t="s">
        <v>874</v>
      </c>
      <c r="F164" s="25">
        <v>92000000</v>
      </c>
      <c r="G164" s="25">
        <v>0</v>
      </c>
      <c r="H164" s="26">
        <v>8000000</v>
      </c>
      <c r="I164" s="24" t="s">
        <v>1570</v>
      </c>
      <c r="J164" s="24" t="s">
        <v>0</v>
      </c>
      <c r="K164" s="24" t="s">
        <v>2955</v>
      </c>
      <c r="L164" s="24" t="s">
        <v>2963</v>
      </c>
      <c r="M164" s="27">
        <v>46038</v>
      </c>
      <c r="N164" s="28">
        <v>46041</v>
      </c>
      <c r="O164" s="29">
        <v>46387</v>
      </c>
      <c r="P164" s="24" t="s">
        <v>2967</v>
      </c>
      <c r="Q164" s="24" t="s">
        <v>2212</v>
      </c>
      <c r="R164" s="24" t="s">
        <v>2973</v>
      </c>
      <c r="S164" s="24">
        <v>1020754898</v>
      </c>
      <c r="T164" s="24">
        <v>6</v>
      </c>
      <c r="U164" s="30">
        <v>346</v>
      </c>
      <c r="V164" s="24"/>
      <c r="W164" s="28">
        <v>46203</v>
      </c>
      <c r="X164" s="31">
        <f t="shared" si="2"/>
        <v>0.46820809248554918</v>
      </c>
      <c r="Y164" s="32">
        <v>43466667</v>
      </c>
      <c r="Z164" s="25">
        <v>48533333</v>
      </c>
    </row>
    <row r="165" spans="1:26" ht="14.5" customHeight="1" thickBot="1" x14ac:dyDescent="0.4">
      <c r="A165" s="23" t="s">
        <v>174</v>
      </c>
      <c r="B165" s="24" t="s">
        <v>1</v>
      </c>
      <c r="C165" s="23" t="s">
        <v>174</v>
      </c>
      <c r="D165" s="24">
        <v>200013326</v>
      </c>
      <c r="E165" s="63" t="s">
        <v>875</v>
      </c>
      <c r="F165" s="25">
        <v>101416029</v>
      </c>
      <c r="G165" s="25">
        <v>0</v>
      </c>
      <c r="H165" s="26">
        <v>9219639</v>
      </c>
      <c r="I165" s="24" t="s">
        <v>1571</v>
      </c>
      <c r="J165" s="24" t="s">
        <v>0</v>
      </c>
      <c r="K165" s="24" t="s">
        <v>2955</v>
      </c>
      <c r="L165" s="24" t="s">
        <v>2962</v>
      </c>
      <c r="M165" s="27">
        <v>46037</v>
      </c>
      <c r="N165" s="28">
        <v>46041</v>
      </c>
      <c r="O165" s="29">
        <v>46374</v>
      </c>
      <c r="P165" s="24" t="s">
        <v>2967</v>
      </c>
      <c r="Q165" s="24" t="s">
        <v>2213</v>
      </c>
      <c r="R165" s="24" t="s">
        <v>2973</v>
      </c>
      <c r="S165" s="24">
        <v>1057585886</v>
      </c>
      <c r="T165" s="24">
        <v>7</v>
      </c>
      <c r="U165" s="23">
        <v>333</v>
      </c>
      <c r="V165" s="24"/>
      <c r="W165" s="28">
        <v>46203</v>
      </c>
      <c r="X165" s="31">
        <f t="shared" si="2"/>
        <v>0.48648648648648646</v>
      </c>
      <c r="Y165" s="32">
        <v>50093372</v>
      </c>
      <c r="Z165" s="25">
        <v>51322657</v>
      </c>
    </row>
    <row r="166" spans="1:26" ht="14.5" customHeight="1" thickBot="1" x14ac:dyDescent="0.4">
      <c r="A166" s="23" t="s">
        <v>175</v>
      </c>
      <c r="B166" s="24" t="s">
        <v>1</v>
      </c>
      <c r="C166" s="23" t="s">
        <v>175</v>
      </c>
      <c r="D166" s="24">
        <v>200022726</v>
      </c>
      <c r="E166" s="63" t="s">
        <v>876</v>
      </c>
      <c r="F166" s="25">
        <v>63695710</v>
      </c>
      <c r="G166" s="25">
        <v>0</v>
      </c>
      <c r="H166" s="26">
        <v>6369571</v>
      </c>
      <c r="I166" s="24" t="s">
        <v>1572</v>
      </c>
      <c r="J166" s="24" t="s">
        <v>0</v>
      </c>
      <c r="K166" s="24" t="s">
        <v>2955</v>
      </c>
      <c r="L166" s="24" t="s">
        <v>2964</v>
      </c>
      <c r="M166" s="27">
        <v>46037</v>
      </c>
      <c r="N166" s="28">
        <v>46048</v>
      </c>
      <c r="O166" s="29">
        <v>46351</v>
      </c>
      <c r="P166" s="24" t="s">
        <v>2967</v>
      </c>
      <c r="Q166" s="24" t="s">
        <v>2214</v>
      </c>
      <c r="R166" s="24" t="s">
        <v>2973</v>
      </c>
      <c r="S166" s="24">
        <v>15875708</v>
      </c>
      <c r="T166" s="24">
        <v>5</v>
      </c>
      <c r="U166" s="30">
        <v>303</v>
      </c>
      <c r="V166" s="24"/>
      <c r="W166" s="28">
        <v>46203</v>
      </c>
      <c r="X166" s="31">
        <f t="shared" si="2"/>
        <v>0.51155115511551152</v>
      </c>
      <c r="Y166" s="32">
        <v>26752198</v>
      </c>
      <c r="Z166" s="25">
        <v>36943512</v>
      </c>
    </row>
    <row r="167" spans="1:26" ht="14.5" customHeight="1" thickBot="1" x14ac:dyDescent="0.4">
      <c r="A167" s="23" t="s">
        <v>176</v>
      </c>
      <c r="B167" s="24" t="s">
        <v>1</v>
      </c>
      <c r="C167" s="23" t="s">
        <v>176</v>
      </c>
      <c r="D167" s="24">
        <v>300000526</v>
      </c>
      <c r="E167" s="63" t="s">
        <v>877</v>
      </c>
      <c r="F167" s="25">
        <v>51510690</v>
      </c>
      <c r="G167" s="25">
        <v>0</v>
      </c>
      <c r="H167" s="26">
        <v>4682790</v>
      </c>
      <c r="I167" s="24" t="s">
        <v>1573</v>
      </c>
      <c r="J167" s="24" t="s">
        <v>0</v>
      </c>
      <c r="K167" s="24" t="s">
        <v>2955</v>
      </c>
      <c r="L167" s="24" t="s">
        <v>2960</v>
      </c>
      <c r="M167" s="27">
        <v>46038</v>
      </c>
      <c r="N167" s="28">
        <v>46041</v>
      </c>
      <c r="O167" s="29">
        <v>46374</v>
      </c>
      <c r="P167" s="24" t="s">
        <v>2967</v>
      </c>
      <c r="Q167" s="24" t="s">
        <v>2215</v>
      </c>
      <c r="R167" s="24" t="s">
        <v>2973</v>
      </c>
      <c r="S167" s="24">
        <v>1103221914</v>
      </c>
      <c r="T167" s="24">
        <v>1</v>
      </c>
      <c r="U167" s="23">
        <v>333</v>
      </c>
      <c r="V167" s="24"/>
      <c r="W167" s="28">
        <v>46203</v>
      </c>
      <c r="X167" s="31">
        <f t="shared" si="2"/>
        <v>0.48648648648648646</v>
      </c>
      <c r="Y167" s="32">
        <v>25443159</v>
      </c>
      <c r="Z167" s="25">
        <v>26067531</v>
      </c>
    </row>
    <row r="168" spans="1:26" ht="14.5" customHeight="1" thickBot="1" x14ac:dyDescent="0.4">
      <c r="A168" s="23" t="s">
        <v>177</v>
      </c>
      <c r="B168" s="24" t="s">
        <v>1</v>
      </c>
      <c r="C168" s="23" t="s">
        <v>177</v>
      </c>
      <c r="D168" s="24">
        <v>200023126</v>
      </c>
      <c r="E168" s="63" t="s">
        <v>878</v>
      </c>
      <c r="F168" s="25">
        <v>63695710</v>
      </c>
      <c r="G168" s="25">
        <v>0</v>
      </c>
      <c r="H168" s="26">
        <v>6369571</v>
      </c>
      <c r="I168" s="24" t="s">
        <v>1574</v>
      </c>
      <c r="J168" s="24" t="s">
        <v>0</v>
      </c>
      <c r="K168" s="24" t="s">
        <v>2955</v>
      </c>
      <c r="L168" s="24" t="s">
        <v>2964</v>
      </c>
      <c r="M168" s="27">
        <v>46038</v>
      </c>
      <c r="N168" s="28">
        <v>46042</v>
      </c>
      <c r="O168" s="29">
        <v>46345</v>
      </c>
      <c r="P168" s="24" t="s">
        <v>2967</v>
      </c>
      <c r="Q168" s="24" t="s">
        <v>2216</v>
      </c>
      <c r="R168" s="24" t="s">
        <v>2973</v>
      </c>
      <c r="S168" s="24">
        <v>80768274</v>
      </c>
      <c r="T168" s="24">
        <v>9</v>
      </c>
      <c r="U168" s="30">
        <v>303</v>
      </c>
      <c r="V168" s="24"/>
      <c r="W168" s="28">
        <v>46203</v>
      </c>
      <c r="X168" s="31">
        <f t="shared" si="2"/>
        <v>0.53135313531353134</v>
      </c>
      <c r="Y168" s="32">
        <v>34395683</v>
      </c>
      <c r="Z168" s="25">
        <v>29300027</v>
      </c>
    </row>
    <row r="169" spans="1:26" ht="14.5" customHeight="1" thickBot="1" x14ac:dyDescent="0.4">
      <c r="A169" s="23" t="s">
        <v>178</v>
      </c>
      <c r="B169" s="24" t="s">
        <v>1</v>
      </c>
      <c r="C169" s="23" t="s">
        <v>178</v>
      </c>
      <c r="D169" s="24">
        <v>130000326</v>
      </c>
      <c r="E169" s="63" t="s">
        <v>879</v>
      </c>
      <c r="F169" s="25">
        <v>92000000</v>
      </c>
      <c r="G169" s="25">
        <v>0</v>
      </c>
      <c r="H169" s="26">
        <v>8000000</v>
      </c>
      <c r="I169" s="24" t="s">
        <v>1575</v>
      </c>
      <c r="J169" s="24" t="s">
        <v>0</v>
      </c>
      <c r="K169" s="24" t="s">
        <v>2955</v>
      </c>
      <c r="L169" s="24" t="s">
        <v>2961</v>
      </c>
      <c r="M169" s="27">
        <v>46038</v>
      </c>
      <c r="N169" s="28">
        <v>46041</v>
      </c>
      <c r="O169" s="29">
        <v>46387</v>
      </c>
      <c r="P169" s="24" t="s">
        <v>2967</v>
      </c>
      <c r="Q169" s="24" t="s">
        <v>2217</v>
      </c>
      <c r="R169" s="24" t="s">
        <v>2973</v>
      </c>
      <c r="S169" s="24">
        <v>75049672</v>
      </c>
      <c r="T169" s="24">
        <v>4</v>
      </c>
      <c r="U169" s="23">
        <v>346</v>
      </c>
      <c r="V169" s="24"/>
      <c r="W169" s="28">
        <v>46203</v>
      </c>
      <c r="X169" s="31">
        <f t="shared" si="2"/>
        <v>0.46820809248554918</v>
      </c>
      <c r="Y169" s="32">
        <v>43466667</v>
      </c>
      <c r="Z169" s="25">
        <v>48533333</v>
      </c>
    </row>
    <row r="170" spans="1:26" ht="14.5" customHeight="1" thickBot="1" x14ac:dyDescent="0.4">
      <c r="A170" s="23" t="s">
        <v>179</v>
      </c>
      <c r="B170" s="24" t="s">
        <v>1</v>
      </c>
      <c r="C170" s="23" t="s">
        <v>179</v>
      </c>
      <c r="D170" s="24">
        <v>400015026</v>
      </c>
      <c r="E170" s="63" t="s">
        <v>880</v>
      </c>
      <c r="F170" s="25">
        <v>44836781</v>
      </c>
      <c r="G170" s="25">
        <v>0</v>
      </c>
      <c r="H170" s="26">
        <v>4076071</v>
      </c>
      <c r="I170" s="24" t="s">
        <v>1576</v>
      </c>
      <c r="J170" s="24" t="s">
        <v>0</v>
      </c>
      <c r="K170" s="24" t="s">
        <v>2955</v>
      </c>
      <c r="L170" s="24" t="s">
        <v>2962</v>
      </c>
      <c r="M170" s="27">
        <v>46038</v>
      </c>
      <c r="N170" s="28">
        <v>46042</v>
      </c>
      <c r="O170" s="29">
        <v>46375</v>
      </c>
      <c r="P170" s="24" t="s">
        <v>2967</v>
      </c>
      <c r="Q170" s="24" t="s">
        <v>2218</v>
      </c>
      <c r="R170" s="24" t="s">
        <v>2973</v>
      </c>
      <c r="S170" s="24">
        <v>1022330990</v>
      </c>
      <c r="T170" s="24">
        <v>3</v>
      </c>
      <c r="U170" s="30">
        <v>333</v>
      </c>
      <c r="V170" s="24"/>
      <c r="W170" s="28">
        <v>46203</v>
      </c>
      <c r="X170" s="31">
        <f t="shared" si="2"/>
        <v>0.48348348348348347</v>
      </c>
      <c r="Y170" s="32">
        <v>22010783</v>
      </c>
      <c r="Z170" s="25">
        <v>22825998</v>
      </c>
    </row>
    <row r="171" spans="1:26" ht="14.5" customHeight="1" thickBot="1" x14ac:dyDescent="0.4">
      <c r="A171" s="23" t="s">
        <v>180</v>
      </c>
      <c r="B171" s="24" t="s">
        <v>1</v>
      </c>
      <c r="C171" s="23" t="s">
        <v>180</v>
      </c>
      <c r="D171" s="36">
        <v>300000726</v>
      </c>
      <c r="E171" s="63" t="s">
        <v>881</v>
      </c>
      <c r="F171" s="25">
        <v>60500000</v>
      </c>
      <c r="G171" s="25">
        <v>0</v>
      </c>
      <c r="H171" s="26">
        <v>5500000</v>
      </c>
      <c r="I171" s="24" t="s">
        <v>1577</v>
      </c>
      <c r="J171" s="24" t="s">
        <v>0</v>
      </c>
      <c r="K171" s="24" t="s">
        <v>2955</v>
      </c>
      <c r="L171" s="24" t="s">
        <v>2960</v>
      </c>
      <c r="M171" s="27">
        <v>46038</v>
      </c>
      <c r="N171" s="28">
        <v>46041</v>
      </c>
      <c r="O171" s="29">
        <v>46374</v>
      </c>
      <c r="P171" s="24" t="s">
        <v>2967</v>
      </c>
      <c r="Q171" s="24" t="s">
        <v>2219</v>
      </c>
      <c r="R171" s="24" t="s">
        <v>2973</v>
      </c>
      <c r="S171" s="24">
        <v>1075236228</v>
      </c>
      <c r="T171" s="24">
        <v>1</v>
      </c>
      <c r="U171" s="23">
        <v>333</v>
      </c>
      <c r="V171" s="24"/>
      <c r="W171" s="28">
        <v>46203</v>
      </c>
      <c r="X171" s="31">
        <f t="shared" si="2"/>
        <v>0.48648648648648646</v>
      </c>
      <c r="Y171" s="32">
        <v>29883333</v>
      </c>
      <c r="Z171" s="25">
        <v>30616667</v>
      </c>
    </row>
    <row r="172" spans="1:26" ht="14.5" customHeight="1" thickBot="1" x14ac:dyDescent="0.4">
      <c r="A172" s="23" t="s">
        <v>181</v>
      </c>
      <c r="B172" s="24" t="s">
        <v>1</v>
      </c>
      <c r="C172" s="23" t="s">
        <v>181</v>
      </c>
      <c r="D172" s="24">
        <v>200021426</v>
      </c>
      <c r="E172" s="63" t="s">
        <v>882</v>
      </c>
      <c r="F172" s="25">
        <v>124485130</v>
      </c>
      <c r="G172" s="25">
        <v>0</v>
      </c>
      <c r="H172" s="26">
        <v>11316830</v>
      </c>
      <c r="I172" s="24" t="s">
        <v>1578</v>
      </c>
      <c r="J172" s="24" t="s">
        <v>0</v>
      </c>
      <c r="K172" s="24" t="s">
        <v>2955</v>
      </c>
      <c r="L172" s="24" t="s">
        <v>2964</v>
      </c>
      <c r="M172" s="27">
        <v>46038</v>
      </c>
      <c r="N172" s="28">
        <v>46041</v>
      </c>
      <c r="O172" s="29">
        <v>46374</v>
      </c>
      <c r="P172" s="24" t="s">
        <v>2967</v>
      </c>
      <c r="Q172" s="24" t="s">
        <v>2220</v>
      </c>
      <c r="R172" s="24" t="s">
        <v>2973</v>
      </c>
      <c r="S172" s="24">
        <v>52887393</v>
      </c>
      <c r="T172" s="24">
        <v>5</v>
      </c>
      <c r="U172" s="30">
        <v>333</v>
      </c>
      <c r="V172" s="24"/>
      <c r="W172" s="28">
        <v>46203</v>
      </c>
      <c r="X172" s="31">
        <f t="shared" si="2"/>
        <v>0.48648648648648646</v>
      </c>
      <c r="Y172" s="32">
        <v>61488110</v>
      </c>
      <c r="Z172" s="25">
        <v>62997020</v>
      </c>
    </row>
    <row r="173" spans="1:26" ht="14.5" customHeight="1" thickBot="1" x14ac:dyDescent="0.4">
      <c r="A173" s="23" t="s">
        <v>182</v>
      </c>
      <c r="B173" s="24" t="s">
        <v>1</v>
      </c>
      <c r="C173" s="23" t="s">
        <v>182</v>
      </c>
      <c r="D173" s="24">
        <v>400001326</v>
      </c>
      <c r="E173" s="63" t="s">
        <v>883</v>
      </c>
      <c r="F173" s="25">
        <v>92422315</v>
      </c>
      <c r="G173" s="25">
        <v>0</v>
      </c>
      <c r="H173" s="26">
        <v>8036723</v>
      </c>
      <c r="I173" s="24" t="s">
        <v>1579</v>
      </c>
      <c r="J173" s="24" t="s">
        <v>0</v>
      </c>
      <c r="K173" s="24" t="s">
        <v>2955</v>
      </c>
      <c r="L173" s="24" t="s">
        <v>2962</v>
      </c>
      <c r="M173" s="27">
        <v>46038</v>
      </c>
      <c r="N173" s="28">
        <v>46043</v>
      </c>
      <c r="O173" s="29">
        <v>46387</v>
      </c>
      <c r="P173" s="24" t="s">
        <v>2967</v>
      </c>
      <c r="Q173" s="24" t="s">
        <v>2221</v>
      </c>
      <c r="R173" s="24" t="s">
        <v>2973</v>
      </c>
      <c r="S173" s="24">
        <v>79579532</v>
      </c>
      <c r="T173" s="24">
        <v>1</v>
      </c>
      <c r="U173" s="23">
        <v>344</v>
      </c>
      <c r="V173" s="24"/>
      <c r="W173" s="28">
        <v>46203</v>
      </c>
      <c r="X173" s="31">
        <f t="shared" si="2"/>
        <v>0.46511627906976744</v>
      </c>
      <c r="Y173" s="32">
        <v>43130413</v>
      </c>
      <c r="Z173" s="25">
        <v>49291902</v>
      </c>
    </row>
    <row r="174" spans="1:26" ht="14.5" customHeight="1" thickBot="1" x14ac:dyDescent="0.4">
      <c r="A174" s="23" t="s">
        <v>183</v>
      </c>
      <c r="B174" s="24" t="s">
        <v>1</v>
      </c>
      <c r="C174" s="23" t="s">
        <v>183</v>
      </c>
      <c r="D174" s="24">
        <v>400000626</v>
      </c>
      <c r="E174" s="63" t="s">
        <v>884</v>
      </c>
      <c r="F174" s="25">
        <v>141217631</v>
      </c>
      <c r="G174" s="25">
        <v>0</v>
      </c>
      <c r="H174" s="26">
        <v>12279794</v>
      </c>
      <c r="I174" s="24" t="s">
        <v>1580</v>
      </c>
      <c r="J174" s="24" t="s">
        <v>0</v>
      </c>
      <c r="K174" s="24" t="s">
        <v>2955</v>
      </c>
      <c r="L174" s="24" t="s">
        <v>2962</v>
      </c>
      <c r="M174" s="27">
        <v>46038</v>
      </c>
      <c r="N174" s="28">
        <v>46041</v>
      </c>
      <c r="O174" s="29">
        <v>46387</v>
      </c>
      <c r="P174" s="24" t="s">
        <v>2967</v>
      </c>
      <c r="Q174" s="24" t="s">
        <v>2222</v>
      </c>
      <c r="R174" s="24" t="s">
        <v>2973</v>
      </c>
      <c r="S174" s="24">
        <v>91072578</v>
      </c>
      <c r="T174" s="24">
        <v>4</v>
      </c>
      <c r="U174" s="30">
        <v>346</v>
      </c>
      <c r="V174" s="24"/>
      <c r="W174" s="28">
        <v>46203</v>
      </c>
      <c r="X174" s="31">
        <f t="shared" si="2"/>
        <v>0.46820809248554918</v>
      </c>
      <c r="Y174" s="32">
        <v>66720214</v>
      </c>
      <c r="Z174" s="25">
        <v>74497417</v>
      </c>
    </row>
    <row r="175" spans="1:26" ht="14.5" customHeight="1" thickBot="1" x14ac:dyDescent="0.4">
      <c r="A175" s="23" t="s">
        <v>184</v>
      </c>
      <c r="B175" s="24" t="s">
        <v>1</v>
      </c>
      <c r="C175" s="23" t="s">
        <v>184</v>
      </c>
      <c r="D175" s="24">
        <v>200023626</v>
      </c>
      <c r="E175" s="63" t="s">
        <v>885</v>
      </c>
      <c r="F175" s="25">
        <v>114441514</v>
      </c>
      <c r="G175" s="25">
        <v>0</v>
      </c>
      <c r="H175" s="26">
        <v>10403774</v>
      </c>
      <c r="I175" s="24" t="s">
        <v>1581</v>
      </c>
      <c r="J175" s="24" t="s">
        <v>0</v>
      </c>
      <c r="K175" s="24" t="s">
        <v>2955</v>
      </c>
      <c r="L175" s="24" t="s">
        <v>2964</v>
      </c>
      <c r="M175" s="27">
        <v>46037</v>
      </c>
      <c r="N175" s="28">
        <v>46041</v>
      </c>
      <c r="O175" s="29">
        <v>46374</v>
      </c>
      <c r="P175" s="24" t="s">
        <v>2967</v>
      </c>
      <c r="Q175" s="24" t="s">
        <v>2223</v>
      </c>
      <c r="R175" s="24" t="s">
        <v>2973</v>
      </c>
      <c r="S175" s="24">
        <v>52964035</v>
      </c>
      <c r="T175" s="24">
        <v>3</v>
      </c>
      <c r="U175" s="23">
        <v>333</v>
      </c>
      <c r="V175" s="24"/>
      <c r="W175" s="28">
        <v>46203</v>
      </c>
      <c r="X175" s="31">
        <f t="shared" si="2"/>
        <v>0.48648648648648646</v>
      </c>
      <c r="Y175" s="32">
        <v>25315850</v>
      </c>
      <c r="Z175" s="25">
        <v>31904907</v>
      </c>
    </row>
    <row r="176" spans="1:26" ht="14.5" customHeight="1" thickBot="1" x14ac:dyDescent="0.4">
      <c r="A176" s="23" t="s">
        <v>185</v>
      </c>
      <c r="B176" s="24" t="s">
        <v>1</v>
      </c>
      <c r="C176" s="23" t="s">
        <v>185</v>
      </c>
      <c r="D176" s="24">
        <v>200012826</v>
      </c>
      <c r="E176" s="63" t="s">
        <v>886</v>
      </c>
      <c r="F176" s="25">
        <v>88403953</v>
      </c>
      <c r="G176" s="25">
        <v>0</v>
      </c>
      <c r="H176" s="26">
        <v>8036723</v>
      </c>
      <c r="I176" s="24" t="s">
        <v>1582</v>
      </c>
      <c r="J176" s="24" t="s">
        <v>0</v>
      </c>
      <c r="K176" s="24" t="s">
        <v>2955</v>
      </c>
      <c r="L176" s="24" t="s">
        <v>2962</v>
      </c>
      <c r="M176" s="27">
        <v>46038</v>
      </c>
      <c r="N176" s="28">
        <v>46041</v>
      </c>
      <c r="O176" s="29">
        <v>46374</v>
      </c>
      <c r="P176" s="24" t="s">
        <v>2967</v>
      </c>
      <c r="Q176" s="24" t="s">
        <v>2224</v>
      </c>
      <c r="R176" s="24" t="s">
        <v>2973</v>
      </c>
      <c r="S176" s="24">
        <v>1128225735</v>
      </c>
      <c r="T176" s="24">
        <v>7</v>
      </c>
      <c r="U176" s="30">
        <v>333</v>
      </c>
      <c r="V176" s="24"/>
      <c r="W176" s="28">
        <v>46203</v>
      </c>
      <c r="X176" s="31">
        <f t="shared" si="2"/>
        <v>0.48648648648648646</v>
      </c>
      <c r="Y176" s="32">
        <v>43666195</v>
      </c>
      <c r="Z176" s="25">
        <v>44737758</v>
      </c>
    </row>
    <row r="177" spans="1:26" ht="14.5" customHeight="1" thickBot="1" x14ac:dyDescent="0.4">
      <c r="A177" s="23" t="s">
        <v>186</v>
      </c>
      <c r="B177" s="24" t="s">
        <v>1</v>
      </c>
      <c r="C177" s="23" t="s">
        <v>186</v>
      </c>
      <c r="D177" s="24">
        <v>400016226</v>
      </c>
      <c r="E177" s="63" t="s">
        <v>887</v>
      </c>
      <c r="F177" s="25">
        <v>28096740</v>
      </c>
      <c r="G177" s="25">
        <v>0</v>
      </c>
      <c r="H177" s="26">
        <v>4682790</v>
      </c>
      <c r="I177" s="24" t="s">
        <v>1583</v>
      </c>
      <c r="J177" s="24" t="s">
        <v>0</v>
      </c>
      <c r="K177" s="24" t="s">
        <v>2955</v>
      </c>
      <c r="L177" s="24" t="s">
        <v>2962</v>
      </c>
      <c r="M177" s="27">
        <v>46038</v>
      </c>
      <c r="N177" s="28">
        <v>46041</v>
      </c>
      <c r="O177" s="29">
        <v>46221</v>
      </c>
      <c r="P177" s="24" t="s">
        <v>2967</v>
      </c>
      <c r="Q177" s="24" t="s">
        <v>2225</v>
      </c>
      <c r="R177" s="24" t="s">
        <v>2973</v>
      </c>
      <c r="S177" s="24">
        <v>1116501292</v>
      </c>
      <c r="T177" s="24">
        <v>6</v>
      </c>
      <c r="U177" s="23">
        <v>180</v>
      </c>
      <c r="V177" s="24"/>
      <c r="W177" s="28">
        <v>46203</v>
      </c>
      <c r="X177" s="31">
        <f t="shared" si="2"/>
        <v>0.9</v>
      </c>
      <c r="Y177" s="32">
        <v>25443159</v>
      </c>
      <c r="Z177" s="25">
        <v>2653581</v>
      </c>
    </row>
    <row r="178" spans="1:26" ht="14.5" customHeight="1" thickBot="1" x14ac:dyDescent="0.4">
      <c r="A178" s="23" t="s">
        <v>187</v>
      </c>
      <c r="B178" s="24" t="s">
        <v>1</v>
      </c>
      <c r="C178" s="23" t="s">
        <v>187</v>
      </c>
      <c r="D178" s="36">
        <v>200013226</v>
      </c>
      <c r="E178" s="63" t="s">
        <v>888</v>
      </c>
      <c r="F178" s="25">
        <v>101416029</v>
      </c>
      <c r="G178" s="25">
        <v>0</v>
      </c>
      <c r="H178" s="26">
        <v>9219639</v>
      </c>
      <c r="I178" s="24" t="s">
        <v>1584</v>
      </c>
      <c r="J178" s="24" t="s">
        <v>0</v>
      </c>
      <c r="K178" s="24" t="s">
        <v>2955</v>
      </c>
      <c r="L178" s="24" t="s">
        <v>2962</v>
      </c>
      <c r="M178" s="27">
        <v>46038</v>
      </c>
      <c r="N178" s="28">
        <v>46041</v>
      </c>
      <c r="O178" s="29">
        <v>46374</v>
      </c>
      <c r="P178" s="24" t="s">
        <v>2967</v>
      </c>
      <c r="Q178" s="24" t="s">
        <v>2226</v>
      </c>
      <c r="R178" s="24" t="s">
        <v>2973</v>
      </c>
      <c r="S178" s="24">
        <v>7574015</v>
      </c>
      <c r="T178" s="24">
        <v>9</v>
      </c>
      <c r="U178" s="30">
        <v>333</v>
      </c>
      <c r="V178" s="24"/>
      <c r="W178" s="28">
        <v>46203</v>
      </c>
      <c r="X178" s="31">
        <f t="shared" si="2"/>
        <v>0.48648648648648646</v>
      </c>
      <c r="Y178" s="32">
        <v>50093372</v>
      </c>
      <c r="Z178" s="25">
        <v>51322657</v>
      </c>
    </row>
    <row r="179" spans="1:26" ht="14.5" customHeight="1" thickBot="1" x14ac:dyDescent="0.4">
      <c r="A179" s="23" t="s">
        <v>188</v>
      </c>
      <c r="B179" s="24" t="s">
        <v>1</v>
      </c>
      <c r="C179" s="23" t="s">
        <v>188</v>
      </c>
      <c r="D179" s="24">
        <v>200029026</v>
      </c>
      <c r="E179" s="63" t="s">
        <v>889</v>
      </c>
      <c r="F179" s="25">
        <v>126818710</v>
      </c>
      <c r="G179" s="25">
        <v>0</v>
      </c>
      <c r="H179" s="26">
        <v>10995842</v>
      </c>
      <c r="I179" s="24" t="s">
        <v>1585</v>
      </c>
      <c r="J179" s="24" t="s">
        <v>0</v>
      </c>
      <c r="K179" s="24" t="s">
        <v>2955</v>
      </c>
      <c r="L179" s="24" t="s">
        <v>2964</v>
      </c>
      <c r="M179" s="27">
        <v>46038</v>
      </c>
      <c r="N179" s="28">
        <v>46042</v>
      </c>
      <c r="O179" s="29">
        <v>46387</v>
      </c>
      <c r="P179" s="24" t="s">
        <v>2967</v>
      </c>
      <c r="Q179" s="24" t="s">
        <v>2227</v>
      </c>
      <c r="R179" s="24" t="s">
        <v>2973</v>
      </c>
      <c r="S179" s="24">
        <v>24587162</v>
      </c>
      <c r="T179" s="24">
        <v>1</v>
      </c>
      <c r="U179" s="23">
        <v>345</v>
      </c>
      <c r="V179" s="24"/>
      <c r="W179" s="28">
        <v>46203</v>
      </c>
      <c r="X179" s="31">
        <f t="shared" si="2"/>
        <v>0.46666666666666662</v>
      </c>
      <c r="Y179" s="32">
        <v>59377547</v>
      </c>
      <c r="Z179" s="25">
        <v>66815403</v>
      </c>
    </row>
    <row r="180" spans="1:26" ht="14.5" customHeight="1" thickBot="1" x14ac:dyDescent="0.4">
      <c r="A180" s="23" t="s">
        <v>189</v>
      </c>
      <c r="B180" s="24" t="s">
        <v>1</v>
      </c>
      <c r="C180" s="23" t="s">
        <v>189</v>
      </c>
      <c r="D180" s="36">
        <v>400010826</v>
      </c>
      <c r="E180" s="63" t="s">
        <v>890</v>
      </c>
      <c r="F180" s="25">
        <v>88403953</v>
      </c>
      <c r="G180" s="25">
        <v>0</v>
      </c>
      <c r="H180" s="26">
        <v>8036723</v>
      </c>
      <c r="I180" s="24" t="s">
        <v>1586</v>
      </c>
      <c r="J180" s="24" t="s">
        <v>0</v>
      </c>
      <c r="K180" s="24" t="s">
        <v>2955</v>
      </c>
      <c r="L180" s="24" t="s">
        <v>2962</v>
      </c>
      <c r="M180" s="27">
        <v>46037</v>
      </c>
      <c r="N180" s="28">
        <v>46041</v>
      </c>
      <c r="O180" s="29">
        <v>46374</v>
      </c>
      <c r="P180" s="24" t="s">
        <v>2967</v>
      </c>
      <c r="Q180" s="24" t="s">
        <v>2228</v>
      </c>
      <c r="R180" s="24" t="s">
        <v>2973</v>
      </c>
      <c r="S180" s="24">
        <v>71373795</v>
      </c>
      <c r="T180" s="24">
        <v>5</v>
      </c>
      <c r="U180" s="30">
        <v>333</v>
      </c>
      <c r="V180" s="24"/>
      <c r="W180" s="28">
        <v>46203</v>
      </c>
      <c r="X180" s="31">
        <f t="shared" si="2"/>
        <v>0.48648648648648646</v>
      </c>
      <c r="Y180" s="32">
        <v>43666195</v>
      </c>
      <c r="Z180" s="25">
        <v>44737758</v>
      </c>
    </row>
    <row r="181" spans="1:26" ht="14.5" customHeight="1" thickBot="1" x14ac:dyDescent="0.4">
      <c r="A181" s="23" t="s">
        <v>190</v>
      </c>
      <c r="B181" s="24" t="s">
        <v>1</v>
      </c>
      <c r="C181" s="23" t="s">
        <v>190</v>
      </c>
      <c r="D181" s="24">
        <v>400012426</v>
      </c>
      <c r="E181" s="63" t="s">
        <v>891</v>
      </c>
      <c r="F181" s="25">
        <v>88403953</v>
      </c>
      <c r="G181" s="25">
        <v>0</v>
      </c>
      <c r="H181" s="26">
        <v>8036723</v>
      </c>
      <c r="I181" s="24" t="s">
        <v>1587</v>
      </c>
      <c r="J181" s="24" t="s">
        <v>0</v>
      </c>
      <c r="K181" s="24" t="s">
        <v>2955</v>
      </c>
      <c r="L181" s="24" t="s">
        <v>2962</v>
      </c>
      <c r="M181" s="27">
        <v>46038</v>
      </c>
      <c r="N181" s="28">
        <v>46041</v>
      </c>
      <c r="O181" s="29">
        <v>46374</v>
      </c>
      <c r="P181" s="24" t="s">
        <v>2967</v>
      </c>
      <c r="Q181" s="24" t="s">
        <v>2229</v>
      </c>
      <c r="R181" s="24" t="s">
        <v>2973</v>
      </c>
      <c r="S181" s="24">
        <v>1143360391</v>
      </c>
      <c r="T181" s="24">
        <v>9</v>
      </c>
      <c r="U181" s="23">
        <v>333</v>
      </c>
      <c r="V181" s="24"/>
      <c r="W181" s="28">
        <v>46203</v>
      </c>
      <c r="X181" s="31">
        <f t="shared" si="2"/>
        <v>0.48648648648648646</v>
      </c>
      <c r="Y181" s="32">
        <v>43666195</v>
      </c>
      <c r="Z181" s="25">
        <v>44737758</v>
      </c>
    </row>
    <row r="182" spans="1:26" ht="14.5" customHeight="1" thickBot="1" x14ac:dyDescent="0.4">
      <c r="A182" s="23" t="s">
        <v>191</v>
      </c>
      <c r="B182" s="24" t="s">
        <v>1</v>
      </c>
      <c r="C182" s="23" t="s">
        <v>191</v>
      </c>
      <c r="D182" s="24">
        <v>400010926</v>
      </c>
      <c r="E182" s="63" t="s">
        <v>892</v>
      </c>
      <c r="F182" s="25">
        <v>88403953</v>
      </c>
      <c r="G182" s="25">
        <v>0</v>
      </c>
      <c r="H182" s="26">
        <v>8036723</v>
      </c>
      <c r="I182" s="24" t="s">
        <v>1588</v>
      </c>
      <c r="J182" s="24" t="s">
        <v>0</v>
      </c>
      <c r="K182" s="24" t="s">
        <v>2955</v>
      </c>
      <c r="L182" s="24" t="s">
        <v>2962</v>
      </c>
      <c r="M182" s="27">
        <v>46037</v>
      </c>
      <c r="N182" s="28">
        <v>46041</v>
      </c>
      <c r="O182" s="29">
        <v>46374</v>
      </c>
      <c r="P182" s="24" t="s">
        <v>2967</v>
      </c>
      <c r="Q182" s="24" t="s">
        <v>2230</v>
      </c>
      <c r="R182" s="24" t="s">
        <v>2973</v>
      </c>
      <c r="S182" s="24">
        <v>75083065</v>
      </c>
      <c r="T182" s="24">
        <v>7</v>
      </c>
      <c r="U182" s="30">
        <v>333</v>
      </c>
      <c r="V182" s="24"/>
      <c r="W182" s="28">
        <v>46203</v>
      </c>
      <c r="X182" s="31">
        <f t="shared" si="2"/>
        <v>0.48648648648648646</v>
      </c>
      <c r="Y182" s="32">
        <v>43666195</v>
      </c>
      <c r="Z182" s="25">
        <v>44737758</v>
      </c>
    </row>
    <row r="183" spans="1:26" ht="14.5" customHeight="1" thickBot="1" x14ac:dyDescent="0.4">
      <c r="A183" s="23" t="s">
        <v>192</v>
      </c>
      <c r="B183" s="24" t="s">
        <v>1</v>
      </c>
      <c r="C183" s="23" t="s">
        <v>192</v>
      </c>
      <c r="D183" s="24">
        <v>200010226</v>
      </c>
      <c r="E183" s="63" t="s">
        <v>893</v>
      </c>
      <c r="F183" s="25">
        <v>92732365</v>
      </c>
      <c r="G183" s="25">
        <v>0</v>
      </c>
      <c r="H183" s="26">
        <v>8430215</v>
      </c>
      <c r="I183" s="24" t="s">
        <v>1589</v>
      </c>
      <c r="J183" s="24" t="s">
        <v>0</v>
      </c>
      <c r="K183" s="24" t="s">
        <v>2955</v>
      </c>
      <c r="L183" s="24" t="s">
        <v>2964</v>
      </c>
      <c r="M183" s="27">
        <v>46038</v>
      </c>
      <c r="N183" s="28">
        <v>46041</v>
      </c>
      <c r="O183" s="29">
        <v>46374</v>
      </c>
      <c r="P183" s="24" t="s">
        <v>2967</v>
      </c>
      <c r="Q183" s="24" t="s">
        <v>2231</v>
      </c>
      <c r="R183" s="24" t="s">
        <v>2973</v>
      </c>
      <c r="S183" s="24">
        <v>1103218080</v>
      </c>
      <c r="T183" s="24">
        <v>1</v>
      </c>
      <c r="U183" s="23">
        <v>333</v>
      </c>
      <c r="V183" s="24"/>
      <c r="W183" s="28">
        <v>46203</v>
      </c>
      <c r="X183" s="31">
        <f t="shared" si="2"/>
        <v>0.48648648648648646</v>
      </c>
      <c r="Y183" s="32">
        <v>16860430</v>
      </c>
      <c r="Z183" s="25">
        <v>44961147</v>
      </c>
    </row>
    <row r="184" spans="1:26" ht="14.5" customHeight="1" thickBot="1" x14ac:dyDescent="0.4">
      <c r="A184" s="23" t="s">
        <v>193</v>
      </c>
      <c r="B184" s="24" t="s">
        <v>1</v>
      </c>
      <c r="C184" s="23" t="s">
        <v>193</v>
      </c>
      <c r="D184" s="36">
        <v>500013426</v>
      </c>
      <c r="E184" s="63" t="s">
        <v>894</v>
      </c>
      <c r="F184" s="25">
        <v>60000000</v>
      </c>
      <c r="G184" s="25">
        <v>0</v>
      </c>
      <c r="H184" s="26">
        <v>8000000</v>
      </c>
      <c r="I184" s="24" t="s">
        <v>1590</v>
      </c>
      <c r="J184" s="24" t="s">
        <v>0</v>
      </c>
      <c r="K184" s="24" t="s">
        <v>2955</v>
      </c>
      <c r="L184" s="24" t="s">
        <v>2958</v>
      </c>
      <c r="M184" s="27">
        <v>46038</v>
      </c>
      <c r="N184" s="28">
        <v>46041</v>
      </c>
      <c r="O184" s="29">
        <v>46267</v>
      </c>
      <c r="P184" s="24" t="s">
        <v>2967</v>
      </c>
      <c r="Q184" s="24" t="s">
        <v>2232</v>
      </c>
      <c r="R184" s="24" t="s">
        <v>2973</v>
      </c>
      <c r="S184" s="24">
        <v>79351166</v>
      </c>
      <c r="T184" s="24">
        <v>7</v>
      </c>
      <c r="U184" s="30">
        <v>226</v>
      </c>
      <c r="V184" s="24"/>
      <c r="W184" s="28">
        <v>46203</v>
      </c>
      <c r="X184" s="31">
        <f t="shared" si="2"/>
        <v>0.7168141592920354</v>
      </c>
      <c r="Y184" s="32">
        <v>35466667</v>
      </c>
      <c r="Z184" s="25">
        <v>24533333</v>
      </c>
    </row>
    <row r="185" spans="1:26" ht="14.5" customHeight="1" thickBot="1" x14ac:dyDescent="0.4">
      <c r="A185" s="23" t="s">
        <v>194</v>
      </c>
      <c r="B185" s="24" t="s">
        <v>1</v>
      </c>
      <c r="C185" s="23" t="s">
        <v>194</v>
      </c>
      <c r="D185" s="24">
        <v>300004126</v>
      </c>
      <c r="E185" s="63" t="s">
        <v>895</v>
      </c>
      <c r="F185" s="25">
        <v>101200000</v>
      </c>
      <c r="G185" s="25">
        <v>0</v>
      </c>
      <c r="H185" s="26">
        <v>8800000</v>
      </c>
      <c r="I185" s="24" t="s">
        <v>1591</v>
      </c>
      <c r="J185" s="24" t="s">
        <v>0</v>
      </c>
      <c r="K185" s="24" t="s">
        <v>2955</v>
      </c>
      <c r="L185" s="24" t="s">
        <v>2960</v>
      </c>
      <c r="M185" s="27">
        <v>46038</v>
      </c>
      <c r="N185" s="28">
        <v>46041</v>
      </c>
      <c r="O185" s="29">
        <v>46389</v>
      </c>
      <c r="P185" s="24" t="s">
        <v>2967</v>
      </c>
      <c r="Q185" s="24" t="s">
        <v>2233</v>
      </c>
      <c r="R185" s="24" t="s">
        <v>2973</v>
      </c>
      <c r="S185" s="24">
        <v>51575690</v>
      </c>
      <c r="T185" s="24">
        <v>5</v>
      </c>
      <c r="U185" s="23">
        <v>348</v>
      </c>
      <c r="V185" s="24"/>
      <c r="W185" s="28">
        <v>46203</v>
      </c>
      <c r="X185" s="31">
        <f t="shared" si="2"/>
        <v>0.46551724137931033</v>
      </c>
      <c r="Y185" s="32">
        <v>47813333</v>
      </c>
      <c r="Z185" s="25">
        <v>53386667</v>
      </c>
    </row>
    <row r="186" spans="1:26" ht="14.5" customHeight="1" thickBot="1" x14ac:dyDescent="0.4">
      <c r="A186" s="23" t="s">
        <v>195</v>
      </c>
      <c r="B186" s="24" t="s">
        <v>1</v>
      </c>
      <c r="C186" s="23" t="s">
        <v>195</v>
      </c>
      <c r="D186" s="36">
        <v>200023726</v>
      </c>
      <c r="E186" s="63" t="s">
        <v>896</v>
      </c>
      <c r="F186" s="25">
        <v>104037740</v>
      </c>
      <c r="G186" s="25">
        <v>0</v>
      </c>
      <c r="H186" s="26">
        <v>10403774</v>
      </c>
      <c r="I186" s="24" t="s">
        <v>1592</v>
      </c>
      <c r="J186" s="24" t="s">
        <v>0</v>
      </c>
      <c r="K186" s="24" t="s">
        <v>2955</v>
      </c>
      <c r="L186" s="24" t="s">
        <v>2964</v>
      </c>
      <c r="M186" s="27">
        <v>46038</v>
      </c>
      <c r="N186" s="28">
        <v>46041</v>
      </c>
      <c r="O186" s="29">
        <v>46344</v>
      </c>
      <c r="P186" s="24" t="s">
        <v>2967</v>
      </c>
      <c r="Q186" s="24" t="s">
        <v>2234</v>
      </c>
      <c r="R186" s="24" t="s">
        <v>2973</v>
      </c>
      <c r="S186" s="24">
        <v>30239440</v>
      </c>
      <c r="T186" s="24">
        <v>1</v>
      </c>
      <c r="U186" s="30">
        <v>303</v>
      </c>
      <c r="V186" s="24"/>
      <c r="W186" s="28">
        <v>46203</v>
      </c>
      <c r="X186" s="31">
        <f t="shared" si="2"/>
        <v>0.53465346534653468</v>
      </c>
      <c r="Y186" s="32">
        <v>20807548</v>
      </c>
      <c r="Z186" s="25">
        <v>31211322</v>
      </c>
    </row>
    <row r="187" spans="1:26" ht="14.5" customHeight="1" thickBot="1" x14ac:dyDescent="0.4">
      <c r="A187" s="23" t="s">
        <v>196</v>
      </c>
      <c r="B187" s="24" t="s">
        <v>1</v>
      </c>
      <c r="C187" s="23" t="s">
        <v>196</v>
      </c>
      <c r="D187" s="24">
        <v>200012926</v>
      </c>
      <c r="E187" s="63" t="s">
        <v>897</v>
      </c>
      <c r="F187" s="25">
        <v>64293784</v>
      </c>
      <c r="G187" s="25">
        <v>0</v>
      </c>
      <c r="H187" s="26">
        <v>8036723</v>
      </c>
      <c r="I187" s="24" t="s">
        <v>1593</v>
      </c>
      <c r="J187" s="24" t="s">
        <v>0</v>
      </c>
      <c r="K187" s="24" t="s">
        <v>2955</v>
      </c>
      <c r="L187" s="24" t="s">
        <v>2962</v>
      </c>
      <c r="M187" s="27">
        <v>46038</v>
      </c>
      <c r="N187" s="28">
        <v>46041</v>
      </c>
      <c r="O187" s="29">
        <v>46283</v>
      </c>
      <c r="P187" s="24" t="s">
        <v>2967</v>
      </c>
      <c r="Q187" s="24" t="s">
        <v>2235</v>
      </c>
      <c r="R187" s="24" t="s">
        <v>2973</v>
      </c>
      <c r="S187" s="24">
        <v>52257121</v>
      </c>
      <c r="T187" s="24">
        <v>6</v>
      </c>
      <c r="U187" s="23">
        <v>242</v>
      </c>
      <c r="V187" s="24"/>
      <c r="W187" s="28">
        <v>46203</v>
      </c>
      <c r="X187" s="31">
        <f t="shared" si="2"/>
        <v>0.66942148760330578</v>
      </c>
      <c r="Y187" s="32">
        <v>43666195</v>
      </c>
      <c r="Z187" s="25">
        <v>20627589</v>
      </c>
    </row>
    <row r="188" spans="1:26" ht="14.5" customHeight="1" thickBot="1" x14ac:dyDescent="0.4">
      <c r="A188" s="23" t="s">
        <v>197</v>
      </c>
      <c r="B188" s="24" t="s">
        <v>1</v>
      </c>
      <c r="C188" s="23" t="s">
        <v>197</v>
      </c>
      <c r="D188" s="36">
        <v>200027226</v>
      </c>
      <c r="E188" s="63" t="s">
        <v>898</v>
      </c>
      <c r="F188" s="25">
        <v>95410170</v>
      </c>
      <c r="G188" s="25">
        <v>0</v>
      </c>
      <c r="H188" s="26">
        <v>10601130</v>
      </c>
      <c r="I188" s="24" t="s">
        <v>1594</v>
      </c>
      <c r="J188" s="24" t="s">
        <v>0</v>
      </c>
      <c r="K188" s="24" t="s">
        <v>2955</v>
      </c>
      <c r="L188" s="24" t="s">
        <v>2964</v>
      </c>
      <c r="M188" s="27">
        <v>46038</v>
      </c>
      <c r="N188" s="28">
        <v>46043</v>
      </c>
      <c r="O188" s="29">
        <v>46315</v>
      </c>
      <c r="P188" s="24" t="s">
        <v>2967</v>
      </c>
      <c r="Q188" s="24" t="s">
        <v>2236</v>
      </c>
      <c r="R188" s="24" t="s">
        <v>2973</v>
      </c>
      <c r="S188" s="24">
        <v>52215828</v>
      </c>
      <c r="T188" s="24">
        <v>4</v>
      </c>
      <c r="U188" s="30">
        <v>272</v>
      </c>
      <c r="V188" s="24"/>
      <c r="W188" s="28">
        <v>46203</v>
      </c>
      <c r="X188" s="31">
        <f t="shared" si="2"/>
        <v>0.58823529411764708</v>
      </c>
      <c r="Y188" s="32">
        <v>56892731</v>
      </c>
      <c r="Z188" s="25">
        <v>38517439</v>
      </c>
    </row>
    <row r="189" spans="1:26" ht="14.5" customHeight="1" thickBot="1" x14ac:dyDescent="0.4">
      <c r="A189" s="23" t="s">
        <v>198</v>
      </c>
      <c r="B189" s="24" t="s">
        <v>1</v>
      </c>
      <c r="C189" s="23" t="s">
        <v>198</v>
      </c>
      <c r="D189" s="24">
        <v>200012326</v>
      </c>
      <c r="E189" s="63" t="s">
        <v>899</v>
      </c>
      <c r="F189" s="25">
        <v>101416029</v>
      </c>
      <c r="G189" s="25">
        <v>0</v>
      </c>
      <c r="H189" s="26">
        <v>9219639</v>
      </c>
      <c r="I189" s="24" t="s">
        <v>1595</v>
      </c>
      <c r="J189" s="24" t="s">
        <v>0</v>
      </c>
      <c r="K189" s="24" t="s">
        <v>2955</v>
      </c>
      <c r="L189" s="24" t="s">
        <v>2962</v>
      </c>
      <c r="M189" s="27">
        <v>46038</v>
      </c>
      <c r="N189" s="28">
        <v>46041</v>
      </c>
      <c r="O189" s="29">
        <v>46374</v>
      </c>
      <c r="P189" s="24" t="s">
        <v>2967</v>
      </c>
      <c r="Q189" s="24" t="s">
        <v>2237</v>
      </c>
      <c r="R189" s="24" t="s">
        <v>2973</v>
      </c>
      <c r="S189" s="24">
        <v>50901007</v>
      </c>
      <c r="T189" s="24">
        <v>1</v>
      </c>
      <c r="U189" s="23">
        <v>333</v>
      </c>
      <c r="V189" s="24"/>
      <c r="W189" s="28">
        <v>46203</v>
      </c>
      <c r="X189" s="31">
        <f t="shared" si="2"/>
        <v>0.48648648648648646</v>
      </c>
      <c r="Y189" s="32">
        <v>50093372</v>
      </c>
      <c r="Z189" s="25">
        <v>51322657</v>
      </c>
    </row>
    <row r="190" spans="1:26" ht="14.5" customHeight="1" thickBot="1" x14ac:dyDescent="0.4">
      <c r="A190" s="23" t="s">
        <v>199</v>
      </c>
      <c r="B190" s="24" t="s">
        <v>1</v>
      </c>
      <c r="C190" s="23" t="s">
        <v>199</v>
      </c>
      <c r="D190" s="36">
        <v>200012626</v>
      </c>
      <c r="E190" s="63" t="s">
        <v>900</v>
      </c>
      <c r="F190" s="25">
        <v>41890712</v>
      </c>
      <c r="G190" s="25">
        <v>0</v>
      </c>
      <c r="H190" s="26">
        <v>5236339</v>
      </c>
      <c r="I190" s="24" t="s">
        <v>1596</v>
      </c>
      <c r="J190" s="24" t="s">
        <v>0</v>
      </c>
      <c r="K190" s="24" t="s">
        <v>2955</v>
      </c>
      <c r="L190" s="24" t="s">
        <v>2962</v>
      </c>
      <c r="M190" s="27">
        <v>46038</v>
      </c>
      <c r="N190" s="28">
        <v>46042</v>
      </c>
      <c r="O190" s="29">
        <v>46284</v>
      </c>
      <c r="P190" s="24" t="s">
        <v>2967</v>
      </c>
      <c r="Q190" s="24" t="s">
        <v>2238</v>
      </c>
      <c r="R190" s="24" t="s">
        <v>2973</v>
      </c>
      <c r="S190" s="24">
        <v>1026264176</v>
      </c>
      <c r="T190" s="24">
        <v>6</v>
      </c>
      <c r="U190" s="30">
        <v>242</v>
      </c>
      <c r="V190" s="24"/>
      <c r="W190" s="28">
        <v>46203</v>
      </c>
      <c r="X190" s="31">
        <f t="shared" si="2"/>
        <v>0.66528925619834711</v>
      </c>
      <c r="Y190" s="32">
        <v>23039892</v>
      </c>
      <c r="Z190" s="25">
        <v>18850820</v>
      </c>
    </row>
    <row r="191" spans="1:26" ht="14.5" customHeight="1" thickBot="1" x14ac:dyDescent="0.4">
      <c r="A191" s="23" t="s">
        <v>200</v>
      </c>
      <c r="B191" s="24" t="s">
        <v>1</v>
      </c>
      <c r="C191" s="23" t="s">
        <v>200</v>
      </c>
      <c r="D191" s="24">
        <v>500001726</v>
      </c>
      <c r="E191" s="63" t="s">
        <v>901</v>
      </c>
      <c r="F191" s="25">
        <v>102900000</v>
      </c>
      <c r="G191" s="25">
        <v>0</v>
      </c>
      <c r="H191" s="26">
        <v>9000000</v>
      </c>
      <c r="I191" s="24" t="s">
        <v>1597</v>
      </c>
      <c r="J191" s="24" t="s">
        <v>0</v>
      </c>
      <c r="K191" s="24" t="s">
        <v>2955</v>
      </c>
      <c r="L191" s="24" t="s">
        <v>2958</v>
      </c>
      <c r="M191" s="27">
        <v>46038</v>
      </c>
      <c r="N191" s="28">
        <v>46041</v>
      </c>
      <c r="O191" s="29">
        <v>46387</v>
      </c>
      <c r="P191" s="24" t="s">
        <v>2967</v>
      </c>
      <c r="Q191" s="24" t="s">
        <v>2239</v>
      </c>
      <c r="R191" s="24" t="s">
        <v>2973</v>
      </c>
      <c r="S191" s="24">
        <v>1019114841</v>
      </c>
      <c r="T191" s="24">
        <v>8</v>
      </c>
      <c r="U191" s="23">
        <v>346</v>
      </c>
      <c r="V191" s="24"/>
      <c r="W191" s="28">
        <v>46203</v>
      </c>
      <c r="X191" s="31">
        <f t="shared" si="2"/>
        <v>0.46820809248554918</v>
      </c>
      <c r="Y191" s="32">
        <v>30900000</v>
      </c>
      <c r="Z191" s="25">
        <v>50100000</v>
      </c>
    </row>
    <row r="192" spans="1:26" ht="14.5" customHeight="1" thickBot="1" x14ac:dyDescent="0.4">
      <c r="A192" s="23" t="s">
        <v>201</v>
      </c>
      <c r="B192" s="24" t="s">
        <v>1</v>
      </c>
      <c r="C192" s="23" t="s">
        <v>201</v>
      </c>
      <c r="D192" s="36">
        <v>500005726</v>
      </c>
      <c r="E192" s="63" t="s">
        <v>902</v>
      </c>
      <c r="F192" s="25">
        <v>64000000</v>
      </c>
      <c r="G192" s="25">
        <v>0</v>
      </c>
      <c r="H192" s="26">
        <v>8000000</v>
      </c>
      <c r="I192" s="24" t="s">
        <v>1598</v>
      </c>
      <c r="J192" s="24" t="s">
        <v>0</v>
      </c>
      <c r="K192" s="24" t="s">
        <v>2955</v>
      </c>
      <c r="L192" s="24" t="s">
        <v>2958</v>
      </c>
      <c r="M192" s="27">
        <v>46038</v>
      </c>
      <c r="N192" s="28">
        <v>46041</v>
      </c>
      <c r="O192" s="29">
        <v>46283</v>
      </c>
      <c r="P192" s="24" t="s">
        <v>2967</v>
      </c>
      <c r="Q192" s="24" t="s">
        <v>2240</v>
      </c>
      <c r="R192" s="24" t="s">
        <v>2973</v>
      </c>
      <c r="S192" s="24">
        <v>79905432</v>
      </c>
      <c r="T192" s="24">
        <v>2</v>
      </c>
      <c r="U192" s="30">
        <v>242</v>
      </c>
      <c r="V192" s="24"/>
      <c r="W192" s="28">
        <v>46203</v>
      </c>
      <c r="X192" s="31">
        <f t="shared" si="2"/>
        <v>0.66942148760330578</v>
      </c>
      <c r="Y192" s="32">
        <v>43466667</v>
      </c>
      <c r="Z192" s="25">
        <v>20533333</v>
      </c>
    </row>
    <row r="193" spans="1:26" ht="14.5" customHeight="1" thickBot="1" x14ac:dyDescent="0.4">
      <c r="A193" s="23" t="s">
        <v>202</v>
      </c>
      <c r="B193" s="24" t="s">
        <v>1</v>
      </c>
      <c r="C193" s="23" t="s">
        <v>202</v>
      </c>
      <c r="D193" s="24">
        <v>200022126</v>
      </c>
      <c r="E193" s="63" t="s">
        <v>903</v>
      </c>
      <c r="F193" s="25">
        <v>92732365</v>
      </c>
      <c r="G193" s="25">
        <v>0</v>
      </c>
      <c r="H193" s="26">
        <v>8430215</v>
      </c>
      <c r="I193" s="24" t="s">
        <v>1599</v>
      </c>
      <c r="J193" s="24" t="s">
        <v>0</v>
      </c>
      <c r="K193" s="24" t="s">
        <v>2955</v>
      </c>
      <c r="L193" s="24" t="s">
        <v>2964</v>
      </c>
      <c r="M193" s="27">
        <v>46041</v>
      </c>
      <c r="N193" s="28">
        <v>46043</v>
      </c>
      <c r="O193" s="29">
        <v>46376</v>
      </c>
      <c r="P193" s="24" t="s">
        <v>2967</v>
      </c>
      <c r="Q193" s="24" t="s">
        <v>2241</v>
      </c>
      <c r="R193" s="24" t="s">
        <v>2973</v>
      </c>
      <c r="S193" s="24">
        <v>1018456336</v>
      </c>
      <c r="T193" s="24">
        <v>3</v>
      </c>
      <c r="U193" s="23">
        <v>333</v>
      </c>
      <c r="V193" s="24" t="s">
        <v>3022</v>
      </c>
      <c r="W193" s="28">
        <v>46203</v>
      </c>
      <c r="X193" s="31">
        <f t="shared" si="2"/>
        <v>0.48048048048048048</v>
      </c>
      <c r="Y193" s="32">
        <v>86550208</v>
      </c>
      <c r="Z193" s="25">
        <v>6182157</v>
      </c>
    </row>
    <row r="194" spans="1:26" ht="14.5" customHeight="1" thickBot="1" x14ac:dyDescent="0.4">
      <c r="A194" s="23" t="s">
        <v>203</v>
      </c>
      <c r="B194" s="24" t="s">
        <v>1</v>
      </c>
      <c r="C194" s="23" t="s">
        <v>203</v>
      </c>
      <c r="D194" s="36">
        <v>300003026</v>
      </c>
      <c r="E194" s="63" t="s">
        <v>904</v>
      </c>
      <c r="F194" s="25">
        <v>44836781</v>
      </c>
      <c r="G194" s="25">
        <v>0</v>
      </c>
      <c r="H194" s="26">
        <v>4076071</v>
      </c>
      <c r="I194" s="24" t="s">
        <v>1600</v>
      </c>
      <c r="J194" s="24" t="s">
        <v>0</v>
      </c>
      <c r="K194" s="24" t="s">
        <v>2955</v>
      </c>
      <c r="L194" s="24" t="s">
        <v>2960</v>
      </c>
      <c r="M194" s="27">
        <v>46039</v>
      </c>
      <c r="N194" s="28">
        <v>46042</v>
      </c>
      <c r="O194" s="29">
        <v>46375</v>
      </c>
      <c r="P194" s="24" t="s">
        <v>2967</v>
      </c>
      <c r="Q194" s="24" t="s">
        <v>6</v>
      </c>
      <c r="R194" s="24" t="s">
        <v>2973</v>
      </c>
      <c r="S194" s="24">
        <v>52081622</v>
      </c>
      <c r="T194" s="24">
        <v>7</v>
      </c>
      <c r="U194" s="30">
        <v>333</v>
      </c>
      <c r="V194" s="24"/>
      <c r="W194" s="28">
        <v>46203</v>
      </c>
      <c r="X194" s="31">
        <f t="shared" si="2"/>
        <v>0.48348348348348347</v>
      </c>
      <c r="Y194" s="32">
        <v>21739045</v>
      </c>
      <c r="Z194" s="25">
        <v>23097736</v>
      </c>
    </row>
    <row r="195" spans="1:26" ht="14.5" customHeight="1" thickBot="1" x14ac:dyDescent="0.4">
      <c r="A195" s="23" t="s">
        <v>204</v>
      </c>
      <c r="B195" s="24" t="s">
        <v>1</v>
      </c>
      <c r="C195" s="23" t="s">
        <v>204</v>
      </c>
      <c r="D195" s="24">
        <v>500001626</v>
      </c>
      <c r="E195" s="63" t="s">
        <v>905</v>
      </c>
      <c r="F195" s="25">
        <v>108616667</v>
      </c>
      <c r="G195" s="25">
        <v>0</v>
      </c>
      <c r="H195" s="26">
        <v>9500000</v>
      </c>
      <c r="I195" s="24" t="s">
        <v>1601</v>
      </c>
      <c r="J195" s="24" t="s">
        <v>0</v>
      </c>
      <c r="K195" s="24" t="s">
        <v>2955</v>
      </c>
      <c r="L195" s="24" t="s">
        <v>2958</v>
      </c>
      <c r="M195" s="27">
        <v>46038</v>
      </c>
      <c r="N195" s="28">
        <v>46041</v>
      </c>
      <c r="O195" s="29">
        <v>46387</v>
      </c>
      <c r="P195" s="24" t="s">
        <v>2967</v>
      </c>
      <c r="Q195" s="24" t="s">
        <v>2242</v>
      </c>
      <c r="R195" s="24" t="s">
        <v>2973</v>
      </c>
      <c r="S195" s="24">
        <v>1018454792</v>
      </c>
      <c r="T195" s="24">
        <v>1</v>
      </c>
      <c r="U195" s="23">
        <v>346</v>
      </c>
      <c r="V195" s="24"/>
      <c r="W195" s="28">
        <v>46203</v>
      </c>
      <c r="X195" s="31">
        <f t="shared" si="2"/>
        <v>0.46820809248554918</v>
      </c>
      <c r="Y195" s="32">
        <v>51616667</v>
      </c>
      <c r="Z195" s="25">
        <v>57000000</v>
      </c>
    </row>
    <row r="196" spans="1:26" ht="14.5" customHeight="1" thickBot="1" x14ac:dyDescent="0.4">
      <c r="A196" s="23" t="s">
        <v>205</v>
      </c>
      <c r="B196" s="24" t="s">
        <v>1</v>
      </c>
      <c r="C196" s="23" t="s">
        <v>205</v>
      </c>
      <c r="D196" s="36">
        <v>200025526</v>
      </c>
      <c r="E196" s="63" t="s">
        <v>906</v>
      </c>
      <c r="F196" s="25">
        <v>44836781</v>
      </c>
      <c r="G196" s="25">
        <v>0</v>
      </c>
      <c r="H196" s="26">
        <v>4076071</v>
      </c>
      <c r="I196" s="24" t="s">
        <v>1602</v>
      </c>
      <c r="J196" s="24" t="s">
        <v>0</v>
      </c>
      <c r="K196" s="24" t="s">
        <v>2955</v>
      </c>
      <c r="L196" s="24" t="s">
        <v>2964</v>
      </c>
      <c r="M196" s="27">
        <v>46038</v>
      </c>
      <c r="N196" s="28">
        <v>46041</v>
      </c>
      <c r="O196" s="29">
        <v>46374</v>
      </c>
      <c r="P196" s="24" t="s">
        <v>2967</v>
      </c>
      <c r="Q196" s="24" t="s">
        <v>2243</v>
      </c>
      <c r="R196" s="24" t="s">
        <v>2973</v>
      </c>
      <c r="S196" s="24">
        <v>1098689204</v>
      </c>
      <c r="T196" s="24">
        <v>0</v>
      </c>
      <c r="U196" s="30">
        <v>333</v>
      </c>
      <c r="V196" s="24"/>
      <c r="W196" s="28">
        <v>46203</v>
      </c>
      <c r="X196" s="31">
        <f t="shared" si="2"/>
        <v>0.48648648648648646</v>
      </c>
      <c r="Y196" s="32">
        <v>12228213</v>
      </c>
      <c r="Z196" s="25">
        <v>10190178</v>
      </c>
    </row>
    <row r="197" spans="1:26" ht="14.5" customHeight="1" thickBot="1" x14ac:dyDescent="0.4">
      <c r="A197" s="23" t="s">
        <v>206</v>
      </c>
      <c r="B197" s="24" t="s">
        <v>1</v>
      </c>
      <c r="C197" s="23" t="s">
        <v>206</v>
      </c>
      <c r="D197" s="24">
        <v>200026126</v>
      </c>
      <c r="E197" s="63" t="s">
        <v>907</v>
      </c>
      <c r="F197" s="25">
        <v>52030476</v>
      </c>
      <c r="G197" s="25">
        <v>0</v>
      </c>
      <c r="H197" s="26">
        <v>5781164</v>
      </c>
      <c r="I197" s="24" t="s">
        <v>1603</v>
      </c>
      <c r="J197" s="24" t="s">
        <v>0</v>
      </c>
      <c r="K197" s="24" t="s">
        <v>2955</v>
      </c>
      <c r="L197" s="24" t="s">
        <v>2964</v>
      </c>
      <c r="M197" s="27">
        <v>46039</v>
      </c>
      <c r="N197" s="28">
        <v>46043</v>
      </c>
      <c r="O197" s="29">
        <v>46315</v>
      </c>
      <c r="P197" s="24" t="s">
        <v>2967</v>
      </c>
      <c r="Q197" s="24" t="s">
        <v>2244</v>
      </c>
      <c r="R197" s="24" t="s">
        <v>2973</v>
      </c>
      <c r="S197" s="24">
        <v>1099203372</v>
      </c>
      <c r="T197" s="24">
        <v>8</v>
      </c>
      <c r="U197" s="23">
        <v>272</v>
      </c>
      <c r="V197" s="24"/>
      <c r="W197" s="28">
        <v>46203</v>
      </c>
      <c r="X197" s="31">
        <f t="shared" si="2"/>
        <v>0.58823529411764708</v>
      </c>
      <c r="Y197" s="32">
        <v>25244416</v>
      </c>
      <c r="Z197" s="25">
        <v>26786060</v>
      </c>
    </row>
    <row r="198" spans="1:26" ht="14.5" customHeight="1" thickBot="1" x14ac:dyDescent="0.4">
      <c r="A198" s="23" t="s">
        <v>207</v>
      </c>
      <c r="B198" s="24" t="s">
        <v>1</v>
      </c>
      <c r="C198" s="23" t="s">
        <v>207</v>
      </c>
      <c r="D198" s="36">
        <v>100001326</v>
      </c>
      <c r="E198" s="63" t="s">
        <v>908</v>
      </c>
      <c r="F198" s="25">
        <v>92266667</v>
      </c>
      <c r="G198" s="25">
        <v>0</v>
      </c>
      <c r="H198" s="26">
        <v>8000000</v>
      </c>
      <c r="I198" s="24" t="s">
        <v>1604</v>
      </c>
      <c r="J198" s="24" t="s">
        <v>0</v>
      </c>
      <c r="K198" s="24" t="s">
        <v>2955</v>
      </c>
      <c r="L198" s="24" t="s">
        <v>2963</v>
      </c>
      <c r="M198" s="27">
        <v>46038</v>
      </c>
      <c r="N198" s="28">
        <v>46041</v>
      </c>
      <c r="O198" s="29">
        <v>46387</v>
      </c>
      <c r="P198" s="24" t="s">
        <v>2967</v>
      </c>
      <c r="Q198" s="24" t="s">
        <v>2245</v>
      </c>
      <c r="R198" s="24" t="s">
        <v>2973</v>
      </c>
      <c r="S198" s="24">
        <v>1022360586</v>
      </c>
      <c r="T198" s="24">
        <v>9</v>
      </c>
      <c r="U198" s="30">
        <v>346</v>
      </c>
      <c r="V198" s="24"/>
      <c r="W198" s="28">
        <v>46203</v>
      </c>
      <c r="X198" s="31">
        <f t="shared" si="2"/>
        <v>0.46820809248554918</v>
      </c>
      <c r="Y198" s="32">
        <v>43466667</v>
      </c>
      <c r="Z198" s="25">
        <v>48800000</v>
      </c>
    </row>
    <row r="199" spans="1:26" ht="14.5" customHeight="1" thickBot="1" x14ac:dyDescent="0.4">
      <c r="A199" s="23" t="s">
        <v>208</v>
      </c>
      <c r="B199" s="24" t="s">
        <v>1</v>
      </c>
      <c r="C199" s="23" t="s">
        <v>208</v>
      </c>
      <c r="D199" s="24">
        <v>200022226</v>
      </c>
      <c r="E199" s="63" t="s">
        <v>909</v>
      </c>
      <c r="F199" s="25">
        <v>84302150</v>
      </c>
      <c r="G199" s="25">
        <v>0</v>
      </c>
      <c r="H199" s="26">
        <v>8430215</v>
      </c>
      <c r="I199" s="24" t="s">
        <v>1605</v>
      </c>
      <c r="J199" s="24" t="s">
        <v>0</v>
      </c>
      <c r="K199" s="24" t="s">
        <v>2955</v>
      </c>
      <c r="L199" s="24" t="s">
        <v>2964</v>
      </c>
      <c r="M199" s="27">
        <v>46039</v>
      </c>
      <c r="N199" s="28">
        <v>46044</v>
      </c>
      <c r="O199" s="29">
        <v>46347</v>
      </c>
      <c r="P199" s="24" t="s">
        <v>2967</v>
      </c>
      <c r="Q199" s="24" t="s">
        <v>2246</v>
      </c>
      <c r="R199" s="24" t="s">
        <v>2973</v>
      </c>
      <c r="S199" s="24">
        <v>1016055342</v>
      </c>
      <c r="T199" s="24">
        <v>1</v>
      </c>
      <c r="U199" s="23">
        <v>303</v>
      </c>
      <c r="V199" s="24"/>
      <c r="W199" s="28">
        <v>46203</v>
      </c>
      <c r="X199" s="31">
        <f t="shared" si="2"/>
        <v>0.52475247524752477</v>
      </c>
      <c r="Y199" s="32">
        <v>44961147</v>
      </c>
      <c r="Z199" s="25">
        <v>39341003</v>
      </c>
    </row>
    <row r="200" spans="1:26" ht="14.5" customHeight="1" thickBot="1" x14ac:dyDescent="0.4">
      <c r="A200" s="23" t="s">
        <v>209</v>
      </c>
      <c r="B200" s="24" t="s">
        <v>1</v>
      </c>
      <c r="C200" s="23" t="s">
        <v>209</v>
      </c>
      <c r="D200" s="36">
        <v>110000326</v>
      </c>
      <c r="E200" s="63" t="s">
        <v>910</v>
      </c>
      <c r="F200" s="25">
        <v>103200000</v>
      </c>
      <c r="G200" s="25">
        <v>0</v>
      </c>
      <c r="H200" s="26">
        <v>8600000</v>
      </c>
      <c r="I200" s="24" t="s">
        <v>1606</v>
      </c>
      <c r="J200" s="24" t="s">
        <v>0</v>
      </c>
      <c r="K200" s="24" t="s">
        <v>2955</v>
      </c>
      <c r="L200" s="24" t="s">
        <v>2965</v>
      </c>
      <c r="M200" s="27">
        <v>46039</v>
      </c>
      <c r="N200" s="28">
        <v>46041</v>
      </c>
      <c r="O200" s="29">
        <v>46387</v>
      </c>
      <c r="P200" s="24" t="s">
        <v>2967</v>
      </c>
      <c r="Q200" s="24" t="s">
        <v>2247</v>
      </c>
      <c r="R200" s="24" t="s">
        <v>2973</v>
      </c>
      <c r="S200" s="24">
        <v>52560761</v>
      </c>
      <c r="T200" s="24">
        <v>8</v>
      </c>
      <c r="U200" s="30">
        <v>346</v>
      </c>
      <c r="V200" s="24"/>
      <c r="W200" s="28">
        <v>46203</v>
      </c>
      <c r="X200" s="31">
        <f t="shared" si="2"/>
        <v>0.46820809248554918</v>
      </c>
      <c r="Y200" s="32">
        <v>46726667</v>
      </c>
      <c r="Z200" s="25">
        <v>56473333</v>
      </c>
    </row>
    <row r="201" spans="1:26" ht="14.5" customHeight="1" thickBot="1" x14ac:dyDescent="0.4">
      <c r="A201" s="23" t="s">
        <v>210</v>
      </c>
      <c r="B201" s="24" t="s">
        <v>1</v>
      </c>
      <c r="C201" s="23" t="s">
        <v>210</v>
      </c>
      <c r="D201" s="24">
        <v>400020226</v>
      </c>
      <c r="E201" s="63" t="s">
        <v>911</v>
      </c>
      <c r="F201" s="25">
        <v>77761183</v>
      </c>
      <c r="G201" s="25">
        <v>0</v>
      </c>
      <c r="H201" s="26">
        <v>6761842</v>
      </c>
      <c r="I201" s="24" t="s">
        <v>1607</v>
      </c>
      <c r="J201" s="24" t="s">
        <v>0</v>
      </c>
      <c r="K201" s="24" t="s">
        <v>2955</v>
      </c>
      <c r="L201" s="24" t="s">
        <v>2962</v>
      </c>
      <c r="M201" s="27">
        <v>46038</v>
      </c>
      <c r="N201" s="28">
        <v>46042</v>
      </c>
      <c r="O201" s="29">
        <v>46387</v>
      </c>
      <c r="P201" s="24" t="s">
        <v>2967</v>
      </c>
      <c r="Q201" s="24" t="s">
        <v>2248</v>
      </c>
      <c r="R201" s="24" t="s">
        <v>2973</v>
      </c>
      <c r="S201" s="24">
        <v>1069305985</v>
      </c>
      <c r="T201" s="24">
        <v>1</v>
      </c>
      <c r="U201" s="23">
        <v>345</v>
      </c>
      <c r="V201" s="24"/>
      <c r="W201" s="28">
        <v>46203</v>
      </c>
      <c r="X201" s="31">
        <f t="shared" si="2"/>
        <v>0.46666666666666662</v>
      </c>
      <c r="Y201" s="32">
        <v>36513947</v>
      </c>
      <c r="Z201" s="25">
        <v>41247236</v>
      </c>
    </row>
    <row r="202" spans="1:26" ht="14.5" customHeight="1" thickBot="1" x14ac:dyDescent="0.4">
      <c r="A202" s="23" t="s">
        <v>211</v>
      </c>
      <c r="B202" s="24" t="s">
        <v>1</v>
      </c>
      <c r="C202" s="23" t="s">
        <v>211</v>
      </c>
      <c r="D202" s="36">
        <v>400003126</v>
      </c>
      <c r="E202" s="63" t="s">
        <v>912</v>
      </c>
      <c r="F202" s="25">
        <v>64537473</v>
      </c>
      <c r="G202" s="25">
        <v>0</v>
      </c>
      <c r="H202" s="26">
        <v>9219639</v>
      </c>
      <c r="I202" s="24" t="s">
        <v>1608</v>
      </c>
      <c r="J202" s="24" t="s">
        <v>0</v>
      </c>
      <c r="K202" s="24" t="s">
        <v>2955</v>
      </c>
      <c r="L202" s="24" t="s">
        <v>2962</v>
      </c>
      <c r="M202" s="27">
        <v>46045</v>
      </c>
      <c r="N202" s="28">
        <v>46048</v>
      </c>
      <c r="O202" s="29">
        <v>46259</v>
      </c>
      <c r="P202" s="24" t="s">
        <v>2967</v>
      </c>
      <c r="Q202" s="24" t="s">
        <v>2249</v>
      </c>
      <c r="R202" s="24" t="s">
        <v>2973</v>
      </c>
      <c r="S202" s="24">
        <v>1057571019</v>
      </c>
      <c r="T202" s="24">
        <v>7</v>
      </c>
      <c r="U202" s="30">
        <v>211</v>
      </c>
      <c r="V202" s="24"/>
      <c r="W202" s="28">
        <v>46203</v>
      </c>
      <c r="X202" s="31">
        <f t="shared" si="2"/>
        <v>0.7345971563981043</v>
      </c>
      <c r="Y202" s="32">
        <v>27658917</v>
      </c>
      <c r="Z202" s="25">
        <v>16293985</v>
      </c>
    </row>
    <row r="203" spans="1:26" ht="14.5" customHeight="1" thickBot="1" x14ac:dyDescent="0.4">
      <c r="A203" s="23" t="s">
        <v>212</v>
      </c>
      <c r="B203" s="24" t="s">
        <v>1</v>
      </c>
      <c r="C203" s="23" t="s">
        <v>212</v>
      </c>
      <c r="D203" s="24">
        <v>400000426</v>
      </c>
      <c r="E203" s="63" t="s">
        <v>913</v>
      </c>
      <c r="F203" s="25">
        <v>47631936</v>
      </c>
      <c r="G203" s="25">
        <v>0</v>
      </c>
      <c r="H203" s="26">
        <v>7938656</v>
      </c>
      <c r="I203" s="24" t="s">
        <v>1609</v>
      </c>
      <c r="J203" s="24" t="s">
        <v>0</v>
      </c>
      <c r="K203" s="24" t="s">
        <v>2955</v>
      </c>
      <c r="L203" s="24" t="s">
        <v>2962</v>
      </c>
      <c r="M203" s="27">
        <v>46039</v>
      </c>
      <c r="N203" s="28">
        <v>46043</v>
      </c>
      <c r="O203" s="29">
        <v>46223</v>
      </c>
      <c r="P203" s="24" t="s">
        <v>2967</v>
      </c>
      <c r="Q203" s="24" t="s">
        <v>2250</v>
      </c>
      <c r="R203" s="24" t="s">
        <v>2973</v>
      </c>
      <c r="S203" s="24">
        <v>7182468</v>
      </c>
      <c r="T203" s="24">
        <v>9</v>
      </c>
      <c r="U203" s="23">
        <v>180</v>
      </c>
      <c r="V203" s="24"/>
      <c r="W203" s="28">
        <v>46203</v>
      </c>
      <c r="X203" s="31">
        <f t="shared" si="2"/>
        <v>0.88888888888888884</v>
      </c>
      <c r="Y203" s="32">
        <v>42604121</v>
      </c>
      <c r="Z203" s="25">
        <v>5027815</v>
      </c>
    </row>
    <row r="204" spans="1:26" ht="14.5" customHeight="1" thickBot="1" x14ac:dyDescent="0.4">
      <c r="A204" s="23" t="s">
        <v>213</v>
      </c>
      <c r="B204" s="24" t="s">
        <v>1</v>
      </c>
      <c r="C204" s="23" t="s">
        <v>213</v>
      </c>
      <c r="D204" s="36">
        <v>120000726</v>
      </c>
      <c r="E204" s="63" t="s">
        <v>914</v>
      </c>
      <c r="F204" s="25">
        <v>73213119</v>
      </c>
      <c r="G204" s="25">
        <v>0</v>
      </c>
      <c r="H204" s="26">
        <v>8134791</v>
      </c>
      <c r="I204" s="24" t="s">
        <v>1610</v>
      </c>
      <c r="J204" s="24" t="s">
        <v>0</v>
      </c>
      <c r="K204" s="24" t="s">
        <v>2955</v>
      </c>
      <c r="L204" s="24" t="s">
        <v>2966</v>
      </c>
      <c r="M204" s="27">
        <v>46038</v>
      </c>
      <c r="N204" s="28">
        <v>46042</v>
      </c>
      <c r="O204" s="29">
        <v>46314</v>
      </c>
      <c r="P204" s="24" t="s">
        <v>2967</v>
      </c>
      <c r="Q204" s="24" t="s">
        <v>2251</v>
      </c>
      <c r="R204" s="24" t="s">
        <v>2973</v>
      </c>
      <c r="S204" s="24">
        <v>80156634</v>
      </c>
      <c r="T204" s="24">
        <v>0</v>
      </c>
      <c r="U204" s="30">
        <v>272</v>
      </c>
      <c r="V204" s="24"/>
      <c r="W204" s="28">
        <v>46203</v>
      </c>
      <c r="X204" s="31">
        <f t="shared" si="2"/>
        <v>0.59191176470588236</v>
      </c>
      <c r="Y204" s="32">
        <v>35793080</v>
      </c>
      <c r="Z204" s="25">
        <v>37420039</v>
      </c>
    </row>
    <row r="205" spans="1:26" ht="14.5" customHeight="1" thickBot="1" x14ac:dyDescent="0.4">
      <c r="A205" s="23" t="s">
        <v>214</v>
      </c>
      <c r="B205" s="24" t="s">
        <v>1</v>
      </c>
      <c r="C205" s="23" t="s">
        <v>214</v>
      </c>
      <c r="D205" s="24">
        <v>200012426</v>
      </c>
      <c r="E205" s="63" t="s">
        <v>915</v>
      </c>
      <c r="F205" s="25">
        <v>64293784</v>
      </c>
      <c r="G205" s="25">
        <v>0</v>
      </c>
      <c r="H205" s="26">
        <v>8036723</v>
      </c>
      <c r="I205" s="24" t="s">
        <v>1593</v>
      </c>
      <c r="J205" s="24" t="s">
        <v>0</v>
      </c>
      <c r="K205" s="24" t="s">
        <v>2955</v>
      </c>
      <c r="L205" s="24" t="s">
        <v>2962</v>
      </c>
      <c r="M205" s="27">
        <v>46039</v>
      </c>
      <c r="N205" s="28">
        <v>46042</v>
      </c>
      <c r="O205" s="29">
        <v>46284</v>
      </c>
      <c r="P205" s="24" t="s">
        <v>2967</v>
      </c>
      <c r="Q205" s="24" t="s">
        <v>2252</v>
      </c>
      <c r="R205" s="24" t="s">
        <v>2973</v>
      </c>
      <c r="S205" s="24">
        <v>80087618</v>
      </c>
      <c r="T205" s="24">
        <v>6</v>
      </c>
      <c r="U205" s="23">
        <v>242</v>
      </c>
      <c r="V205" s="24"/>
      <c r="W205" s="28">
        <v>46203</v>
      </c>
      <c r="X205" s="31">
        <f t="shared" si="2"/>
        <v>0.66528925619834711</v>
      </c>
      <c r="Y205" s="32">
        <v>35361581</v>
      </c>
      <c r="Z205" s="25">
        <v>28932203</v>
      </c>
    </row>
    <row r="206" spans="1:26" ht="14.5" customHeight="1" thickBot="1" x14ac:dyDescent="0.4">
      <c r="A206" s="23" t="s">
        <v>215</v>
      </c>
      <c r="B206" s="24" t="s">
        <v>1</v>
      </c>
      <c r="C206" s="23" t="s">
        <v>215</v>
      </c>
      <c r="D206" s="36">
        <v>200021526</v>
      </c>
      <c r="E206" s="63" t="s">
        <v>916</v>
      </c>
      <c r="F206" s="25">
        <v>92732365</v>
      </c>
      <c r="G206" s="25">
        <v>0</v>
      </c>
      <c r="H206" s="26">
        <v>8430215</v>
      </c>
      <c r="I206" s="24" t="s">
        <v>1611</v>
      </c>
      <c r="J206" s="24" t="s">
        <v>0</v>
      </c>
      <c r="K206" s="24" t="s">
        <v>2955</v>
      </c>
      <c r="L206" s="24" t="s">
        <v>2964</v>
      </c>
      <c r="M206" s="27">
        <v>46038</v>
      </c>
      <c r="N206" s="28">
        <v>46042</v>
      </c>
      <c r="O206" s="29">
        <v>46375</v>
      </c>
      <c r="P206" s="24" t="s">
        <v>2967</v>
      </c>
      <c r="Q206" s="24" t="s">
        <v>2253</v>
      </c>
      <c r="R206" s="24" t="s">
        <v>2973</v>
      </c>
      <c r="S206" s="24">
        <v>1010240916</v>
      </c>
      <c r="T206" s="24">
        <v>8</v>
      </c>
      <c r="U206" s="30">
        <v>333</v>
      </c>
      <c r="V206" s="24"/>
      <c r="W206" s="28">
        <v>46203</v>
      </c>
      <c r="X206" s="31">
        <f t="shared" si="2"/>
        <v>0.48348348348348347</v>
      </c>
      <c r="Y206" s="32">
        <v>45523161</v>
      </c>
      <c r="Z206" s="25">
        <v>47209204</v>
      </c>
    </row>
    <row r="207" spans="1:26" ht="14.5" customHeight="1" thickBot="1" x14ac:dyDescent="0.4">
      <c r="A207" s="23" t="s">
        <v>216</v>
      </c>
      <c r="B207" s="24" t="s">
        <v>1</v>
      </c>
      <c r="C207" s="23" t="s">
        <v>216</v>
      </c>
      <c r="D207" s="24">
        <v>200022626</v>
      </c>
      <c r="E207" s="63" t="s">
        <v>917</v>
      </c>
      <c r="F207" s="25">
        <v>66880496</v>
      </c>
      <c r="G207" s="25">
        <v>0</v>
      </c>
      <c r="H207" s="26">
        <v>6369571</v>
      </c>
      <c r="I207" s="24" t="s">
        <v>1612</v>
      </c>
      <c r="J207" s="24" t="s">
        <v>0</v>
      </c>
      <c r="K207" s="24" t="s">
        <v>2955</v>
      </c>
      <c r="L207" s="24" t="s">
        <v>2964</v>
      </c>
      <c r="M207" s="27">
        <v>46038</v>
      </c>
      <c r="N207" s="28">
        <v>46042</v>
      </c>
      <c r="O207" s="29">
        <v>46360</v>
      </c>
      <c r="P207" s="24" t="s">
        <v>2967</v>
      </c>
      <c r="Q207" s="24" t="s">
        <v>2254</v>
      </c>
      <c r="R207" s="24" t="s">
        <v>2973</v>
      </c>
      <c r="S207" s="24">
        <v>64702183</v>
      </c>
      <c r="T207" s="24">
        <v>5</v>
      </c>
      <c r="U207" s="23">
        <v>318</v>
      </c>
      <c r="V207" s="24"/>
      <c r="W207" s="28">
        <v>46203</v>
      </c>
      <c r="X207" s="31">
        <f t="shared" ref="X207:X270" si="3">((W207-N207)*100)/U207/100</f>
        <v>0.50628930817610063</v>
      </c>
      <c r="Y207" s="32">
        <v>34395683</v>
      </c>
      <c r="Z207" s="25">
        <v>32484813</v>
      </c>
    </row>
    <row r="208" spans="1:26" ht="14.5" customHeight="1" thickBot="1" x14ac:dyDescent="0.4">
      <c r="A208" s="23" t="s">
        <v>217</v>
      </c>
      <c r="B208" s="24" t="s">
        <v>1</v>
      </c>
      <c r="C208" s="23" t="s">
        <v>217</v>
      </c>
      <c r="D208" s="36">
        <v>400011326</v>
      </c>
      <c r="E208" s="63" t="s">
        <v>918</v>
      </c>
      <c r="F208" s="25">
        <v>88403953</v>
      </c>
      <c r="G208" s="25">
        <v>0</v>
      </c>
      <c r="H208" s="26">
        <v>8036723</v>
      </c>
      <c r="I208" s="24" t="s">
        <v>1586</v>
      </c>
      <c r="J208" s="24" t="s">
        <v>0</v>
      </c>
      <c r="K208" s="24" t="s">
        <v>2955</v>
      </c>
      <c r="L208" s="24" t="s">
        <v>2962</v>
      </c>
      <c r="M208" s="27">
        <v>46038</v>
      </c>
      <c r="N208" s="28">
        <v>46043</v>
      </c>
      <c r="O208" s="29">
        <v>46376</v>
      </c>
      <c r="P208" s="24" t="s">
        <v>2967</v>
      </c>
      <c r="Q208" s="24" t="s">
        <v>2255</v>
      </c>
      <c r="R208" s="24" t="s">
        <v>2973</v>
      </c>
      <c r="S208" s="24">
        <v>52420718</v>
      </c>
      <c r="T208" s="24">
        <v>0</v>
      </c>
      <c r="U208" s="30">
        <v>333</v>
      </c>
      <c r="V208" s="24"/>
      <c r="W208" s="28">
        <v>46203</v>
      </c>
      <c r="X208" s="31">
        <f t="shared" si="3"/>
        <v>0.48048048048048048</v>
      </c>
      <c r="Y208" s="32">
        <v>43130413</v>
      </c>
      <c r="Z208" s="25">
        <v>45273540</v>
      </c>
    </row>
    <row r="209" spans="1:26" ht="14.5" customHeight="1" thickBot="1" x14ac:dyDescent="0.4">
      <c r="A209" s="23" t="s">
        <v>218</v>
      </c>
      <c r="B209" s="24" t="s">
        <v>1</v>
      </c>
      <c r="C209" s="23" t="s">
        <v>218</v>
      </c>
      <c r="D209" s="24">
        <v>400016426</v>
      </c>
      <c r="E209" s="63" t="s">
        <v>919</v>
      </c>
      <c r="F209" s="25">
        <v>126452183</v>
      </c>
      <c r="G209" s="25">
        <v>0</v>
      </c>
      <c r="H209" s="26">
        <v>10995842</v>
      </c>
      <c r="I209" s="24" t="s">
        <v>1613</v>
      </c>
      <c r="J209" s="24" t="s">
        <v>0</v>
      </c>
      <c r="K209" s="24" t="s">
        <v>2955</v>
      </c>
      <c r="L209" s="24" t="s">
        <v>2962</v>
      </c>
      <c r="M209" s="27">
        <v>46038</v>
      </c>
      <c r="N209" s="28">
        <v>46041</v>
      </c>
      <c r="O209" s="29">
        <v>46387</v>
      </c>
      <c r="P209" s="24" t="s">
        <v>2967</v>
      </c>
      <c r="Q209" s="24" t="s">
        <v>2256</v>
      </c>
      <c r="R209" s="24" t="s">
        <v>2973</v>
      </c>
      <c r="S209" s="24">
        <v>40310031</v>
      </c>
      <c r="T209" s="24">
        <v>4</v>
      </c>
      <c r="U209" s="23">
        <v>346</v>
      </c>
      <c r="V209" s="24"/>
      <c r="W209" s="28">
        <v>46203</v>
      </c>
      <c r="X209" s="31">
        <f t="shared" si="3"/>
        <v>0.46820809248554918</v>
      </c>
      <c r="Y209" s="32">
        <v>59744075</v>
      </c>
      <c r="Z209" s="25">
        <v>66708108</v>
      </c>
    </row>
    <row r="210" spans="1:26" ht="14.5" customHeight="1" thickBot="1" x14ac:dyDescent="0.4">
      <c r="A210" s="23" t="s">
        <v>219</v>
      </c>
      <c r="B210" s="24" t="s">
        <v>1</v>
      </c>
      <c r="C210" s="23" t="s">
        <v>219</v>
      </c>
      <c r="D210" s="36">
        <v>200021926</v>
      </c>
      <c r="E210" s="63" t="s">
        <v>920</v>
      </c>
      <c r="F210" s="25">
        <v>84302150</v>
      </c>
      <c r="G210" s="25">
        <v>0</v>
      </c>
      <c r="H210" s="26">
        <v>8430215</v>
      </c>
      <c r="I210" s="24" t="s">
        <v>1614</v>
      </c>
      <c r="J210" s="24" t="s">
        <v>0</v>
      </c>
      <c r="K210" s="24" t="s">
        <v>2955</v>
      </c>
      <c r="L210" s="24" t="s">
        <v>2964</v>
      </c>
      <c r="M210" s="27">
        <v>46039</v>
      </c>
      <c r="N210" s="28">
        <v>46042</v>
      </c>
      <c r="O210" s="29">
        <v>46345</v>
      </c>
      <c r="P210" s="24" t="s">
        <v>2967</v>
      </c>
      <c r="Q210" s="24" t="s">
        <v>2257</v>
      </c>
      <c r="R210" s="24" t="s">
        <v>2973</v>
      </c>
      <c r="S210" s="24">
        <v>1065832951</v>
      </c>
      <c r="T210" s="24">
        <v>7</v>
      </c>
      <c r="U210" s="30">
        <v>303</v>
      </c>
      <c r="V210" s="24"/>
      <c r="W210" s="28">
        <v>46203</v>
      </c>
      <c r="X210" s="31">
        <f t="shared" si="3"/>
        <v>0.53135313531353134</v>
      </c>
      <c r="Y210" s="32">
        <v>16860430</v>
      </c>
      <c r="Z210" s="25">
        <v>8430215</v>
      </c>
    </row>
    <row r="211" spans="1:26" ht="14.5" customHeight="1" thickBot="1" x14ac:dyDescent="0.4">
      <c r="A211" s="23" t="s">
        <v>220</v>
      </c>
      <c r="B211" s="24" t="s">
        <v>1</v>
      </c>
      <c r="C211" s="23" t="s">
        <v>220</v>
      </c>
      <c r="D211" s="24">
        <v>400020326</v>
      </c>
      <c r="E211" s="63" t="s">
        <v>921</v>
      </c>
      <c r="F211" s="25">
        <v>106025849</v>
      </c>
      <c r="G211" s="25">
        <v>0</v>
      </c>
      <c r="H211" s="26">
        <v>9219639</v>
      </c>
      <c r="I211" s="24" t="s">
        <v>1615</v>
      </c>
      <c r="J211" s="24" t="s">
        <v>0</v>
      </c>
      <c r="K211" s="24" t="s">
        <v>2955</v>
      </c>
      <c r="L211" s="24" t="s">
        <v>2962</v>
      </c>
      <c r="M211" s="27">
        <v>46039</v>
      </c>
      <c r="N211" s="28">
        <v>46042</v>
      </c>
      <c r="O211" s="29">
        <v>46387</v>
      </c>
      <c r="P211" s="24" t="s">
        <v>2967</v>
      </c>
      <c r="Q211" s="24" t="s">
        <v>2258</v>
      </c>
      <c r="R211" s="24" t="s">
        <v>2973</v>
      </c>
      <c r="S211" s="24">
        <v>1052399311</v>
      </c>
      <c r="T211" s="24">
        <v>9</v>
      </c>
      <c r="U211" s="23">
        <v>345</v>
      </c>
      <c r="V211" s="24"/>
      <c r="W211" s="28">
        <v>46203</v>
      </c>
      <c r="X211" s="31">
        <f t="shared" si="3"/>
        <v>0.46666666666666662</v>
      </c>
      <c r="Y211" s="32">
        <v>49786051</v>
      </c>
      <c r="Z211" s="25">
        <v>56239798</v>
      </c>
    </row>
    <row r="212" spans="1:26" ht="14.5" customHeight="1" thickBot="1" x14ac:dyDescent="0.4">
      <c r="A212" s="23" t="s">
        <v>221</v>
      </c>
      <c r="B212" s="24" t="s">
        <v>1</v>
      </c>
      <c r="C212" s="23" t="s">
        <v>221</v>
      </c>
      <c r="D212" s="36">
        <v>400012226</v>
      </c>
      <c r="E212" s="63" t="s">
        <v>922</v>
      </c>
      <c r="F212" s="25">
        <v>88403953</v>
      </c>
      <c r="G212" s="25">
        <v>0</v>
      </c>
      <c r="H212" s="26">
        <v>8036723</v>
      </c>
      <c r="I212" s="24" t="s">
        <v>1616</v>
      </c>
      <c r="J212" s="24" t="s">
        <v>0</v>
      </c>
      <c r="K212" s="24" t="s">
        <v>2955</v>
      </c>
      <c r="L212" s="24" t="s">
        <v>2962</v>
      </c>
      <c r="M212" s="27">
        <v>46038</v>
      </c>
      <c r="N212" s="28">
        <v>46042</v>
      </c>
      <c r="O212" s="29">
        <v>46375</v>
      </c>
      <c r="P212" s="24" t="s">
        <v>2967</v>
      </c>
      <c r="Q212" s="24" t="s">
        <v>2259</v>
      </c>
      <c r="R212" s="24" t="s">
        <v>2973</v>
      </c>
      <c r="S212" s="24">
        <v>1104869876</v>
      </c>
      <c r="T212" s="24">
        <v>3</v>
      </c>
      <c r="U212" s="30">
        <v>333</v>
      </c>
      <c r="V212" s="24"/>
      <c r="W212" s="28">
        <v>46203</v>
      </c>
      <c r="X212" s="31">
        <f t="shared" si="3"/>
        <v>0.48348348348348347</v>
      </c>
      <c r="Y212" s="32">
        <v>88403953</v>
      </c>
      <c r="Z212" s="25">
        <v>0</v>
      </c>
    </row>
    <row r="213" spans="1:26" ht="14.5" customHeight="1" thickBot="1" x14ac:dyDescent="0.4">
      <c r="A213" s="23" t="s">
        <v>222</v>
      </c>
      <c r="B213" s="24" t="s">
        <v>1</v>
      </c>
      <c r="C213" s="23" t="s">
        <v>222</v>
      </c>
      <c r="D213" s="24">
        <v>400001126</v>
      </c>
      <c r="E213" s="63" t="s">
        <v>923</v>
      </c>
      <c r="F213" s="25">
        <v>81144518</v>
      </c>
      <c r="G213" s="25">
        <v>0</v>
      </c>
      <c r="H213" s="26">
        <v>7056045</v>
      </c>
      <c r="I213" s="24" t="s">
        <v>1617</v>
      </c>
      <c r="J213" s="24" t="s">
        <v>0</v>
      </c>
      <c r="K213" s="24" t="s">
        <v>2955</v>
      </c>
      <c r="L213" s="24" t="s">
        <v>2962</v>
      </c>
      <c r="M213" s="27">
        <v>46040</v>
      </c>
      <c r="N213" s="28">
        <v>46041</v>
      </c>
      <c r="O213" s="29">
        <v>46387</v>
      </c>
      <c r="P213" s="24" t="s">
        <v>2967</v>
      </c>
      <c r="Q213" s="24" t="s">
        <v>2260</v>
      </c>
      <c r="R213" s="24" t="s">
        <v>2973</v>
      </c>
      <c r="S213" s="24">
        <v>1065646445</v>
      </c>
      <c r="T213" s="24">
        <v>4</v>
      </c>
      <c r="U213" s="23">
        <v>346</v>
      </c>
      <c r="V213" s="24"/>
      <c r="W213" s="28">
        <v>46203</v>
      </c>
      <c r="X213" s="31">
        <f t="shared" si="3"/>
        <v>0.46820809248554918</v>
      </c>
      <c r="Y213" s="32">
        <v>38337845</v>
      </c>
      <c r="Z213" s="25">
        <v>42806673</v>
      </c>
    </row>
    <row r="214" spans="1:26" ht="14.5" customHeight="1" thickBot="1" x14ac:dyDescent="0.4">
      <c r="A214" s="23" t="s">
        <v>223</v>
      </c>
      <c r="B214" s="24" t="s">
        <v>1</v>
      </c>
      <c r="C214" s="23" t="s">
        <v>223</v>
      </c>
      <c r="D214" s="36">
        <v>400020126</v>
      </c>
      <c r="E214" s="63" t="s">
        <v>924</v>
      </c>
      <c r="F214" s="25">
        <v>100898332</v>
      </c>
      <c r="G214" s="25">
        <v>0</v>
      </c>
      <c r="H214" s="26">
        <v>8824927</v>
      </c>
      <c r="I214" s="24" t="s">
        <v>1618</v>
      </c>
      <c r="J214" s="24" t="s">
        <v>0</v>
      </c>
      <c r="K214" s="24" t="s">
        <v>2955</v>
      </c>
      <c r="L214" s="24" t="s">
        <v>2962</v>
      </c>
      <c r="M214" s="27">
        <v>46038</v>
      </c>
      <c r="N214" s="28">
        <v>46042</v>
      </c>
      <c r="O214" s="29">
        <v>46387</v>
      </c>
      <c r="P214" s="24" t="s">
        <v>2967</v>
      </c>
      <c r="Q214" s="24" t="s">
        <v>2261</v>
      </c>
      <c r="R214" s="24" t="s">
        <v>2973</v>
      </c>
      <c r="S214" s="24">
        <v>1047409716</v>
      </c>
      <c r="T214" s="24">
        <v>4</v>
      </c>
      <c r="U214" s="30">
        <v>345</v>
      </c>
      <c r="V214" s="24"/>
      <c r="W214" s="28">
        <v>46203</v>
      </c>
      <c r="X214" s="31">
        <f t="shared" si="3"/>
        <v>0.46666666666666662</v>
      </c>
      <c r="Y214" s="32">
        <v>47654606</v>
      </c>
      <c r="Z214" s="25">
        <v>53243726</v>
      </c>
    </row>
    <row r="215" spans="1:26" ht="14.5" customHeight="1" thickBot="1" x14ac:dyDescent="0.4">
      <c r="A215" s="23" t="s">
        <v>224</v>
      </c>
      <c r="B215" s="24" t="s">
        <v>1</v>
      </c>
      <c r="C215" s="23" t="s">
        <v>224</v>
      </c>
      <c r="D215" s="24">
        <v>400018326</v>
      </c>
      <c r="E215" s="63" t="s">
        <v>925</v>
      </c>
      <c r="F215" s="25">
        <v>91886533</v>
      </c>
      <c r="G215" s="25">
        <v>0</v>
      </c>
      <c r="H215" s="26">
        <v>8036723</v>
      </c>
      <c r="I215" s="24" t="s">
        <v>1619</v>
      </c>
      <c r="J215" s="24" t="s">
        <v>0</v>
      </c>
      <c r="K215" s="24" t="s">
        <v>2955</v>
      </c>
      <c r="L215" s="24" t="s">
        <v>2962</v>
      </c>
      <c r="M215" s="27">
        <v>46038</v>
      </c>
      <c r="N215" s="28">
        <v>46042</v>
      </c>
      <c r="O215" s="29">
        <v>46387</v>
      </c>
      <c r="P215" s="24" t="s">
        <v>2967</v>
      </c>
      <c r="Q215" s="24" t="s">
        <v>2262</v>
      </c>
      <c r="R215" s="24" t="s">
        <v>2973</v>
      </c>
      <c r="S215" s="24">
        <v>32205840</v>
      </c>
      <c r="T215" s="24">
        <v>8</v>
      </c>
      <c r="U215" s="23">
        <v>345</v>
      </c>
      <c r="V215" s="24"/>
      <c r="W215" s="28">
        <v>46203</v>
      </c>
      <c r="X215" s="31">
        <f t="shared" si="3"/>
        <v>0.46666666666666662</v>
      </c>
      <c r="Y215" s="32">
        <v>43398304</v>
      </c>
      <c r="Z215" s="25">
        <v>48488229</v>
      </c>
    </row>
    <row r="216" spans="1:26" ht="14.5" customHeight="1" thickBot="1" x14ac:dyDescent="0.4">
      <c r="A216" s="23" t="s">
        <v>225</v>
      </c>
      <c r="B216" s="24" t="s">
        <v>1</v>
      </c>
      <c r="C216" s="23" t="s">
        <v>225</v>
      </c>
      <c r="D216" s="24">
        <v>500012426</v>
      </c>
      <c r="E216" s="63" t="s">
        <v>926</v>
      </c>
      <c r="F216" s="25">
        <v>37500000</v>
      </c>
      <c r="G216" s="25">
        <v>0</v>
      </c>
      <c r="H216" s="26">
        <v>5000000</v>
      </c>
      <c r="I216" s="24" t="s">
        <v>1620</v>
      </c>
      <c r="J216" s="24" t="s">
        <v>0</v>
      </c>
      <c r="K216" s="24" t="s">
        <v>2955</v>
      </c>
      <c r="L216" s="24" t="s">
        <v>2958</v>
      </c>
      <c r="M216" s="27">
        <v>46038</v>
      </c>
      <c r="N216" s="28">
        <v>46041</v>
      </c>
      <c r="O216" s="29">
        <v>46267</v>
      </c>
      <c r="P216" s="24" t="s">
        <v>2967</v>
      </c>
      <c r="Q216" s="24" t="s">
        <v>2263</v>
      </c>
      <c r="R216" s="24" t="s">
        <v>2973</v>
      </c>
      <c r="S216" s="24">
        <v>1079262916</v>
      </c>
      <c r="T216" s="24">
        <v>3</v>
      </c>
      <c r="U216" s="30">
        <v>226</v>
      </c>
      <c r="V216" s="24"/>
      <c r="W216" s="28">
        <v>46203</v>
      </c>
      <c r="X216" s="31">
        <f t="shared" si="3"/>
        <v>0.7168141592920354</v>
      </c>
      <c r="Y216" s="32">
        <v>27166667</v>
      </c>
      <c r="Z216" s="25">
        <v>10333333</v>
      </c>
    </row>
    <row r="217" spans="1:26" ht="14.5" customHeight="1" thickBot="1" x14ac:dyDescent="0.4">
      <c r="A217" s="23" t="s">
        <v>226</v>
      </c>
      <c r="B217" s="24" t="s">
        <v>1</v>
      </c>
      <c r="C217" s="23" t="s">
        <v>226</v>
      </c>
      <c r="D217" s="24">
        <v>120001226</v>
      </c>
      <c r="E217" s="63" t="s">
        <v>927</v>
      </c>
      <c r="F217" s="25">
        <v>46827900</v>
      </c>
      <c r="G217" s="25">
        <v>0</v>
      </c>
      <c r="H217" s="26">
        <v>4682790</v>
      </c>
      <c r="I217" s="24" t="s">
        <v>1621</v>
      </c>
      <c r="J217" s="24" t="s">
        <v>0</v>
      </c>
      <c r="K217" s="24" t="s">
        <v>2955</v>
      </c>
      <c r="L217" s="24" t="s">
        <v>2966</v>
      </c>
      <c r="M217" s="27">
        <v>46039</v>
      </c>
      <c r="N217" s="28">
        <v>46042</v>
      </c>
      <c r="O217" s="29">
        <v>46345</v>
      </c>
      <c r="P217" s="24" t="s">
        <v>2967</v>
      </c>
      <c r="Q217" s="24" t="s">
        <v>2264</v>
      </c>
      <c r="R217" s="24" t="s">
        <v>2973</v>
      </c>
      <c r="S217" s="24">
        <v>1010047183</v>
      </c>
      <c r="T217" s="24">
        <v>1</v>
      </c>
      <c r="U217" s="23">
        <v>303</v>
      </c>
      <c r="V217" s="24"/>
      <c r="W217" s="28">
        <v>46203</v>
      </c>
      <c r="X217" s="31">
        <f t="shared" si="3"/>
        <v>0.53135313531353134</v>
      </c>
      <c r="Y217" s="32">
        <v>25287066</v>
      </c>
      <c r="Z217" s="25">
        <v>21540834</v>
      </c>
    </row>
    <row r="218" spans="1:26" ht="14.5" customHeight="1" thickBot="1" x14ac:dyDescent="0.4">
      <c r="A218" s="23" t="s">
        <v>227</v>
      </c>
      <c r="B218" s="24" t="s">
        <v>1</v>
      </c>
      <c r="C218" s="23" t="s">
        <v>227</v>
      </c>
      <c r="D218" s="36">
        <v>200023426</v>
      </c>
      <c r="E218" s="63" t="s">
        <v>928</v>
      </c>
      <c r="F218" s="25">
        <v>42566814</v>
      </c>
      <c r="G218" s="25">
        <v>0</v>
      </c>
      <c r="H218" s="26">
        <v>4729646</v>
      </c>
      <c r="I218" s="24" t="s">
        <v>1622</v>
      </c>
      <c r="J218" s="24" t="s">
        <v>0</v>
      </c>
      <c r="K218" s="24" t="s">
        <v>2955</v>
      </c>
      <c r="L218" s="24" t="s">
        <v>2964</v>
      </c>
      <c r="M218" s="27">
        <v>46039</v>
      </c>
      <c r="N218" s="28">
        <v>46043</v>
      </c>
      <c r="O218" s="29">
        <v>46315</v>
      </c>
      <c r="P218" s="24" t="s">
        <v>2967</v>
      </c>
      <c r="Q218" s="24" t="s">
        <v>2265</v>
      </c>
      <c r="R218" s="24" t="s">
        <v>2973</v>
      </c>
      <c r="S218" s="24">
        <v>1020772821</v>
      </c>
      <c r="T218" s="24">
        <v>6</v>
      </c>
      <c r="U218" s="30">
        <v>272</v>
      </c>
      <c r="V218" s="24"/>
      <c r="W218" s="28">
        <v>46203</v>
      </c>
      <c r="X218" s="31">
        <f t="shared" si="3"/>
        <v>0.58823529411764708</v>
      </c>
      <c r="Y218" s="32">
        <v>20652788</v>
      </c>
      <c r="Z218" s="25">
        <v>21914026</v>
      </c>
    </row>
    <row r="219" spans="1:26" ht="14.5" customHeight="1" thickBot="1" x14ac:dyDescent="0.4">
      <c r="A219" s="23" t="s">
        <v>228</v>
      </c>
      <c r="B219" s="24" t="s">
        <v>1</v>
      </c>
      <c r="C219" s="23" t="s">
        <v>228</v>
      </c>
      <c r="D219" s="24">
        <v>200025426</v>
      </c>
      <c r="E219" s="63" t="s">
        <v>929</v>
      </c>
      <c r="F219" s="25">
        <v>37462320</v>
      </c>
      <c r="G219" s="25">
        <v>0</v>
      </c>
      <c r="H219" s="26">
        <v>4682790</v>
      </c>
      <c r="I219" s="24" t="s">
        <v>1623</v>
      </c>
      <c r="J219" s="24" t="s">
        <v>0</v>
      </c>
      <c r="K219" s="24" t="s">
        <v>2955</v>
      </c>
      <c r="L219" s="24" t="s">
        <v>2964</v>
      </c>
      <c r="M219" s="27">
        <v>46038</v>
      </c>
      <c r="N219" s="28">
        <v>46043</v>
      </c>
      <c r="O219" s="29">
        <v>46285</v>
      </c>
      <c r="P219" s="24" t="s">
        <v>2967</v>
      </c>
      <c r="Q219" s="24" t="s">
        <v>2266</v>
      </c>
      <c r="R219" s="24" t="s">
        <v>2973</v>
      </c>
      <c r="S219" s="24">
        <v>1010244333</v>
      </c>
      <c r="T219" s="24">
        <v>2</v>
      </c>
      <c r="U219" s="23">
        <v>242</v>
      </c>
      <c r="V219" s="24"/>
      <c r="W219" s="28">
        <v>46203</v>
      </c>
      <c r="X219" s="31">
        <f t="shared" si="3"/>
        <v>0.66115702479338834</v>
      </c>
      <c r="Y219" s="32">
        <v>11082603</v>
      </c>
      <c r="Z219" s="25">
        <v>1529787</v>
      </c>
    </row>
    <row r="220" spans="1:26" ht="14.5" customHeight="1" thickBot="1" x14ac:dyDescent="0.4">
      <c r="A220" s="23" t="s">
        <v>229</v>
      </c>
      <c r="B220" s="24" t="s">
        <v>1</v>
      </c>
      <c r="C220" s="23" t="s">
        <v>229</v>
      </c>
      <c r="D220" s="36">
        <v>200016526</v>
      </c>
      <c r="E220" s="63" t="s">
        <v>930</v>
      </c>
      <c r="F220" s="25">
        <v>57326139</v>
      </c>
      <c r="G220" s="25">
        <v>0</v>
      </c>
      <c r="H220" s="26">
        <v>6369571</v>
      </c>
      <c r="I220" s="24" t="s">
        <v>1624</v>
      </c>
      <c r="J220" s="24" t="s">
        <v>0</v>
      </c>
      <c r="K220" s="24" t="s">
        <v>2955</v>
      </c>
      <c r="L220" s="24" t="s">
        <v>2964</v>
      </c>
      <c r="M220" s="27">
        <v>46039</v>
      </c>
      <c r="N220" s="28">
        <v>46042</v>
      </c>
      <c r="O220" s="29">
        <v>46314</v>
      </c>
      <c r="P220" s="24" t="s">
        <v>2967</v>
      </c>
      <c r="Q220" s="24" t="s">
        <v>2267</v>
      </c>
      <c r="R220" s="24" t="s">
        <v>2973</v>
      </c>
      <c r="S220" s="24">
        <v>1118834284</v>
      </c>
      <c r="T220" s="24">
        <v>3</v>
      </c>
      <c r="U220" s="30">
        <v>272</v>
      </c>
      <c r="V220" s="24"/>
      <c r="W220" s="28">
        <v>46203</v>
      </c>
      <c r="X220" s="31">
        <f t="shared" si="3"/>
        <v>0.59191176470588236</v>
      </c>
      <c r="Y220" s="32">
        <v>0</v>
      </c>
      <c r="Z220" s="25">
        <v>14331535</v>
      </c>
    </row>
    <row r="221" spans="1:26" ht="14.5" customHeight="1" thickBot="1" x14ac:dyDescent="0.4">
      <c r="A221" s="23" t="s">
        <v>230</v>
      </c>
      <c r="B221" s="24" t="s">
        <v>1</v>
      </c>
      <c r="C221" s="23" t="s">
        <v>230</v>
      </c>
      <c r="D221" s="24">
        <v>200016126</v>
      </c>
      <c r="E221" s="63" t="s">
        <v>931</v>
      </c>
      <c r="F221" s="25">
        <v>113168300</v>
      </c>
      <c r="G221" s="25">
        <v>0</v>
      </c>
      <c r="H221" s="26">
        <v>11316830</v>
      </c>
      <c r="I221" s="24" t="s">
        <v>1625</v>
      </c>
      <c r="J221" s="24" t="s">
        <v>0</v>
      </c>
      <c r="K221" s="24" t="s">
        <v>2955</v>
      </c>
      <c r="L221" s="24" t="s">
        <v>2964</v>
      </c>
      <c r="M221" s="27">
        <v>46038</v>
      </c>
      <c r="N221" s="28">
        <v>46042</v>
      </c>
      <c r="O221" s="29">
        <v>46345</v>
      </c>
      <c r="P221" s="24" t="s">
        <v>2967</v>
      </c>
      <c r="Q221" s="24" t="s">
        <v>2268</v>
      </c>
      <c r="R221" s="24" t="s">
        <v>2973</v>
      </c>
      <c r="S221" s="24">
        <v>1096197264</v>
      </c>
      <c r="T221" s="24">
        <v>3</v>
      </c>
      <c r="U221" s="23">
        <v>303</v>
      </c>
      <c r="V221" s="24"/>
      <c r="W221" s="28">
        <v>46203</v>
      </c>
      <c r="X221" s="31">
        <f t="shared" si="3"/>
        <v>0.53135313531353134</v>
      </c>
      <c r="Y221" s="32">
        <v>61110882</v>
      </c>
      <c r="Z221" s="25">
        <v>29423758</v>
      </c>
    </row>
    <row r="222" spans="1:26" ht="14.5" customHeight="1" thickBot="1" x14ac:dyDescent="0.4">
      <c r="A222" s="23" t="s">
        <v>231</v>
      </c>
      <c r="B222" s="24" t="s">
        <v>1</v>
      </c>
      <c r="C222" s="23" t="s">
        <v>231</v>
      </c>
      <c r="D222" s="36">
        <v>300006926</v>
      </c>
      <c r="E222" s="63" t="s">
        <v>932</v>
      </c>
      <c r="F222" s="25">
        <v>96900000</v>
      </c>
      <c r="G222" s="25">
        <v>0</v>
      </c>
      <c r="H222" s="26">
        <v>8500000</v>
      </c>
      <c r="I222" s="24" t="s">
        <v>1626</v>
      </c>
      <c r="J222" s="24" t="s">
        <v>0</v>
      </c>
      <c r="K222" s="24" t="s">
        <v>2955</v>
      </c>
      <c r="L222" s="24" t="s">
        <v>2960</v>
      </c>
      <c r="M222" s="27">
        <v>46039</v>
      </c>
      <c r="N222" s="28">
        <v>46044</v>
      </c>
      <c r="O222" s="29">
        <v>46387</v>
      </c>
      <c r="P222" s="24" t="s">
        <v>2967</v>
      </c>
      <c r="Q222" s="24" t="s">
        <v>2269</v>
      </c>
      <c r="R222" s="24" t="s">
        <v>2973</v>
      </c>
      <c r="S222" s="24">
        <v>1015451243</v>
      </c>
      <c r="T222" s="24">
        <v>3</v>
      </c>
      <c r="U222" s="30">
        <v>343</v>
      </c>
      <c r="V222" s="24"/>
      <c r="W222" s="28">
        <v>46203</v>
      </c>
      <c r="X222" s="31">
        <f t="shared" si="3"/>
        <v>0.46355685131195334</v>
      </c>
      <c r="Y222" s="32">
        <v>36833333</v>
      </c>
      <c r="Z222" s="25">
        <v>60066667</v>
      </c>
    </row>
    <row r="223" spans="1:26" ht="14.5" customHeight="1" thickBot="1" x14ac:dyDescent="0.4">
      <c r="A223" s="23" t="s">
        <v>232</v>
      </c>
      <c r="B223" s="24" t="s">
        <v>1</v>
      </c>
      <c r="C223" s="23" t="s">
        <v>232</v>
      </c>
      <c r="D223" s="24">
        <v>400000926</v>
      </c>
      <c r="E223" s="63" t="s">
        <v>933</v>
      </c>
      <c r="F223" s="25">
        <v>105103885</v>
      </c>
      <c r="G223" s="25">
        <v>0</v>
      </c>
      <c r="H223" s="26">
        <v>9219639</v>
      </c>
      <c r="I223" s="24" t="s">
        <v>1627</v>
      </c>
      <c r="J223" s="24" t="s">
        <v>0</v>
      </c>
      <c r="K223" s="24" t="s">
        <v>2955</v>
      </c>
      <c r="L223" s="24" t="s">
        <v>2962</v>
      </c>
      <c r="M223" s="27">
        <v>46040</v>
      </c>
      <c r="N223" s="28">
        <v>46042</v>
      </c>
      <c r="O223" s="29">
        <v>46387</v>
      </c>
      <c r="P223" s="24" t="s">
        <v>2967</v>
      </c>
      <c r="Q223" s="24" t="s">
        <v>2270</v>
      </c>
      <c r="R223" s="24" t="s">
        <v>2973</v>
      </c>
      <c r="S223" s="24">
        <v>1065627832</v>
      </c>
      <c r="T223" s="24">
        <v>0</v>
      </c>
      <c r="U223" s="23">
        <v>345</v>
      </c>
      <c r="V223" s="24"/>
      <c r="W223" s="28">
        <v>46203</v>
      </c>
      <c r="X223" s="31">
        <f t="shared" si="3"/>
        <v>0.46666666666666662</v>
      </c>
      <c r="Y223" s="32">
        <v>49786051</v>
      </c>
      <c r="Z223" s="25">
        <v>55317834</v>
      </c>
    </row>
    <row r="224" spans="1:26" ht="14.5" customHeight="1" thickBot="1" x14ac:dyDescent="0.4">
      <c r="A224" s="23" t="s">
        <v>233</v>
      </c>
      <c r="B224" s="24" t="s">
        <v>1</v>
      </c>
      <c r="C224" s="23" t="s">
        <v>233</v>
      </c>
      <c r="D224" s="36">
        <v>500017026</v>
      </c>
      <c r="E224" s="63" t="s">
        <v>934</v>
      </c>
      <c r="F224" s="25">
        <v>91466667</v>
      </c>
      <c r="G224" s="25">
        <v>0</v>
      </c>
      <c r="H224" s="26">
        <v>8000000</v>
      </c>
      <c r="I224" s="24" t="s">
        <v>1628</v>
      </c>
      <c r="J224" s="24" t="s">
        <v>0</v>
      </c>
      <c r="K224" s="24" t="s">
        <v>2955</v>
      </c>
      <c r="L224" s="24" t="s">
        <v>2958</v>
      </c>
      <c r="M224" s="27">
        <v>46039</v>
      </c>
      <c r="N224" s="28">
        <v>46041</v>
      </c>
      <c r="O224" s="29">
        <v>46387</v>
      </c>
      <c r="P224" s="24" t="s">
        <v>2967</v>
      </c>
      <c r="Q224" s="24" t="s">
        <v>2271</v>
      </c>
      <c r="R224" s="24" t="s">
        <v>2973</v>
      </c>
      <c r="S224" s="24">
        <v>80415427</v>
      </c>
      <c r="T224" s="24">
        <v>4</v>
      </c>
      <c r="U224" s="30">
        <v>346</v>
      </c>
      <c r="V224" s="24"/>
      <c r="W224" s="28">
        <v>46203</v>
      </c>
      <c r="X224" s="31">
        <f t="shared" si="3"/>
        <v>0.46820809248554918</v>
      </c>
      <c r="Y224" s="32">
        <v>43466667</v>
      </c>
      <c r="Z224" s="25">
        <v>48000000</v>
      </c>
    </row>
    <row r="225" spans="1:26" ht="14.5" customHeight="1" thickBot="1" x14ac:dyDescent="0.4">
      <c r="A225" s="23" t="s">
        <v>234</v>
      </c>
      <c r="B225" s="24" t="s">
        <v>1</v>
      </c>
      <c r="C225" s="23" t="s">
        <v>234</v>
      </c>
      <c r="D225" s="24">
        <v>200017026</v>
      </c>
      <c r="E225" s="63" t="s">
        <v>935</v>
      </c>
      <c r="F225" s="25">
        <v>116612430</v>
      </c>
      <c r="G225" s="25">
        <v>0</v>
      </c>
      <c r="H225" s="26">
        <v>10601130</v>
      </c>
      <c r="I225" s="24" t="s">
        <v>1629</v>
      </c>
      <c r="J225" s="24" t="s">
        <v>0</v>
      </c>
      <c r="K225" s="24" t="s">
        <v>2955</v>
      </c>
      <c r="L225" s="24" t="s">
        <v>2964</v>
      </c>
      <c r="M225" s="27">
        <v>46038</v>
      </c>
      <c r="N225" s="28">
        <v>46042</v>
      </c>
      <c r="O225" s="29">
        <v>46375</v>
      </c>
      <c r="P225" s="24" t="s">
        <v>2967</v>
      </c>
      <c r="Q225" s="24" t="s">
        <v>2272</v>
      </c>
      <c r="R225" s="24" t="s">
        <v>2973</v>
      </c>
      <c r="S225" s="24">
        <v>49721454</v>
      </c>
      <c r="T225" s="24">
        <v>2</v>
      </c>
      <c r="U225" s="23">
        <v>333</v>
      </c>
      <c r="V225" s="24"/>
      <c r="W225" s="28">
        <v>46203</v>
      </c>
      <c r="X225" s="31">
        <f t="shared" si="3"/>
        <v>0.48348348348348347</v>
      </c>
      <c r="Y225" s="32">
        <v>46644972</v>
      </c>
      <c r="Z225" s="25">
        <v>34983729</v>
      </c>
    </row>
    <row r="226" spans="1:26" ht="14.5" customHeight="1" thickBot="1" x14ac:dyDescent="0.4">
      <c r="A226" s="23" t="s">
        <v>235</v>
      </c>
      <c r="B226" s="24" t="s">
        <v>1</v>
      </c>
      <c r="C226" s="23" t="s">
        <v>235</v>
      </c>
      <c r="D226" s="36">
        <v>300006826</v>
      </c>
      <c r="E226" s="63" t="s">
        <v>936</v>
      </c>
      <c r="F226" s="25">
        <v>134913334</v>
      </c>
      <c r="G226" s="25">
        <v>0</v>
      </c>
      <c r="H226" s="26">
        <v>11800000</v>
      </c>
      <c r="I226" s="24" t="s">
        <v>1630</v>
      </c>
      <c r="J226" s="24" t="s">
        <v>0</v>
      </c>
      <c r="K226" s="24" t="s">
        <v>2955</v>
      </c>
      <c r="L226" s="24" t="s">
        <v>2960</v>
      </c>
      <c r="M226" s="27">
        <v>46038</v>
      </c>
      <c r="N226" s="28">
        <v>46041</v>
      </c>
      <c r="O226" s="29">
        <v>46387</v>
      </c>
      <c r="P226" s="24" t="s">
        <v>2967</v>
      </c>
      <c r="Q226" s="24" t="s">
        <v>2273</v>
      </c>
      <c r="R226" s="24" t="s">
        <v>2973</v>
      </c>
      <c r="S226" s="24">
        <v>80218920</v>
      </c>
      <c r="T226" s="24">
        <v>1</v>
      </c>
      <c r="U226" s="30">
        <v>346</v>
      </c>
      <c r="V226" s="24"/>
      <c r="W226" s="28">
        <v>46203</v>
      </c>
      <c r="X226" s="31">
        <f t="shared" si="3"/>
        <v>0.46820809248554918</v>
      </c>
      <c r="Y226" s="32">
        <v>64113333</v>
      </c>
      <c r="Z226" s="25">
        <v>70800001</v>
      </c>
    </row>
    <row r="227" spans="1:26" ht="14.5" customHeight="1" thickBot="1" x14ac:dyDescent="0.4">
      <c r="A227" s="23" t="s">
        <v>236</v>
      </c>
      <c r="B227" s="24" t="s">
        <v>1</v>
      </c>
      <c r="C227" s="23" t="s">
        <v>236</v>
      </c>
      <c r="D227" s="24">
        <v>300000126</v>
      </c>
      <c r="E227" s="63" t="s">
        <v>937</v>
      </c>
      <c r="F227" s="25">
        <v>67907785</v>
      </c>
      <c r="G227" s="25">
        <v>0</v>
      </c>
      <c r="H227" s="26">
        <v>6173435</v>
      </c>
      <c r="I227" s="24" t="s">
        <v>1631</v>
      </c>
      <c r="J227" s="24" t="s">
        <v>0</v>
      </c>
      <c r="K227" s="24" t="s">
        <v>2955</v>
      </c>
      <c r="L227" s="24" t="s">
        <v>2960</v>
      </c>
      <c r="M227" s="27">
        <v>46039</v>
      </c>
      <c r="N227" s="28">
        <v>46045</v>
      </c>
      <c r="O227" s="29">
        <v>46378</v>
      </c>
      <c r="P227" s="24" t="s">
        <v>2967</v>
      </c>
      <c r="Q227" s="24" t="s">
        <v>2274</v>
      </c>
      <c r="R227" s="24" t="s">
        <v>2973</v>
      </c>
      <c r="S227" s="24">
        <v>1098788245</v>
      </c>
      <c r="T227" s="24">
        <v>7</v>
      </c>
      <c r="U227" s="23">
        <v>333</v>
      </c>
      <c r="V227" s="24"/>
      <c r="W227" s="28">
        <v>46203</v>
      </c>
      <c r="X227" s="31">
        <f t="shared" si="3"/>
        <v>0.47447447447447444</v>
      </c>
      <c r="Y227" s="32">
        <v>32719206</v>
      </c>
      <c r="Z227" s="25">
        <v>35188579</v>
      </c>
    </row>
    <row r="228" spans="1:26" ht="14.5" customHeight="1" thickBot="1" x14ac:dyDescent="0.4">
      <c r="A228" s="23" t="s">
        <v>237</v>
      </c>
      <c r="B228" s="24" t="s">
        <v>1</v>
      </c>
      <c r="C228" s="23" t="s">
        <v>237</v>
      </c>
      <c r="D228" s="36">
        <v>400018426</v>
      </c>
      <c r="E228" s="63" t="s">
        <v>938</v>
      </c>
      <c r="F228" s="25">
        <v>91886533</v>
      </c>
      <c r="G228" s="25">
        <v>0</v>
      </c>
      <c r="H228" s="26">
        <v>8036723</v>
      </c>
      <c r="I228" s="24" t="s">
        <v>1632</v>
      </c>
      <c r="J228" s="24" t="s">
        <v>0</v>
      </c>
      <c r="K228" s="24" t="s">
        <v>2955</v>
      </c>
      <c r="L228" s="24" t="s">
        <v>2962</v>
      </c>
      <c r="M228" s="27">
        <v>46039</v>
      </c>
      <c r="N228" s="28">
        <v>46041</v>
      </c>
      <c r="O228" s="29">
        <v>46387</v>
      </c>
      <c r="P228" s="24" t="s">
        <v>2967</v>
      </c>
      <c r="Q228" s="24" t="s">
        <v>2275</v>
      </c>
      <c r="R228" s="24" t="s">
        <v>2973</v>
      </c>
      <c r="S228" s="24">
        <v>18126885</v>
      </c>
      <c r="T228" s="24">
        <v>9</v>
      </c>
      <c r="U228" s="30">
        <v>346</v>
      </c>
      <c r="V228" s="24"/>
      <c r="W228" s="28">
        <v>46203</v>
      </c>
      <c r="X228" s="31">
        <f t="shared" si="3"/>
        <v>0.46820809248554918</v>
      </c>
      <c r="Y228" s="32">
        <v>43666195</v>
      </c>
      <c r="Z228" s="25">
        <v>48220338</v>
      </c>
    </row>
    <row r="229" spans="1:26" ht="14.5" customHeight="1" thickBot="1" x14ac:dyDescent="0.4">
      <c r="A229" s="23" t="s">
        <v>238</v>
      </c>
      <c r="B229" s="24" t="s">
        <v>1</v>
      </c>
      <c r="C229" s="23" t="s">
        <v>238</v>
      </c>
      <c r="D229" s="24">
        <v>500016526</v>
      </c>
      <c r="E229" s="63" t="s">
        <v>939</v>
      </c>
      <c r="F229" s="25">
        <v>97183333</v>
      </c>
      <c r="G229" s="25">
        <v>0</v>
      </c>
      <c r="H229" s="26">
        <v>8500000</v>
      </c>
      <c r="I229" s="24" t="s">
        <v>1633</v>
      </c>
      <c r="J229" s="24" t="s">
        <v>0</v>
      </c>
      <c r="K229" s="24" t="s">
        <v>2955</v>
      </c>
      <c r="L229" s="24" t="s">
        <v>2958</v>
      </c>
      <c r="M229" s="27">
        <v>46039</v>
      </c>
      <c r="N229" s="28">
        <v>46041</v>
      </c>
      <c r="O229" s="29">
        <v>46387</v>
      </c>
      <c r="P229" s="24" t="s">
        <v>2967</v>
      </c>
      <c r="Q229" s="24" t="s">
        <v>2276</v>
      </c>
      <c r="R229" s="24" t="s">
        <v>2973</v>
      </c>
      <c r="S229" s="24">
        <v>79610655</v>
      </c>
      <c r="T229" s="24">
        <v>9</v>
      </c>
      <c r="U229" s="23">
        <v>346</v>
      </c>
      <c r="V229" s="24" t="s">
        <v>3008</v>
      </c>
      <c r="W229" s="28">
        <v>46203</v>
      </c>
      <c r="X229" s="31">
        <f t="shared" si="3"/>
        <v>0.46820809248554918</v>
      </c>
      <c r="Y229" s="32">
        <v>46183333</v>
      </c>
      <c r="Z229" s="25">
        <v>51000000</v>
      </c>
    </row>
    <row r="230" spans="1:26" ht="14.5" customHeight="1" thickBot="1" x14ac:dyDescent="0.4">
      <c r="A230" s="23" t="s">
        <v>239</v>
      </c>
      <c r="B230" s="24" t="s">
        <v>1</v>
      </c>
      <c r="C230" s="23" t="s">
        <v>239</v>
      </c>
      <c r="D230" s="36">
        <v>100002526</v>
      </c>
      <c r="E230" s="63" t="s">
        <v>940</v>
      </c>
      <c r="F230" s="25">
        <v>10000000</v>
      </c>
      <c r="G230" s="25">
        <v>0</v>
      </c>
      <c r="H230" s="26">
        <v>10000000</v>
      </c>
      <c r="I230" s="24" t="s">
        <v>1634</v>
      </c>
      <c r="J230" s="24" t="s">
        <v>0</v>
      </c>
      <c r="K230" s="24" t="s">
        <v>2955</v>
      </c>
      <c r="L230" s="24" t="s">
        <v>2963</v>
      </c>
      <c r="M230" s="27">
        <v>46038</v>
      </c>
      <c r="N230" s="28">
        <v>46041</v>
      </c>
      <c r="O230" s="29">
        <v>46071</v>
      </c>
      <c r="P230" s="24" t="s">
        <v>2992</v>
      </c>
      <c r="Q230" s="24" t="s">
        <v>2277</v>
      </c>
      <c r="R230" s="24" t="s">
        <v>2973</v>
      </c>
      <c r="S230" s="24">
        <v>98772122</v>
      </c>
      <c r="T230" s="24">
        <v>9</v>
      </c>
      <c r="U230" s="30">
        <v>30</v>
      </c>
      <c r="V230" s="24"/>
      <c r="W230" s="28">
        <v>46203</v>
      </c>
      <c r="X230" s="31">
        <v>1</v>
      </c>
      <c r="Y230" s="32">
        <v>10000000</v>
      </c>
      <c r="Z230" s="25">
        <v>0</v>
      </c>
    </row>
    <row r="231" spans="1:26" ht="14.5" customHeight="1" thickBot="1" x14ac:dyDescent="0.4">
      <c r="A231" s="23" t="s">
        <v>240</v>
      </c>
      <c r="B231" s="24" t="s">
        <v>1</v>
      </c>
      <c r="C231" s="23" t="s">
        <v>240</v>
      </c>
      <c r="D231" s="24">
        <v>200027526</v>
      </c>
      <c r="E231" s="63" t="s">
        <v>941</v>
      </c>
      <c r="F231" s="25">
        <v>60096839</v>
      </c>
      <c r="G231" s="25">
        <v>0</v>
      </c>
      <c r="H231" s="26">
        <v>5463349</v>
      </c>
      <c r="I231" s="24" t="s">
        <v>1635</v>
      </c>
      <c r="J231" s="24" t="s">
        <v>0</v>
      </c>
      <c r="K231" s="24" t="s">
        <v>2955</v>
      </c>
      <c r="L231" s="24" t="s">
        <v>2964</v>
      </c>
      <c r="M231" s="27">
        <v>46039</v>
      </c>
      <c r="N231" s="28">
        <v>46045</v>
      </c>
      <c r="O231" s="29">
        <v>46378</v>
      </c>
      <c r="P231" s="24" t="s">
        <v>2967</v>
      </c>
      <c r="Q231" s="24" t="s">
        <v>2278</v>
      </c>
      <c r="R231" s="24" t="s">
        <v>2973</v>
      </c>
      <c r="S231" s="24">
        <v>1067940890</v>
      </c>
      <c r="T231" s="24">
        <v>6</v>
      </c>
      <c r="U231" s="23">
        <v>333</v>
      </c>
      <c r="V231" s="24"/>
      <c r="W231" s="28">
        <v>46203</v>
      </c>
      <c r="X231" s="31">
        <f t="shared" si="3"/>
        <v>0.47447447447447444</v>
      </c>
      <c r="Y231" s="32">
        <v>28955750</v>
      </c>
      <c r="Z231" s="25">
        <v>31141089</v>
      </c>
    </row>
    <row r="232" spans="1:26" ht="14.5" customHeight="1" thickBot="1" x14ac:dyDescent="0.4">
      <c r="A232" s="23" t="s">
        <v>241</v>
      </c>
      <c r="B232" s="24" t="s">
        <v>1</v>
      </c>
      <c r="C232" s="23" t="s">
        <v>241</v>
      </c>
      <c r="D232" s="36">
        <v>400017226</v>
      </c>
      <c r="E232" s="63" t="s">
        <v>942</v>
      </c>
      <c r="F232" s="25">
        <v>88522812</v>
      </c>
      <c r="G232" s="25">
        <v>0</v>
      </c>
      <c r="H232" s="26">
        <v>7742520</v>
      </c>
      <c r="I232" s="24" t="s">
        <v>1636</v>
      </c>
      <c r="J232" s="24" t="s">
        <v>0</v>
      </c>
      <c r="K232" s="24" t="s">
        <v>2955</v>
      </c>
      <c r="L232" s="24" t="s">
        <v>2962</v>
      </c>
      <c r="M232" s="27">
        <v>46039</v>
      </c>
      <c r="N232" s="28">
        <v>46042</v>
      </c>
      <c r="O232" s="29">
        <v>46387</v>
      </c>
      <c r="P232" s="24" t="s">
        <v>2967</v>
      </c>
      <c r="Q232" s="24" t="s">
        <v>2279</v>
      </c>
      <c r="R232" s="24" t="s">
        <v>2973</v>
      </c>
      <c r="S232" s="24">
        <v>1090497668</v>
      </c>
      <c r="T232" s="24">
        <v>0</v>
      </c>
      <c r="U232" s="30">
        <v>345</v>
      </c>
      <c r="V232" s="24"/>
      <c r="W232" s="28">
        <v>46203</v>
      </c>
      <c r="X232" s="31">
        <f t="shared" si="3"/>
        <v>0.46666666666666662</v>
      </c>
      <c r="Y232" s="32">
        <v>41809608</v>
      </c>
      <c r="Z232" s="25">
        <v>46713204</v>
      </c>
    </row>
    <row r="233" spans="1:26" ht="14.5" customHeight="1" thickBot="1" x14ac:dyDescent="0.4">
      <c r="A233" s="23" t="s">
        <v>242</v>
      </c>
      <c r="B233" s="24" t="s">
        <v>1</v>
      </c>
      <c r="C233" s="23" t="s">
        <v>242</v>
      </c>
      <c r="D233" s="24">
        <v>400018026</v>
      </c>
      <c r="E233" s="63" t="s">
        <v>943</v>
      </c>
      <c r="F233" s="25">
        <v>92422315</v>
      </c>
      <c r="G233" s="25">
        <v>0</v>
      </c>
      <c r="H233" s="26">
        <v>8036723</v>
      </c>
      <c r="I233" s="24" t="s">
        <v>1637</v>
      </c>
      <c r="J233" s="24" t="s">
        <v>0</v>
      </c>
      <c r="K233" s="24" t="s">
        <v>2955</v>
      </c>
      <c r="L233" s="24" t="s">
        <v>2962</v>
      </c>
      <c r="M233" s="27">
        <v>46039</v>
      </c>
      <c r="N233" s="28">
        <v>46042</v>
      </c>
      <c r="O233" s="29">
        <v>46387</v>
      </c>
      <c r="P233" s="24" t="s">
        <v>2967</v>
      </c>
      <c r="Q233" s="24" t="s">
        <v>2280</v>
      </c>
      <c r="R233" s="24" t="s">
        <v>2973</v>
      </c>
      <c r="S233" s="24">
        <v>1053797022</v>
      </c>
      <c r="T233" s="24">
        <v>6</v>
      </c>
      <c r="U233" s="23">
        <v>345</v>
      </c>
      <c r="V233" s="24"/>
      <c r="W233" s="28">
        <v>46203</v>
      </c>
      <c r="X233" s="31">
        <f t="shared" si="3"/>
        <v>0.46666666666666662</v>
      </c>
      <c r="Y233" s="32">
        <v>43398304</v>
      </c>
      <c r="Z233" s="25">
        <v>49024011</v>
      </c>
    </row>
    <row r="234" spans="1:26" ht="14.5" customHeight="1" thickBot="1" x14ac:dyDescent="0.4">
      <c r="A234" s="23" t="s">
        <v>243</v>
      </c>
      <c r="B234" s="24" t="s">
        <v>1</v>
      </c>
      <c r="C234" s="23" t="s">
        <v>243</v>
      </c>
      <c r="D234" s="36">
        <v>500018826</v>
      </c>
      <c r="E234" s="63" t="s">
        <v>944</v>
      </c>
      <c r="F234" s="25">
        <v>60500000</v>
      </c>
      <c r="G234" s="25">
        <v>0</v>
      </c>
      <c r="H234" s="26">
        <v>5500000</v>
      </c>
      <c r="I234" s="24" t="s">
        <v>1638</v>
      </c>
      <c r="J234" s="24" t="s">
        <v>0</v>
      </c>
      <c r="K234" s="24" t="s">
        <v>2955</v>
      </c>
      <c r="L234" s="24" t="s">
        <v>2958</v>
      </c>
      <c r="M234" s="27">
        <v>46038</v>
      </c>
      <c r="N234" s="28">
        <v>46042</v>
      </c>
      <c r="O234" s="29">
        <v>46375</v>
      </c>
      <c r="P234" s="24" t="s">
        <v>2967</v>
      </c>
      <c r="Q234" s="24" t="s">
        <v>2281</v>
      </c>
      <c r="R234" s="24" t="s">
        <v>2973</v>
      </c>
      <c r="S234" s="24">
        <v>52428526</v>
      </c>
      <c r="T234" s="24">
        <v>1</v>
      </c>
      <c r="U234" s="30">
        <v>333</v>
      </c>
      <c r="V234" s="24"/>
      <c r="W234" s="28">
        <v>46203</v>
      </c>
      <c r="X234" s="31">
        <f t="shared" si="3"/>
        <v>0.48348348348348347</v>
      </c>
      <c r="Y234" s="32">
        <v>29700000</v>
      </c>
      <c r="Z234" s="25">
        <v>30800000</v>
      </c>
    </row>
    <row r="235" spans="1:26" ht="14.5" customHeight="1" thickBot="1" x14ac:dyDescent="0.4">
      <c r="A235" s="23" t="s">
        <v>244</v>
      </c>
      <c r="B235" s="24" t="s">
        <v>1</v>
      </c>
      <c r="C235" s="23" t="s">
        <v>244</v>
      </c>
      <c r="D235" s="24">
        <v>200020726</v>
      </c>
      <c r="E235" s="63" t="s">
        <v>945</v>
      </c>
      <c r="F235" s="25">
        <v>44836781</v>
      </c>
      <c r="G235" s="25">
        <v>0</v>
      </c>
      <c r="H235" s="26">
        <v>4076071</v>
      </c>
      <c r="I235" s="24" t="s">
        <v>1639</v>
      </c>
      <c r="J235" s="24" t="s">
        <v>0</v>
      </c>
      <c r="K235" s="24" t="s">
        <v>2955</v>
      </c>
      <c r="L235" s="24" t="s">
        <v>2964</v>
      </c>
      <c r="M235" s="27">
        <v>46038</v>
      </c>
      <c r="N235" s="28">
        <v>46041</v>
      </c>
      <c r="O235" s="29">
        <v>46374</v>
      </c>
      <c r="P235" s="24" t="s">
        <v>2967</v>
      </c>
      <c r="Q235" s="24" t="s">
        <v>2282</v>
      </c>
      <c r="R235" s="24" t="s">
        <v>2973</v>
      </c>
      <c r="S235" s="24">
        <v>1022426457</v>
      </c>
      <c r="T235" s="24">
        <v>2</v>
      </c>
      <c r="U235" s="23">
        <v>333</v>
      </c>
      <c r="V235" s="23" t="s">
        <v>3009</v>
      </c>
      <c r="W235" s="28">
        <v>46203</v>
      </c>
      <c r="X235" s="31">
        <f t="shared" si="3"/>
        <v>0.48648648648648646</v>
      </c>
      <c r="Y235" s="32">
        <v>13994510</v>
      </c>
      <c r="Z235" s="25">
        <v>8423881</v>
      </c>
    </row>
    <row r="236" spans="1:26" ht="14.5" customHeight="1" thickBot="1" x14ac:dyDescent="0.4">
      <c r="A236" s="23" t="s">
        <v>245</v>
      </c>
      <c r="B236" s="24" t="s">
        <v>1</v>
      </c>
      <c r="C236" s="23" t="s">
        <v>245</v>
      </c>
      <c r="D236" s="36">
        <v>200027726</v>
      </c>
      <c r="E236" s="63" t="s">
        <v>946</v>
      </c>
      <c r="F236" s="25">
        <v>46827900</v>
      </c>
      <c r="G236" s="25">
        <v>0</v>
      </c>
      <c r="H236" s="26">
        <v>4682790</v>
      </c>
      <c r="I236" s="24" t="s">
        <v>1640</v>
      </c>
      <c r="J236" s="24" t="s">
        <v>0</v>
      </c>
      <c r="K236" s="24" t="s">
        <v>2955</v>
      </c>
      <c r="L236" s="24" t="s">
        <v>2964</v>
      </c>
      <c r="M236" s="27">
        <v>46039</v>
      </c>
      <c r="N236" s="28">
        <v>46042</v>
      </c>
      <c r="O236" s="29">
        <v>46345</v>
      </c>
      <c r="P236" s="24" t="s">
        <v>2967</v>
      </c>
      <c r="Q236" s="24" t="s">
        <v>2283</v>
      </c>
      <c r="R236" s="24" t="s">
        <v>2973</v>
      </c>
      <c r="S236" s="24">
        <v>1098805190</v>
      </c>
      <c r="T236" s="24">
        <v>4</v>
      </c>
      <c r="U236" s="30">
        <v>303</v>
      </c>
      <c r="V236" s="24"/>
      <c r="W236" s="28">
        <v>46203</v>
      </c>
      <c r="X236" s="31">
        <f t="shared" si="3"/>
        <v>0.53135313531353134</v>
      </c>
      <c r="Y236" s="32">
        <v>4682790</v>
      </c>
      <c r="Z236" s="25">
        <v>18731160</v>
      </c>
    </row>
    <row r="237" spans="1:26" ht="14.5" customHeight="1" thickBot="1" x14ac:dyDescent="0.4">
      <c r="A237" s="23" t="s">
        <v>246</v>
      </c>
      <c r="B237" s="24" t="s">
        <v>1</v>
      </c>
      <c r="C237" s="23" t="s">
        <v>246</v>
      </c>
      <c r="D237" s="24">
        <v>130000226</v>
      </c>
      <c r="E237" s="63" t="s">
        <v>947</v>
      </c>
      <c r="F237" s="25">
        <v>70380000</v>
      </c>
      <c r="G237" s="25">
        <v>0</v>
      </c>
      <c r="H237" s="26">
        <v>6120000</v>
      </c>
      <c r="I237" s="24" t="s">
        <v>1641</v>
      </c>
      <c r="J237" s="24" t="s">
        <v>0</v>
      </c>
      <c r="K237" s="24" t="s">
        <v>2955</v>
      </c>
      <c r="L237" s="24" t="s">
        <v>2961</v>
      </c>
      <c r="M237" s="27">
        <v>46041</v>
      </c>
      <c r="N237" s="28">
        <v>46043</v>
      </c>
      <c r="O237" s="29">
        <v>46386</v>
      </c>
      <c r="P237" s="24" t="s">
        <v>2967</v>
      </c>
      <c r="Q237" s="24" t="s">
        <v>2284</v>
      </c>
      <c r="R237" s="24" t="s">
        <v>2973</v>
      </c>
      <c r="S237" s="24">
        <v>1078371157</v>
      </c>
      <c r="T237" s="24">
        <v>3</v>
      </c>
      <c r="U237" s="23">
        <v>343</v>
      </c>
      <c r="V237" s="24"/>
      <c r="W237" s="28">
        <v>46203</v>
      </c>
      <c r="X237" s="31">
        <f t="shared" si="3"/>
        <v>0.46647230320699706</v>
      </c>
      <c r="Y237" s="32">
        <v>32844000</v>
      </c>
      <c r="Z237" s="25">
        <v>37536000</v>
      </c>
    </row>
    <row r="238" spans="1:26" ht="14.5" customHeight="1" thickBot="1" x14ac:dyDescent="0.4">
      <c r="A238" s="23" t="s">
        <v>247</v>
      </c>
      <c r="B238" s="24" t="s">
        <v>1</v>
      </c>
      <c r="C238" s="23" t="s">
        <v>247</v>
      </c>
      <c r="D238" s="36">
        <v>400020026</v>
      </c>
      <c r="E238" s="63" t="s">
        <v>948</v>
      </c>
      <c r="F238" s="25">
        <v>77761183</v>
      </c>
      <c r="G238" s="25">
        <v>0</v>
      </c>
      <c r="H238" s="26">
        <v>6761842</v>
      </c>
      <c r="I238" s="24" t="s">
        <v>1642</v>
      </c>
      <c r="J238" s="24" t="s">
        <v>0</v>
      </c>
      <c r="K238" s="24" t="s">
        <v>2955</v>
      </c>
      <c r="L238" s="24" t="s">
        <v>2962</v>
      </c>
      <c r="M238" s="27">
        <v>46039</v>
      </c>
      <c r="N238" s="28">
        <v>46042</v>
      </c>
      <c r="O238" s="29">
        <v>46387</v>
      </c>
      <c r="P238" s="24" t="s">
        <v>2967</v>
      </c>
      <c r="Q238" s="24" t="s">
        <v>2285</v>
      </c>
      <c r="R238" s="24" t="s">
        <v>2973</v>
      </c>
      <c r="S238" s="24">
        <v>1112787540</v>
      </c>
      <c r="T238" s="24">
        <v>0</v>
      </c>
      <c r="U238" s="30">
        <v>345</v>
      </c>
      <c r="V238" s="24"/>
      <c r="W238" s="28">
        <v>46203</v>
      </c>
      <c r="X238" s="31">
        <f t="shared" si="3"/>
        <v>0.46666666666666662</v>
      </c>
      <c r="Y238" s="32">
        <v>36513947</v>
      </c>
      <c r="Z238" s="25">
        <v>41247236</v>
      </c>
    </row>
    <row r="239" spans="1:26" ht="14.5" customHeight="1" thickBot="1" x14ac:dyDescent="0.4">
      <c r="A239" s="23" t="s">
        <v>248</v>
      </c>
      <c r="B239" s="24" t="s">
        <v>1</v>
      </c>
      <c r="C239" s="23" t="s">
        <v>248</v>
      </c>
      <c r="D239" s="24">
        <v>400017026</v>
      </c>
      <c r="E239" s="63" t="s">
        <v>949</v>
      </c>
      <c r="F239" s="25">
        <v>41653587</v>
      </c>
      <c r="G239" s="25">
        <v>0</v>
      </c>
      <c r="H239" s="26">
        <v>3622051</v>
      </c>
      <c r="I239" s="24" t="s">
        <v>1643</v>
      </c>
      <c r="J239" s="24" t="s">
        <v>0</v>
      </c>
      <c r="K239" s="24" t="s">
        <v>2955</v>
      </c>
      <c r="L239" s="24" t="s">
        <v>2962</v>
      </c>
      <c r="M239" s="27">
        <v>46039</v>
      </c>
      <c r="N239" s="28">
        <v>46042</v>
      </c>
      <c r="O239" s="29">
        <v>46387</v>
      </c>
      <c r="P239" s="24" t="s">
        <v>2967</v>
      </c>
      <c r="Q239" s="24" t="s">
        <v>2286</v>
      </c>
      <c r="R239" s="24" t="s">
        <v>2973</v>
      </c>
      <c r="S239" s="24">
        <v>1032427826</v>
      </c>
      <c r="T239" s="24">
        <v>8</v>
      </c>
      <c r="U239" s="23">
        <v>345</v>
      </c>
      <c r="V239" s="24"/>
      <c r="W239" s="28">
        <v>46203</v>
      </c>
      <c r="X239" s="31">
        <f t="shared" si="3"/>
        <v>0.46666666666666662</v>
      </c>
      <c r="Y239" s="32">
        <v>19559075</v>
      </c>
      <c r="Z239" s="25">
        <v>22094512</v>
      </c>
    </row>
    <row r="240" spans="1:26" ht="14.5" customHeight="1" thickBot="1" x14ac:dyDescent="0.4">
      <c r="A240" s="23" t="s">
        <v>249</v>
      </c>
      <c r="B240" s="24" t="s">
        <v>1</v>
      </c>
      <c r="C240" s="23" t="s">
        <v>249</v>
      </c>
      <c r="D240" s="36">
        <v>400017126</v>
      </c>
      <c r="E240" s="63" t="s">
        <v>950</v>
      </c>
      <c r="F240" s="25">
        <v>53852085</v>
      </c>
      <c r="G240" s="25">
        <v>0</v>
      </c>
      <c r="H240" s="26">
        <v>4682790</v>
      </c>
      <c r="I240" s="24" t="s">
        <v>1644</v>
      </c>
      <c r="J240" s="24" t="s">
        <v>0</v>
      </c>
      <c r="K240" s="24" t="s">
        <v>2955</v>
      </c>
      <c r="L240" s="24" t="s">
        <v>2962</v>
      </c>
      <c r="M240" s="27">
        <v>46040</v>
      </c>
      <c r="N240" s="28">
        <v>46043</v>
      </c>
      <c r="O240" s="29">
        <v>46387</v>
      </c>
      <c r="P240" s="24" t="s">
        <v>2967</v>
      </c>
      <c r="Q240" s="24" t="s">
        <v>2287</v>
      </c>
      <c r="R240" s="24" t="s">
        <v>2973</v>
      </c>
      <c r="S240" s="24">
        <v>1014281986</v>
      </c>
      <c r="T240" s="24">
        <v>3</v>
      </c>
      <c r="U240" s="30">
        <v>344</v>
      </c>
      <c r="V240" s="24"/>
      <c r="W240" s="28">
        <v>46203</v>
      </c>
      <c r="X240" s="31">
        <f t="shared" si="3"/>
        <v>0.46511627906976744</v>
      </c>
      <c r="Y240" s="32">
        <v>25130973</v>
      </c>
      <c r="Z240" s="25">
        <v>28721112</v>
      </c>
    </row>
    <row r="241" spans="1:26" ht="14.5" customHeight="1" thickBot="1" x14ac:dyDescent="0.4">
      <c r="A241" s="23" t="s">
        <v>250</v>
      </c>
      <c r="B241" s="24" t="s">
        <v>1</v>
      </c>
      <c r="C241" s="23" t="s">
        <v>250</v>
      </c>
      <c r="D241" s="24">
        <v>400019626</v>
      </c>
      <c r="E241" s="63" t="s">
        <v>951</v>
      </c>
      <c r="F241" s="25">
        <v>70599416</v>
      </c>
      <c r="G241" s="25">
        <v>0</v>
      </c>
      <c r="H241" s="26">
        <v>8824927</v>
      </c>
      <c r="I241" s="24" t="s">
        <v>1645</v>
      </c>
      <c r="J241" s="24" t="s">
        <v>0</v>
      </c>
      <c r="K241" s="24" t="s">
        <v>2955</v>
      </c>
      <c r="L241" s="24" t="s">
        <v>2962</v>
      </c>
      <c r="M241" s="27">
        <v>46039</v>
      </c>
      <c r="N241" s="28">
        <v>46043</v>
      </c>
      <c r="O241" s="29">
        <v>46285</v>
      </c>
      <c r="P241" s="24" t="s">
        <v>2967</v>
      </c>
      <c r="Q241" s="24" t="s">
        <v>2288</v>
      </c>
      <c r="R241" s="24" t="s">
        <v>2973</v>
      </c>
      <c r="S241" s="24">
        <v>1152203522</v>
      </c>
      <c r="T241" s="24">
        <v>8</v>
      </c>
      <c r="U241" s="23">
        <v>242</v>
      </c>
      <c r="V241" s="24"/>
      <c r="W241" s="28">
        <v>46203</v>
      </c>
      <c r="X241" s="31">
        <f t="shared" si="3"/>
        <v>0.66115702479338834</v>
      </c>
      <c r="Y241" s="32">
        <v>47360442</v>
      </c>
      <c r="Z241" s="25">
        <v>23238974</v>
      </c>
    </row>
    <row r="242" spans="1:26" ht="14.5" customHeight="1" thickBot="1" x14ac:dyDescent="0.4">
      <c r="A242" s="23" t="s">
        <v>251</v>
      </c>
      <c r="B242" s="24" t="s">
        <v>1</v>
      </c>
      <c r="C242" s="23" t="s">
        <v>251</v>
      </c>
      <c r="D242" s="36">
        <v>400019326</v>
      </c>
      <c r="E242" s="63" t="s">
        <v>952</v>
      </c>
      <c r="F242" s="25">
        <v>125719127</v>
      </c>
      <c r="G242" s="25">
        <v>0</v>
      </c>
      <c r="H242" s="26">
        <v>10995842</v>
      </c>
      <c r="I242" s="24" t="s">
        <v>1646</v>
      </c>
      <c r="J242" s="24" t="s">
        <v>0</v>
      </c>
      <c r="K242" s="24" t="s">
        <v>2955</v>
      </c>
      <c r="L242" s="24" t="s">
        <v>2962</v>
      </c>
      <c r="M242" s="27">
        <v>46039</v>
      </c>
      <c r="N242" s="28">
        <v>46042</v>
      </c>
      <c r="O242" s="29">
        <v>46387</v>
      </c>
      <c r="P242" s="24" t="s">
        <v>2967</v>
      </c>
      <c r="Q242" s="24" t="s">
        <v>2289</v>
      </c>
      <c r="R242" s="24" t="s">
        <v>2973</v>
      </c>
      <c r="S242" s="24">
        <v>3414058</v>
      </c>
      <c r="T242" s="24">
        <v>5</v>
      </c>
      <c r="U242" s="30">
        <v>345</v>
      </c>
      <c r="V242" s="24"/>
      <c r="W242" s="28">
        <v>46203</v>
      </c>
      <c r="X242" s="31">
        <f t="shared" si="3"/>
        <v>0.46666666666666662</v>
      </c>
      <c r="Y242" s="32">
        <v>59377547</v>
      </c>
      <c r="Z242" s="25">
        <v>66341580</v>
      </c>
    </row>
    <row r="243" spans="1:26" ht="14.5" customHeight="1" thickBot="1" x14ac:dyDescent="0.4">
      <c r="A243" s="23" t="s">
        <v>252</v>
      </c>
      <c r="B243" s="24" t="s">
        <v>1</v>
      </c>
      <c r="C243" s="23" t="s">
        <v>252</v>
      </c>
      <c r="D243" s="24">
        <v>400002726</v>
      </c>
      <c r="E243" s="63" t="s">
        <v>953</v>
      </c>
      <c r="F243" s="25">
        <v>105103885</v>
      </c>
      <c r="G243" s="25">
        <v>0</v>
      </c>
      <c r="H243" s="26">
        <v>9219639</v>
      </c>
      <c r="I243" s="24" t="s">
        <v>1647</v>
      </c>
      <c r="J243" s="24" t="s">
        <v>0</v>
      </c>
      <c r="K243" s="24" t="s">
        <v>2955</v>
      </c>
      <c r="L243" s="24" t="s">
        <v>2962</v>
      </c>
      <c r="M243" s="27">
        <v>46041</v>
      </c>
      <c r="N243" s="28">
        <v>46043</v>
      </c>
      <c r="O243" s="29">
        <v>46387</v>
      </c>
      <c r="P243" s="24" t="s">
        <v>2967</v>
      </c>
      <c r="Q243" s="24" t="s">
        <v>2290</v>
      </c>
      <c r="R243" s="24" t="s">
        <v>2973</v>
      </c>
      <c r="S243" s="24">
        <v>52934969</v>
      </c>
      <c r="T243" s="24">
        <v>9</v>
      </c>
      <c r="U243" s="23">
        <v>344</v>
      </c>
      <c r="V243" s="24"/>
      <c r="W243" s="28">
        <v>46203</v>
      </c>
      <c r="X243" s="31">
        <f t="shared" si="3"/>
        <v>0.46511627906976744</v>
      </c>
      <c r="Y243" s="32">
        <v>49478729</v>
      </c>
      <c r="Z243" s="25">
        <v>55625156</v>
      </c>
    </row>
    <row r="244" spans="1:26" ht="14.5" customHeight="1" thickBot="1" x14ac:dyDescent="0.4">
      <c r="A244" s="23" t="s">
        <v>253</v>
      </c>
      <c r="B244" s="24" t="s">
        <v>1</v>
      </c>
      <c r="C244" s="23" t="s">
        <v>253</v>
      </c>
      <c r="D244" s="36">
        <v>500015426</v>
      </c>
      <c r="E244" s="63" t="s">
        <v>954</v>
      </c>
      <c r="F244" s="25">
        <v>67500000</v>
      </c>
      <c r="G244" s="25">
        <v>0</v>
      </c>
      <c r="H244" s="26">
        <v>9000000</v>
      </c>
      <c r="I244" s="24" t="s">
        <v>1648</v>
      </c>
      <c r="J244" s="24" t="s">
        <v>0</v>
      </c>
      <c r="K244" s="24" t="s">
        <v>2955</v>
      </c>
      <c r="L244" s="24" t="s">
        <v>2958</v>
      </c>
      <c r="M244" s="27">
        <v>46038</v>
      </c>
      <c r="N244" s="28">
        <v>46042</v>
      </c>
      <c r="O244" s="29">
        <v>46268</v>
      </c>
      <c r="P244" s="24" t="s">
        <v>2967</v>
      </c>
      <c r="Q244" s="24" t="s">
        <v>2291</v>
      </c>
      <c r="R244" s="24" t="s">
        <v>2973</v>
      </c>
      <c r="S244" s="24">
        <v>1013619697</v>
      </c>
      <c r="T244" s="24">
        <v>1</v>
      </c>
      <c r="U244" s="30">
        <v>226</v>
      </c>
      <c r="V244" s="24"/>
      <c r="W244" s="28">
        <v>46203</v>
      </c>
      <c r="X244" s="31">
        <f t="shared" si="3"/>
        <v>0.71238938053097345</v>
      </c>
      <c r="Y244" s="32">
        <v>48600000</v>
      </c>
      <c r="Z244" s="25">
        <v>18900000</v>
      </c>
    </row>
    <row r="245" spans="1:26" ht="14.5" customHeight="1" thickBot="1" x14ac:dyDescent="0.4">
      <c r="A245" s="23" t="s">
        <v>254</v>
      </c>
      <c r="B245" s="24" t="s">
        <v>1</v>
      </c>
      <c r="C245" s="23" t="s">
        <v>254</v>
      </c>
      <c r="D245" s="24">
        <v>500019126</v>
      </c>
      <c r="E245" s="63" t="s">
        <v>955</v>
      </c>
      <c r="F245" s="25">
        <v>90200000</v>
      </c>
      <c r="G245" s="25">
        <v>0</v>
      </c>
      <c r="H245" s="26">
        <v>8200000</v>
      </c>
      <c r="I245" s="24" t="s">
        <v>1649</v>
      </c>
      <c r="J245" s="24" t="s">
        <v>0</v>
      </c>
      <c r="K245" s="24" t="s">
        <v>2955</v>
      </c>
      <c r="L245" s="24" t="s">
        <v>2958</v>
      </c>
      <c r="M245" s="27">
        <v>46038</v>
      </c>
      <c r="N245" s="28">
        <v>46041</v>
      </c>
      <c r="O245" s="29">
        <v>46374</v>
      </c>
      <c r="P245" s="24" t="s">
        <v>2967</v>
      </c>
      <c r="Q245" s="24" t="s">
        <v>2292</v>
      </c>
      <c r="R245" s="24" t="s">
        <v>2973</v>
      </c>
      <c r="S245" s="24">
        <v>83115922</v>
      </c>
      <c r="T245" s="24">
        <v>2</v>
      </c>
      <c r="U245" s="23">
        <v>333</v>
      </c>
      <c r="V245" s="24"/>
      <c r="W245" s="28">
        <v>46203</v>
      </c>
      <c r="X245" s="31">
        <f t="shared" si="3"/>
        <v>0.48648648648648646</v>
      </c>
      <c r="Y245" s="32">
        <v>44553333</v>
      </c>
      <c r="Z245" s="25">
        <v>45646667</v>
      </c>
    </row>
    <row r="246" spans="1:26" ht="14.5" customHeight="1" thickBot="1" x14ac:dyDescent="0.4">
      <c r="A246" s="23" t="s">
        <v>255</v>
      </c>
      <c r="B246" s="24" t="s">
        <v>1</v>
      </c>
      <c r="C246" s="23" t="s">
        <v>255</v>
      </c>
      <c r="D246" s="36">
        <v>500007026</v>
      </c>
      <c r="E246" s="63" t="s">
        <v>956</v>
      </c>
      <c r="F246" s="25">
        <v>114000000</v>
      </c>
      <c r="G246" s="25">
        <v>0</v>
      </c>
      <c r="H246" s="26">
        <v>12000000</v>
      </c>
      <c r="I246" s="24" t="s">
        <v>1650</v>
      </c>
      <c r="J246" s="24" t="s">
        <v>0</v>
      </c>
      <c r="K246" s="24" t="s">
        <v>2955</v>
      </c>
      <c r="L246" s="24" t="s">
        <v>2958</v>
      </c>
      <c r="M246" s="27">
        <v>46041</v>
      </c>
      <c r="N246" s="28">
        <v>46057</v>
      </c>
      <c r="O246" s="29">
        <v>46344</v>
      </c>
      <c r="P246" s="24" t="s">
        <v>2967</v>
      </c>
      <c r="Q246" s="24" t="s">
        <v>2293</v>
      </c>
      <c r="R246" s="24" t="s">
        <v>2973</v>
      </c>
      <c r="S246" s="24">
        <v>52409973</v>
      </c>
      <c r="T246" s="24">
        <v>8</v>
      </c>
      <c r="U246" s="30">
        <v>287</v>
      </c>
      <c r="V246" s="24"/>
      <c r="W246" s="28">
        <v>46203</v>
      </c>
      <c r="X246" s="31">
        <f t="shared" si="3"/>
        <v>0.50871080139372826</v>
      </c>
      <c r="Y246" s="32">
        <v>34000000</v>
      </c>
      <c r="Z246" s="25">
        <v>80000000</v>
      </c>
    </row>
    <row r="247" spans="1:26" ht="14.5" customHeight="1" thickBot="1" x14ac:dyDescent="0.4">
      <c r="A247" s="23" t="s">
        <v>256</v>
      </c>
      <c r="B247" s="24" t="s">
        <v>1</v>
      </c>
      <c r="C247" s="23" t="s">
        <v>256</v>
      </c>
      <c r="D247" s="24">
        <v>500001226</v>
      </c>
      <c r="E247" s="63" t="s">
        <v>957</v>
      </c>
      <c r="F247" s="25">
        <v>102900000</v>
      </c>
      <c r="G247" s="25">
        <v>0</v>
      </c>
      <c r="H247" s="26">
        <v>9000000</v>
      </c>
      <c r="I247" s="24" t="s">
        <v>1651</v>
      </c>
      <c r="J247" s="24" t="s">
        <v>0</v>
      </c>
      <c r="K247" s="24" t="s">
        <v>2955</v>
      </c>
      <c r="L247" s="24" t="s">
        <v>2958</v>
      </c>
      <c r="M247" s="27">
        <v>46039</v>
      </c>
      <c r="N247" s="28">
        <v>46042</v>
      </c>
      <c r="O247" s="29">
        <v>46387</v>
      </c>
      <c r="P247" s="24" t="s">
        <v>2967</v>
      </c>
      <c r="Q247" s="24" t="s">
        <v>2294</v>
      </c>
      <c r="R247" s="24" t="s">
        <v>2973</v>
      </c>
      <c r="S247" s="24">
        <v>1077853142</v>
      </c>
      <c r="T247" s="24">
        <v>9</v>
      </c>
      <c r="U247" s="23">
        <v>345</v>
      </c>
      <c r="V247" s="24"/>
      <c r="W247" s="28">
        <v>46203</v>
      </c>
      <c r="X247" s="31">
        <f t="shared" si="3"/>
        <v>0.46666666666666662</v>
      </c>
      <c r="Y247" s="32">
        <v>39600000</v>
      </c>
      <c r="Z247" s="25">
        <v>63300000</v>
      </c>
    </row>
    <row r="248" spans="1:26" ht="14.5" customHeight="1" thickBot="1" x14ac:dyDescent="0.4">
      <c r="A248" s="23" t="s">
        <v>257</v>
      </c>
      <c r="B248" s="24" t="s">
        <v>1</v>
      </c>
      <c r="C248" s="23" t="s">
        <v>257</v>
      </c>
      <c r="D248" s="36">
        <v>500018726</v>
      </c>
      <c r="E248" s="63" t="s">
        <v>958</v>
      </c>
      <c r="F248" s="25">
        <v>51450000</v>
      </c>
      <c r="G248" s="25">
        <v>0</v>
      </c>
      <c r="H248" s="26">
        <v>4500000</v>
      </c>
      <c r="I248" s="24" t="s">
        <v>1652</v>
      </c>
      <c r="J248" s="24" t="s">
        <v>0</v>
      </c>
      <c r="K248" s="24" t="s">
        <v>2955</v>
      </c>
      <c r="L248" s="24" t="s">
        <v>2958</v>
      </c>
      <c r="M248" s="27">
        <v>46039</v>
      </c>
      <c r="N248" s="28">
        <v>46042</v>
      </c>
      <c r="O248" s="29">
        <v>46387</v>
      </c>
      <c r="P248" s="24" t="s">
        <v>2967</v>
      </c>
      <c r="Q248" s="24" t="s">
        <v>2295</v>
      </c>
      <c r="R248" s="24" t="s">
        <v>2973</v>
      </c>
      <c r="S248" s="24">
        <v>52380520</v>
      </c>
      <c r="T248" s="24">
        <v>7</v>
      </c>
      <c r="U248" s="30">
        <v>345</v>
      </c>
      <c r="V248" s="24"/>
      <c r="W248" s="28">
        <v>46203</v>
      </c>
      <c r="X248" s="31">
        <f t="shared" si="3"/>
        <v>0.46666666666666662</v>
      </c>
      <c r="Y248" s="32">
        <v>24300000</v>
      </c>
      <c r="Z248" s="25">
        <v>27150000</v>
      </c>
    </row>
    <row r="249" spans="1:26" ht="14.5" customHeight="1" thickBot="1" x14ac:dyDescent="0.4">
      <c r="A249" s="23" t="s">
        <v>258</v>
      </c>
      <c r="B249" s="24" t="s">
        <v>1</v>
      </c>
      <c r="C249" s="23" t="s">
        <v>258</v>
      </c>
      <c r="D249" s="36">
        <v>100001526</v>
      </c>
      <c r="E249" s="63" t="s">
        <v>959</v>
      </c>
      <c r="F249" s="25">
        <v>68400000</v>
      </c>
      <c r="G249" s="25">
        <v>0</v>
      </c>
      <c r="H249" s="26">
        <v>6000000</v>
      </c>
      <c r="I249" s="24" t="s">
        <v>1653</v>
      </c>
      <c r="J249" s="24" t="s">
        <v>0</v>
      </c>
      <c r="K249" s="24" t="s">
        <v>2955</v>
      </c>
      <c r="L249" s="24" t="s">
        <v>2963</v>
      </c>
      <c r="M249" s="27">
        <v>46039</v>
      </c>
      <c r="N249" s="28">
        <v>46043</v>
      </c>
      <c r="O249" s="29">
        <v>46387</v>
      </c>
      <c r="P249" s="24" t="s">
        <v>2967</v>
      </c>
      <c r="Q249" s="24" t="s">
        <v>2296</v>
      </c>
      <c r="R249" s="24" t="s">
        <v>2973</v>
      </c>
      <c r="S249" s="24">
        <v>1070609380</v>
      </c>
      <c r="T249" s="24">
        <v>5</v>
      </c>
      <c r="U249" s="23">
        <v>344</v>
      </c>
      <c r="V249" s="24"/>
      <c r="W249" s="28">
        <v>46203</v>
      </c>
      <c r="X249" s="31">
        <f t="shared" si="3"/>
        <v>0.46511627906976744</v>
      </c>
      <c r="Y249" s="32">
        <v>32200000</v>
      </c>
      <c r="Z249" s="25">
        <v>36200000</v>
      </c>
    </row>
    <row r="250" spans="1:26" ht="14.5" customHeight="1" thickBot="1" x14ac:dyDescent="0.4">
      <c r="A250" s="23" t="s">
        <v>259</v>
      </c>
      <c r="B250" s="24" t="s">
        <v>1</v>
      </c>
      <c r="C250" s="23" t="s">
        <v>259</v>
      </c>
      <c r="D250" s="36">
        <v>400010026</v>
      </c>
      <c r="E250" s="63" t="s">
        <v>960</v>
      </c>
      <c r="F250" s="25">
        <v>88403953</v>
      </c>
      <c r="G250" s="25">
        <v>0</v>
      </c>
      <c r="H250" s="26">
        <v>8036723</v>
      </c>
      <c r="I250" s="24" t="s">
        <v>1654</v>
      </c>
      <c r="J250" s="24" t="s">
        <v>0</v>
      </c>
      <c r="K250" s="24" t="s">
        <v>2955</v>
      </c>
      <c r="L250" s="24" t="s">
        <v>2962</v>
      </c>
      <c r="M250" s="27">
        <v>46039</v>
      </c>
      <c r="N250" s="28">
        <v>46043</v>
      </c>
      <c r="O250" s="29">
        <v>46376</v>
      </c>
      <c r="P250" s="24" t="s">
        <v>2967</v>
      </c>
      <c r="Q250" s="24" t="s">
        <v>2297</v>
      </c>
      <c r="R250" s="24" t="s">
        <v>2973</v>
      </c>
      <c r="S250" s="24">
        <v>76312905</v>
      </c>
      <c r="T250" s="24">
        <v>6</v>
      </c>
      <c r="U250" s="30">
        <v>333</v>
      </c>
      <c r="V250" s="24"/>
      <c r="W250" s="28">
        <v>46203</v>
      </c>
      <c r="X250" s="31">
        <f t="shared" si="3"/>
        <v>0.48048048048048048</v>
      </c>
      <c r="Y250" s="32">
        <v>43130413</v>
      </c>
      <c r="Z250" s="25">
        <v>45273540</v>
      </c>
    </row>
    <row r="251" spans="1:26" ht="14.5" customHeight="1" thickBot="1" x14ac:dyDescent="0.4">
      <c r="A251" s="23" t="s">
        <v>260</v>
      </c>
      <c r="B251" s="24" t="s">
        <v>1</v>
      </c>
      <c r="C251" s="23" t="s">
        <v>260</v>
      </c>
      <c r="D251" s="24">
        <v>500001126</v>
      </c>
      <c r="E251" s="63" t="s">
        <v>961</v>
      </c>
      <c r="F251" s="25">
        <v>119350000</v>
      </c>
      <c r="G251" s="25">
        <v>0</v>
      </c>
      <c r="H251" s="26">
        <v>10500000</v>
      </c>
      <c r="I251" s="24" t="s">
        <v>1655</v>
      </c>
      <c r="J251" s="24" t="s">
        <v>0</v>
      </c>
      <c r="K251" s="24" t="s">
        <v>2955</v>
      </c>
      <c r="L251" s="24" t="s">
        <v>2958</v>
      </c>
      <c r="M251" s="27">
        <v>46043</v>
      </c>
      <c r="N251" s="28">
        <v>46048</v>
      </c>
      <c r="O251" s="29">
        <v>46387</v>
      </c>
      <c r="P251" s="24" t="s">
        <v>2967</v>
      </c>
      <c r="Q251" s="24" t="s">
        <v>2298</v>
      </c>
      <c r="R251" s="24" t="s">
        <v>2973</v>
      </c>
      <c r="S251" s="24">
        <v>1020788157</v>
      </c>
      <c r="T251" s="24">
        <v>3</v>
      </c>
      <c r="U251" s="23">
        <v>339</v>
      </c>
      <c r="V251" s="24"/>
      <c r="W251" s="28">
        <v>46203</v>
      </c>
      <c r="X251" s="31">
        <f t="shared" si="3"/>
        <v>0.45722713864306785</v>
      </c>
      <c r="Y251" s="32">
        <v>44100000</v>
      </c>
      <c r="Z251" s="25">
        <v>50400000</v>
      </c>
    </row>
    <row r="252" spans="1:26" ht="14.5" customHeight="1" thickBot="1" x14ac:dyDescent="0.4">
      <c r="A252" s="23" t="s">
        <v>261</v>
      </c>
      <c r="B252" s="24" t="s">
        <v>1</v>
      </c>
      <c r="C252" s="23" t="s">
        <v>261</v>
      </c>
      <c r="D252" s="36">
        <v>400019826</v>
      </c>
      <c r="E252" s="63" t="s">
        <v>962</v>
      </c>
      <c r="F252" s="25">
        <v>106025849</v>
      </c>
      <c r="G252" s="25">
        <v>0</v>
      </c>
      <c r="H252" s="26">
        <v>9219639</v>
      </c>
      <c r="I252" s="24" t="s">
        <v>1656</v>
      </c>
      <c r="J252" s="24" t="s">
        <v>0</v>
      </c>
      <c r="K252" s="24" t="s">
        <v>2955</v>
      </c>
      <c r="L252" s="24" t="s">
        <v>2962</v>
      </c>
      <c r="M252" s="27">
        <v>46039</v>
      </c>
      <c r="N252" s="28">
        <v>46041</v>
      </c>
      <c r="O252" s="29">
        <v>46387</v>
      </c>
      <c r="P252" s="24" t="s">
        <v>2967</v>
      </c>
      <c r="Q252" s="24" t="s">
        <v>2299</v>
      </c>
      <c r="R252" s="24" t="s">
        <v>2973</v>
      </c>
      <c r="S252" s="24">
        <v>1019053749</v>
      </c>
      <c r="T252" s="24">
        <v>5</v>
      </c>
      <c r="U252" s="30">
        <v>346</v>
      </c>
      <c r="V252" s="24"/>
      <c r="W252" s="28">
        <v>46203</v>
      </c>
      <c r="X252" s="31">
        <f t="shared" si="3"/>
        <v>0.46820809248554918</v>
      </c>
      <c r="Y252" s="32">
        <v>50093372</v>
      </c>
      <c r="Z252" s="25">
        <v>55932477</v>
      </c>
    </row>
    <row r="253" spans="1:26" ht="14.5" customHeight="1" thickBot="1" x14ac:dyDescent="0.4">
      <c r="A253" s="23" t="s">
        <v>262</v>
      </c>
      <c r="B253" s="24" t="s">
        <v>1</v>
      </c>
      <c r="C253" s="23" t="s">
        <v>262</v>
      </c>
      <c r="D253" s="24">
        <v>200016226</v>
      </c>
      <c r="E253" s="63" t="s">
        <v>963</v>
      </c>
      <c r="F253" s="25">
        <v>57326139</v>
      </c>
      <c r="G253" s="25">
        <v>0</v>
      </c>
      <c r="H253" s="26">
        <v>6369571</v>
      </c>
      <c r="I253" s="24" t="s">
        <v>1657</v>
      </c>
      <c r="J253" s="24" t="s">
        <v>0</v>
      </c>
      <c r="K253" s="24" t="s">
        <v>2955</v>
      </c>
      <c r="L253" s="24" t="s">
        <v>2964</v>
      </c>
      <c r="M253" s="27">
        <v>46040</v>
      </c>
      <c r="N253" s="28">
        <v>46042</v>
      </c>
      <c r="O253" s="29">
        <v>46314</v>
      </c>
      <c r="P253" s="24" t="s">
        <v>2967</v>
      </c>
      <c r="Q253" s="24" t="s">
        <v>2300</v>
      </c>
      <c r="R253" s="24" t="s">
        <v>2973</v>
      </c>
      <c r="S253" s="24">
        <v>7361706</v>
      </c>
      <c r="T253" s="24">
        <v>5</v>
      </c>
      <c r="U253" s="23">
        <v>272</v>
      </c>
      <c r="V253" s="24"/>
      <c r="W253" s="28">
        <v>46203</v>
      </c>
      <c r="X253" s="31">
        <f t="shared" si="3"/>
        <v>0.59191176470588236</v>
      </c>
      <c r="Y253" s="32">
        <v>6369571</v>
      </c>
      <c r="Z253" s="25">
        <v>8678919</v>
      </c>
    </row>
    <row r="254" spans="1:26" ht="14.5" customHeight="1" thickBot="1" x14ac:dyDescent="0.4">
      <c r="A254" s="23" t="s">
        <v>263</v>
      </c>
      <c r="B254" s="24" t="s">
        <v>1</v>
      </c>
      <c r="C254" s="23" t="s">
        <v>263</v>
      </c>
      <c r="D254" s="36">
        <v>300003226</v>
      </c>
      <c r="E254" s="63" t="s">
        <v>964</v>
      </c>
      <c r="F254" s="25">
        <v>44836781</v>
      </c>
      <c r="G254" s="25">
        <v>0</v>
      </c>
      <c r="H254" s="26">
        <v>4076071</v>
      </c>
      <c r="I254" s="24" t="s">
        <v>1658</v>
      </c>
      <c r="J254" s="24" t="s">
        <v>0</v>
      </c>
      <c r="K254" s="24" t="s">
        <v>2955</v>
      </c>
      <c r="L254" s="24" t="s">
        <v>2960</v>
      </c>
      <c r="M254" s="27">
        <v>46040</v>
      </c>
      <c r="N254" s="28">
        <v>46044</v>
      </c>
      <c r="O254" s="29">
        <v>46377</v>
      </c>
      <c r="P254" s="24" t="s">
        <v>2967</v>
      </c>
      <c r="Q254" s="24" t="s">
        <v>2301</v>
      </c>
      <c r="R254" s="24" t="s">
        <v>2973</v>
      </c>
      <c r="S254" s="24">
        <v>1026250070</v>
      </c>
      <c r="T254" s="24">
        <v>3</v>
      </c>
      <c r="U254" s="30">
        <v>333</v>
      </c>
      <c r="V254" s="24"/>
      <c r="W254" s="28">
        <v>46203</v>
      </c>
      <c r="X254" s="31">
        <f t="shared" si="3"/>
        <v>0.47747747747747743</v>
      </c>
      <c r="Y254" s="32">
        <v>21739045</v>
      </c>
      <c r="Z254" s="25">
        <v>23097736</v>
      </c>
    </row>
    <row r="255" spans="1:26" ht="14.5" customHeight="1" thickBot="1" x14ac:dyDescent="0.4">
      <c r="A255" s="23" t="s">
        <v>264</v>
      </c>
      <c r="B255" s="24" t="s">
        <v>1</v>
      </c>
      <c r="C255" s="23" t="s">
        <v>264</v>
      </c>
      <c r="D255" s="24">
        <v>130000426</v>
      </c>
      <c r="E255" s="63" t="s">
        <v>965</v>
      </c>
      <c r="F255" s="25">
        <v>90133333</v>
      </c>
      <c r="G255" s="25">
        <v>0</v>
      </c>
      <c r="H255" s="26">
        <v>8000000</v>
      </c>
      <c r="I255" s="24" t="s">
        <v>1659</v>
      </c>
      <c r="J255" s="24" t="s">
        <v>0</v>
      </c>
      <c r="K255" s="24" t="s">
        <v>2955</v>
      </c>
      <c r="L255" s="24" t="s">
        <v>2961</v>
      </c>
      <c r="M255" s="27">
        <v>46043</v>
      </c>
      <c r="N255" s="28">
        <v>46045</v>
      </c>
      <c r="O255" s="29">
        <v>46386</v>
      </c>
      <c r="P255" s="24" t="s">
        <v>2967</v>
      </c>
      <c r="Q255" s="24" t="s">
        <v>2302</v>
      </c>
      <c r="R255" s="24" t="s">
        <v>2973</v>
      </c>
      <c r="S255" s="24">
        <v>13508444</v>
      </c>
      <c r="T255" s="24">
        <v>6</v>
      </c>
      <c r="U255" s="23">
        <v>341</v>
      </c>
      <c r="V255" s="24"/>
      <c r="W255" s="28">
        <v>46203</v>
      </c>
      <c r="X255" s="31">
        <f t="shared" si="3"/>
        <v>0.46334310850439886</v>
      </c>
      <c r="Y255" s="32">
        <v>42400000</v>
      </c>
      <c r="Z255" s="25">
        <v>47733333</v>
      </c>
    </row>
    <row r="256" spans="1:26" ht="14.5" customHeight="1" thickBot="1" x14ac:dyDescent="0.4">
      <c r="A256" s="23" t="s">
        <v>265</v>
      </c>
      <c r="B256" s="24" t="s">
        <v>1</v>
      </c>
      <c r="C256" s="23" t="s">
        <v>265</v>
      </c>
      <c r="D256" s="36">
        <v>400017926</v>
      </c>
      <c r="E256" s="63" t="s">
        <v>966</v>
      </c>
      <c r="F256" s="25">
        <v>91618642</v>
      </c>
      <c r="G256" s="25">
        <v>0</v>
      </c>
      <c r="H256" s="26">
        <v>8036723</v>
      </c>
      <c r="I256" s="24" t="s">
        <v>1660</v>
      </c>
      <c r="J256" s="24" t="s">
        <v>0</v>
      </c>
      <c r="K256" s="24" t="s">
        <v>2955</v>
      </c>
      <c r="L256" s="24" t="s">
        <v>2962</v>
      </c>
      <c r="M256" s="27">
        <v>46039</v>
      </c>
      <c r="N256" s="28">
        <v>46042</v>
      </c>
      <c r="O256" s="29">
        <v>46387</v>
      </c>
      <c r="P256" s="24" t="s">
        <v>2967</v>
      </c>
      <c r="Q256" s="24" t="s">
        <v>2303</v>
      </c>
      <c r="R256" s="24" t="s">
        <v>2973</v>
      </c>
      <c r="S256" s="24">
        <v>1018461338</v>
      </c>
      <c r="T256" s="24">
        <v>8</v>
      </c>
      <c r="U256" s="30">
        <v>345</v>
      </c>
      <c r="V256" s="24"/>
      <c r="W256" s="28">
        <v>46203</v>
      </c>
      <c r="X256" s="31">
        <f t="shared" si="3"/>
        <v>0.46666666666666662</v>
      </c>
      <c r="Y256" s="32">
        <v>43398304</v>
      </c>
      <c r="Z256" s="25">
        <v>48220338</v>
      </c>
    </row>
    <row r="257" spans="1:26" ht="14.5" customHeight="1" thickBot="1" x14ac:dyDescent="0.4">
      <c r="A257" s="23" t="s">
        <v>266</v>
      </c>
      <c r="B257" s="24" t="s">
        <v>1</v>
      </c>
      <c r="C257" s="23" t="s">
        <v>266</v>
      </c>
      <c r="D257" s="24">
        <v>200019926</v>
      </c>
      <c r="E257" s="63" t="s">
        <v>967</v>
      </c>
      <c r="F257" s="25">
        <v>70065281</v>
      </c>
      <c r="G257" s="25">
        <v>0</v>
      </c>
      <c r="H257" s="26">
        <v>6369571</v>
      </c>
      <c r="I257" s="24" t="s">
        <v>1661</v>
      </c>
      <c r="J257" s="24" t="s">
        <v>0</v>
      </c>
      <c r="K257" s="24" t="s">
        <v>2955</v>
      </c>
      <c r="L257" s="24" t="s">
        <v>2964</v>
      </c>
      <c r="M257" s="27">
        <v>46039</v>
      </c>
      <c r="N257" s="28">
        <v>46043</v>
      </c>
      <c r="O257" s="29">
        <v>46376</v>
      </c>
      <c r="P257" s="24" t="s">
        <v>2967</v>
      </c>
      <c r="Q257" s="24" t="s">
        <v>2304</v>
      </c>
      <c r="R257" s="24" t="s">
        <v>2973</v>
      </c>
      <c r="S257" s="24">
        <v>1049647601</v>
      </c>
      <c r="T257" s="24">
        <v>3</v>
      </c>
      <c r="U257" s="23">
        <v>333</v>
      </c>
      <c r="V257" s="24"/>
      <c r="W257" s="28">
        <v>46203</v>
      </c>
      <c r="X257" s="31">
        <f t="shared" si="3"/>
        <v>0.48048048048048048</v>
      </c>
      <c r="Y257" s="32">
        <v>6369571</v>
      </c>
      <c r="Z257" s="25">
        <v>16985523</v>
      </c>
    </row>
    <row r="258" spans="1:26" ht="14.5" customHeight="1" thickBot="1" x14ac:dyDescent="0.4">
      <c r="A258" s="23" t="s">
        <v>267</v>
      </c>
      <c r="B258" s="24" t="s">
        <v>1</v>
      </c>
      <c r="C258" s="23" t="s">
        <v>267</v>
      </c>
      <c r="D258" s="36">
        <v>200027326</v>
      </c>
      <c r="E258" s="63" t="s">
        <v>968</v>
      </c>
      <c r="F258" s="25">
        <v>63695710</v>
      </c>
      <c r="G258" s="25">
        <v>0</v>
      </c>
      <c r="H258" s="26">
        <v>6369571</v>
      </c>
      <c r="I258" s="24" t="s">
        <v>1662</v>
      </c>
      <c r="J258" s="24" t="s">
        <v>0</v>
      </c>
      <c r="K258" s="24" t="s">
        <v>2955</v>
      </c>
      <c r="L258" s="24" t="s">
        <v>2964</v>
      </c>
      <c r="M258" s="27">
        <v>46039</v>
      </c>
      <c r="N258" s="28">
        <v>46043</v>
      </c>
      <c r="O258" s="29">
        <v>46346</v>
      </c>
      <c r="P258" s="24" t="s">
        <v>2967</v>
      </c>
      <c r="Q258" s="24" t="s">
        <v>2305</v>
      </c>
      <c r="R258" s="24" t="s">
        <v>2973</v>
      </c>
      <c r="S258" s="24">
        <v>64698543</v>
      </c>
      <c r="T258" s="24">
        <v>6</v>
      </c>
      <c r="U258" s="30">
        <v>303</v>
      </c>
      <c r="V258" s="24"/>
      <c r="W258" s="28">
        <v>46203</v>
      </c>
      <c r="X258" s="31">
        <f t="shared" si="3"/>
        <v>0.528052805280528</v>
      </c>
      <c r="Y258" s="32">
        <v>21444222</v>
      </c>
      <c r="Z258" s="25">
        <v>29512346</v>
      </c>
    </row>
    <row r="259" spans="1:26" ht="14.5" customHeight="1" thickBot="1" x14ac:dyDescent="0.4">
      <c r="A259" s="23" t="s">
        <v>268</v>
      </c>
      <c r="B259" s="24" t="s">
        <v>1</v>
      </c>
      <c r="C259" s="23" t="s">
        <v>268</v>
      </c>
      <c r="D259" s="24">
        <v>200025626</v>
      </c>
      <c r="E259" s="63" t="s">
        <v>969</v>
      </c>
      <c r="F259" s="25">
        <v>40760710</v>
      </c>
      <c r="G259" s="25">
        <v>0</v>
      </c>
      <c r="H259" s="26">
        <v>4076071</v>
      </c>
      <c r="I259" s="24" t="s">
        <v>1602</v>
      </c>
      <c r="J259" s="24" t="s">
        <v>0</v>
      </c>
      <c r="K259" s="24" t="s">
        <v>2955</v>
      </c>
      <c r="L259" s="24" t="s">
        <v>2964</v>
      </c>
      <c r="M259" s="27">
        <v>46040</v>
      </c>
      <c r="N259" s="28">
        <v>46043</v>
      </c>
      <c r="O259" s="29">
        <v>46346</v>
      </c>
      <c r="P259" s="24" t="s">
        <v>2967</v>
      </c>
      <c r="Q259" s="24" t="s">
        <v>2306</v>
      </c>
      <c r="R259" s="24" t="s">
        <v>2973</v>
      </c>
      <c r="S259" s="24">
        <v>19372258</v>
      </c>
      <c r="T259" s="24">
        <v>8</v>
      </c>
      <c r="U259" s="23">
        <v>303</v>
      </c>
      <c r="V259" s="24"/>
      <c r="W259" s="28">
        <v>46203</v>
      </c>
      <c r="X259" s="31">
        <f t="shared" si="3"/>
        <v>0.528052805280528</v>
      </c>
      <c r="Y259" s="32">
        <v>5570630</v>
      </c>
      <c r="Z259" s="25">
        <v>14809725</v>
      </c>
    </row>
    <row r="260" spans="1:26" ht="14.5" customHeight="1" thickBot="1" x14ac:dyDescent="0.4">
      <c r="A260" s="23" t="s">
        <v>269</v>
      </c>
      <c r="B260" s="24" t="s">
        <v>1</v>
      </c>
      <c r="C260" s="23" t="s">
        <v>269</v>
      </c>
      <c r="D260" s="36">
        <v>400011826</v>
      </c>
      <c r="E260" s="63" t="s">
        <v>970</v>
      </c>
      <c r="F260" s="25">
        <v>88403953</v>
      </c>
      <c r="G260" s="25">
        <v>0</v>
      </c>
      <c r="H260" s="26">
        <v>8036723</v>
      </c>
      <c r="I260" s="24" t="s">
        <v>1663</v>
      </c>
      <c r="J260" s="24" t="s">
        <v>0</v>
      </c>
      <c r="K260" s="24" t="s">
        <v>2955</v>
      </c>
      <c r="L260" s="24" t="s">
        <v>2962</v>
      </c>
      <c r="M260" s="27">
        <v>46040</v>
      </c>
      <c r="N260" s="28">
        <v>46049</v>
      </c>
      <c r="O260" s="29">
        <v>46382</v>
      </c>
      <c r="P260" s="24" t="s">
        <v>2967</v>
      </c>
      <c r="Q260" s="24" t="s">
        <v>2307</v>
      </c>
      <c r="R260" s="24" t="s">
        <v>2973</v>
      </c>
      <c r="S260" s="24">
        <v>33703089</v>
      </c>
      <c r="T260" s="24">
        <v>2</v>
      </c>
      <c r="U260" s="30">
        <v>333</v>
      </c>
      <c r="V260" s="24"/>
      <c r="W260" s="28">
        <v>46203</v>
      </c>
      <c r="X260" s="31">
        <f t="shared" si="3"/>
        <v>0.46246246246246242</v>
      </c>
      <c r="Y260" s="32">
        <v>41523069</v>
      </c>
      <c r="Z260" s="25">
        <v>46880884</v>
      </c>
    </row>
    <row r="261" spans="1:26" ht="14.5" customHeight="1" thickBot="1" x14ac:dyDescent="0.4">
      <c r="A261" s="23" t="s">
        <v>270</v>
      </c>
      <c r="B261" s="24" t="s">
        <v>1</v>
      </c>
      <c r="C261" s="23" t="s">
        <v>270</v>
      </c>
      <c r="D261" s="24">
        <v>400011926</v>
      </c>
      <c r="E261" s="63" t="s">
        <v>971</v>
      </c>
      <c r="F261" s="25">
        <v>88403953</v>
      </c>
      <c r="G261" s="25">
        <v>0</v>
      </c>
      <c r="H261" s="26">
        <v>8036723</v>
      </c>
      <c r="I261" s="24" t="s">
        <v>1664</v>
      </c>
      <c r="J261" s="24" t="s">
        <v>0</v>
      </c>
      <c r="K261" s="24" t="s">
        <v>2955</v>
      </c>
      <c r="L261" s="24" t="s">
        <v>2962</v>
      </c>
      <c r="M261" s="27">
        <v>46039</v>
      </c>
      <c r="N261" s="28">
        <v>46045</v>
      </c>
      <c r="O261" s="29">
        <v>46378</v>
      </c>
      <c r="P261" s="24" t="s">
        <v>2967</v>
      </c>
      <c r="Q261" s="24" t="s">
        <v>2308</v>
      </c>
      <c r="R261" s="24" t="s">
        <v>2973</v>
      </c>
      <c r="S261" s="24">
        <v>53119040</v>
      </c>
      <c r="T261" s="24">
        <v>0</v>
      </c>
      <c r="U261" s="23">
        <v>333</v>
      </c>
      <c r="V261" s="24"/>
      <c r="W261" s="28">
        <v>46203</v>
      </c>
      <c r="X261" s="31">
        <f t="shared" si="3"/>
        <v>0.47447447447447444</v>
      </c>
      <c r="Y261" s="32">
        <v>42594632</v>
      </c>
      <c r="Z261" s="25">
        <v>45809321</v>
      </c>
    </row>
    <row r="262" spans="1:26" ht="14.5" customHeight="1" thickBot="1" x14ac:dyDescent="0.4">
      <c r="A262" s="23" t="s">
        <v>271</v>
      </c>
      <c r="B262" s="24" t="s">
        <v>1</v>
      </c>
      <c r="C262" s="23" t="s">
        <v>271</v>
      </c>
      <c r="D262" s="36">
        <v>500004126</v>
      </c>
      <c r="E262" s="63" t="s">
        <v>972</v>
      </c>
      <c r="F262" s="25">
        <v>68200000</v>
      </c>
      <c r="G262" s="25">
        <v>0</v>
      </c>
      <c r="H262" s="26">
        <v>6000000</v>
      </c>
      <c r="I262" s="24" t="s">
        <v>1665</v>
      </c>
      <c r="J262" s="24" t="s">
        <v>0</v>
      </c>
      <c r="K262" s="24" t="s">
        <v>2955</v>
      </c>
      <c r="L262" s="24" t="s">
        <v>2958</v>
      </c>
      <c r="M262" s="27">
        <v>46041</v>
      </c>
      <c r="N262" s="28">
        <v>46042</v>
      </c>
      <c r="O262" s="28">
        <v>46134</v>
      </c>
      <c r="P262" s="24" t="s">
        <v>2992</v>
      </c>
      <c r="Q262" s="24" t="s">
        <v>2309</v>
      </c>
      <c r="R262" s="24" t="s">
        <v>2973</v>
      </c>
      <c r="S262" s="24">
        <v>1026305284</v>
      </c>
      <c r="T262" s="24">
        <v>0</v>
      </c>
      <c r="U262" s="30">
        <v>92</v>
      </c>
      <c r="V262" s="24"/>
      <c r="W262" s="28">
        <v>46203</v>
      </c>
      <c r="X262" s="31">
        <v>1</v>
      </c>
      <c r="Y262" s="32">
        <v>68200000</v>
      </c>
      <c r="Z262" s="25">
        <v>0</v>
      </c>
    </row>
    <row r="263" spans="1:26" ht="14.5" customHeight="1" thickBot="1" x14ac:dyDescent="0.4">
      <c r="A263" s="23" t="s">
        <v>272</v>
      </c>
      <c r="B263" s="24" t="s">
        <v>1</v>
      </c>
      <c r="C263" s="23" t="s">
        <v>272</v>
      </c>
      <c r="D263" s="24">
        <v>130001926</v>
      </c>
      <c r="E263" s="63" t="s">
        <v>973</v>
      </c>
      <c r="F263" s="25">
        <v>62700000</v>
      </c>
      <c r="G263" s="25">
        <v>0</v>
      </c>
      <c r="H263" s="26">
        <v>5500000</v>
      </c>
      <c r="I263" s="24" t="s">
        <v>1666</v>
      </c>
      <c r="J263" s="24" t="s">
        <v>0</v>
      </c>
      <c r="K263" s="24" t="s">
        <v>2955</v>
      </c>
      <c r="L263" s="24" t="s">
        <v>2961</v>
      </c>
      <c r="M263" s="27">
        <v>46040</v>
      </c>
      <c r="N263" s="28">
        <v>46043</v>
      </c>
      <c r="O263" s="29">
        <v>46387</v>
      </c>
      <c r="P263" s="24" t="s">
        <v>2967</v>
      </c>
      <c r="Q263" s="24" t="s">
        <v>2310</v>
      </c>
      <c r="R263" s="24" t="s">
        <v>2973</v>
      </c>
      <c r="S263" s="24">
        <v>80065187</v>
      </c>
      <c r="T263" s="24">
        <v>9</v>
      </c>
      <c r="U263" s="23">
        <v>344</v>
      </c>
      <c r="V263" s="24"/>
      <c r="W263" s="28">
        <v>46203</v>
      </c>
      <c r="X263" s="31">
        <f t="shared" si="3"/>
        <v>0.46511627906976744</v>
      </c>
      <c r="Y263" s="32">
        <v>29516667</v>
      </c>
      <c r="Z263" s="25">
        <v>33183333</v>
      </c>
    </row>
    <row r="264" spans="1:26" ht="14.5" customHeight="1" thickBot="1" x14ac:dyDescent="0.4">
      <c r="A264" s="23" t="s">
        <v>273</v>
      </c>
      <c r="B264" s="24" t="s">
        <v>1</v>
      </c>
      <c r="C264" s="23" t="s">
        <v>273</v>
      </c>
      <c r="D264" s="36">
        <v>130006426</v>
      </c>
      <c r="E264" s="63" t="s">
        <v>974</v>
      </c>
      <c r="F264" s="25">
        <v>41170067</v>
      </c>
      <c r="G264" s="25">
        <v>0</v>
      </c>
      <c r="H264" s="26">
        <v>3622000</v>
      </c>
      <c r="I264" s="24" t="s">
        <v>1667</v>
      </c>
      <c r="J264" s="24" t="s">
        <v>0</v>
      </c>
      <c r="K264" s="24" t="s">
        <v>2955</v>
      </c>
      <c r="L264" s="24" t="s">
        <v>2961</v>
      </c>
      <c r="M264" s="27">
        <v>46040</v>
      </c>
      <c r="N264" s="28">
        <v>46042</v>
      </c>
      <c r="O264" s="29">
        <v>46386</v>
      </c>
      <c r="P264" s="24" t="s">
        <v>2967</v>
      </c>
      <c r="Q264" s="24" t="s">
        <v>2311</v>
      </c>
      <c r="R264" s="24" t="s">
        <v>2973</v>
      </c>
      <c r="S264" s="24">
        <v>1072192099</v>
      </c>
      <c r="T264" s="24">
        <v>4</v>
      </c>
      <c r="U264" s="30">
        <v>344</v>
      </c>
      <c r="V264" s="24"/>
      <c r="W264" s="28">
        <v>46203</v>
      </c>
      <c r="X264" s="31">
        <f t="shared" si="3"/>
        <v>0.46802325581395349</v>
      </c>
      <c r="Y264" s="32">
        <v>19558800</v>
      </c>
      <c r="Z264" s="25">
        <v>21611267</v>
      </c>
    </row>
    <row r="265" spans="1:26" ht="14.5" customHeight="1" thickBot="1" x14ac:dyDescent="0.4">
      <c r="A265" s="23" t="s">
        <v>274</v>
      </c>
      <c r="B265" s="24" t="s">
        <v>1</v>
      </c>
      <c r="C265" s="23" t="s">
        <v>274</v>
      </c>
      <c r="D265" s="24">
        <v>200012726</v>
      </c>
      <c r="E265" s="63" t="s">
        <v>975</v>
      </c>
      <c r="F265" s="25">
        <v>88403953</v>
      </c>
      <c r="G265" s="25">
        <v>0</v>
      </c>
      <c r="H265" s="26">
        <v>8036723</v>
      </c>
      <c r="I265" s="24" t="s">
        <v>1668</v>
      </c>
      <c r="J265" s="24" t="s">
        <v>0</v>
      </c>
      <c r="K265" s="24" t="s">
        <v>2955</v>
      </c>
      <c r="L265" s="24" t="s">
        <v>2962</v>
      </c>
      <c r="M265" s="27">
        <v>46039</v>
      </c>
      <c r="N265" s="28">
        <v>46042</v>
      </c>
      <c r="O265" s="29">
        <v>46375</v>
      </c>
      <c r="P265" s="24" t="s">
        <v>2967</v>
      </c>
      <c r="Q265" s="24" t="s">
        <v>2312</v>
      </c>
      <c r="R265" s="24" t="s">
        <v>2973</v>
      </c>
      <c r="S265" s="24">
        <v>1057586620</v>
      </c>
      <c r="T265" s="24">
        <v>1</v>
      </c>
      <c r="U265" s="23">
        <v>333</v>
      </c>
      <c r="V265" s="24"/>
      <c r="W265" s="28">
        <v>46203</v>
      </c>
      <c r="X265" s="31">
        <f t="shared" si="3"/>
        <v>0.48348348348348347</v>
      </c>
      <c r="Y265" s="32">
        <v>43398304</v>
      </c>
      <c r="Z265" s="25">
        <v>45005649</v>
      </c>
    </row>
    <row r="266" spans="1:26" ht="14.5" customHeight="1" thickBot="1" x14ac:dyDescent="0.4">
      <c r="A266" s="23" t="s">
        <v>275</v>
      </c>
      <c r="B266" s="24" t="s">
        <v>1</v>
      </c>
      <c r="C266" s="23" t="s">
        <v>275</v>
      </c>
      <c r="D266" s="24">
        <v>200017726</v>
      </c>
      <c r="E266" s="63" t="s">
        <v>976</v>
      </c>
      <c r="F266" s="25">
        <v>63695710</v>
      </c>
      <c r="G266" s="25">
        <v>0</v>
      </c>
      <c r="H266" s="26">
        <v>6369571</v>
      </c>
      <c r="I266" s="24" t="s">
        <v>1669</v>
      </c>
      <c r="J266" s="24" t="s">
        <v>0</v>
      </c>
      <c r="K266" s="24" t="s">
        <v>2955</v>
      </c>
      <c r="L266" s="24" t="s">
        <v>2964</v>
      </c>
      <c r="M266" s="27">
        <v>46040</v>
      </c>
      <c r="N266" s="28">
        <v>46043</v>
      </c>
      <c r="O266" s="29">
        <v>46346</v>
      </c>
      <c r="P266" s="24" t="s">
        <v>2967</v>
      </c>
      <c r="Q266" s="24" t="s">
        <v>2313</v>
      </c>
      <c r="R266" s="24" t="s">
        <v>2973</v>
      </c>
      <c r="S266" s="24">
        <v>1030558075</v>
      </c>
      <c r="T266" s="24">
        <v>8</v>
      </c>
      <c r="U266" s="30">
        <v>303</v>
      </c>
      <c r="V266" s="24"/>
      <c r="W266" s="28">
        <v>46203</v>
      </c>
      <c r="X266" s="31">
        <f t="shared" si="3"/>
        <v>0.528052805280528</v>
      </c>
      <c r="Y266" s="32">
        <v>21444222</v>
      </c>
      <c r="Z266" s="25">
        <v>10403633</v>
      </c>
    </row>
    <row r="267" spans="1:26" ht="14.5" customHeight="1" thickBot="1" x14ac:dyDescent="0.4">
      <c r="A267" s="23" t="s">
        <v>276</v>
      </c>
      <c r="B267" s="24" t="s">
        <v>1</v>
      </c>
      <c r="C267" s="23" t="s">
        <v>276</v>
      </c>
      <c r="D267" s="24">
        <v>400020426</v>
      </c>
      <c r="E267" s="63" t="s">
        <v>977</v>
      </c>
      <c r="F267" s="25">
        <v>100604168</v>
      </c>
      <c r="G267" s="25">
        <v>0</v>
      </c>
      <c r="H267" s="26">
        <v>8824927</v>
      </c>
      <c r="I267" s="24" t="s">
        <v>1670</v>
      </c>
      <c r="J267" s="24" t="s">
        <v>0</v>
      </c>
      <c r="K267" s="24" t="s">
        <v>2955</v>
      </c>
      <c r="L267" s="24" t="s">
        <v>2962</v>
      </c>
      <c r="M267" s="27">
        <v>46039</v>
      </c>
      <c r="N267" s="28">
        <v>46042</v>
      </c>
      <c r="O267" s="29">
        <v>46387</v>
      </c>
      <c r="P267" s="24" t="s">
        <v>2967</v>
      </c>
      <c r="Q267" s="24" t="s">
        <v>2314</v>
      </c>
      <c r="R267" s="24" t="s">
        <v>2973</v>
      </c>
      <c r="S267" s="24">
        <v>7181606</v>
      </c>
      <c r="T267" s="24">
        <v>4</v>
      </c>
      <c r="U267" s="23">
        <v>345</v>
      </c>
      <c r="V267" s="24"/>
      <c r="W267" s="28">
        <v>46203</v>
      </c>
      <c r="X267" s="31">
        <f t="shared" si="3"/>
        <v>0.46666666666666662</v>
      </c>
      <c r="Y267" s="32">
        <v>47654606</v>
      </c>
      <c r="Z267" s="25">
        <v>52949562</v>
      </c>
    </row>
    <row r="268" spans="1:26" ht="14.5" customHeight="1" thickBot="1" x14ac:dyDescent="0.4">
      <c r="A268" s="23" t="s">
        <v>277</v>
      </c>
      <c r="B268" s="24" t="s">
        <v>1</v>
      </c>
      <c r="C268" s="23" t="s">
        <v>277</v>
      </c>
      <c r="D268" s="36">
        <v>400017426</v>
      </c>
      <c r="E268" s="63" t="s">
        <v>978</v>
      </c>
      <c r="F268" s="25">
        <v>105103885</v>
      </c>
      <c r="G268" s="25">
        <v>0</v>
      </c>
      <c r="H268" s="26">
        <v>9219639</v>
      </c>
      <c r="I268" s="24" t="s">
        <v>1671</v>
      </c>
      <c r="J268" s="24" t="s">
        <v>0</v>
      </c>
      <c r="K268" s="24" t="s">
        <v>2955</v>
      </c>
      <c r="L268" s="24" t="s">
        <v>2962</v>
      </c>
      <c r="M268" s="27">
        <v>46041</v>
      </c>
      <c r="N268" s="28">
        <v>46043</v>
      </c>
      <c r="O268" s="29">
        <v>46387</v>
      </c>
      <c r="P268" s="24" t="s">
        <v>2967</v>
      </c>
      <c r="Q268" s="24" t="s">
        <v>2315</v>
      </c>
      <c r="R268" s="24" t="s">
        <v>2973</v>
      </c>
      <c r="S268" s="24">
        <v>1018459835</v>
      </c>
      <c r="T268" s="24">
        <v>0</v>
      </c>
      <c r="U268" s="30">
        <v>344</v>
      </c>
      <c r="V268" s="24"/>
      <c r="W268" s="28">
        <v>46203</v>
      </c>
      <c r="X268" s="31">
        <f t="shared" si="3"/>
        <v>0.46511627906976744</v>
      </c>
      <c r="Y268" s="32">
        <v>40259090</v>
      </c>
      <c r="Z268" s="25">
        <v>64844795</v>
      </c>
    </row>
    <row r="269" spans="1:26" ht="14.5" customHeight="1" thickBot="1" x14ac:dyDescent="0.4">
      <c r="A269" s="23" t="s">
        <v>278</v>
      </c>
      <c r="B269" s="24" t="s">
        <v>1</v>
      </c>
      <c r="C269" s="23" t="s">
        <v>278</v>
      </c>
      <c r="D269" s="24">
        <v>400020526</v>
      </c>
      <c r="E269" s="63" t="s">
        <v>979</v>
      </c>
      <c r="F269" s="25">
        <v>100604168</v>
      </c>
      <c r="G269" s="25">
        <v>0</v>
      </c>
      <c r="H269" s="26">
        <v>8824927</v>
      </c>
      <c r="I269" s="24" t="s">
        <v>1672</v>
      </c>
      <c r="J269" s="24" t="s">
        <v>0</v>
      </c>
      <c r="K269" s="24" t="s">
        <v>2955</v>
      </c>
      <c r="L269" s="24" t="s">
        <v>2962</v>
      </c>
      <c r="M269" s="27">
        <v>46039</v>
      </c>
      <c r="N269" s="28">
        <v>46042</v>
      </c>
      <c r="O269" s="29">
        <v>46387</v>
      </c>
      <c r="P269" s="24" t="s">
        <v>2967</v>
      </c>
      <c r="Q269" s="24" t="s">
        <v>2316</v>
      </c>
      <c r="R269" s="24" t="s">
        <v>2973</v>
      </c>
      <c r="S269" s="24">
        <v>88270433</v>
      </c>
      <c r="T269" s="24">
        <v>3</v>
      </c>
      <c r="U269" s="23">
        <v>345</v>
      </c>
      <c r="V269" s="24"/>
      <c r="W269" s="28">
        <v>46203</v>
      </c>
      <c r="X269" s="31">
        <f t="shared" si="3"/>
        <v>0.46666666666666662</v>
      </c>
      <c r="Y269" s="32">
        <v>47654606</v>
      </c>
      <c r="Z269" s="25">
        <v>52949562</v>
      </c>
    </row>
    <row r="270" spans="1:26" ht="14.5" customHeight="1" thickBot="1" x14ac:dyDescent="0.4">
      <c r="A270" s="23" t="s">
        <v>279</v>
      </c>
      <c r="B270" s="24" t="s">
        <v>1</v>
      </c>
      <c r="C270" s="23" t="s">
        <v>279</v>
      </c>
      <c r="D270" s="36">
        <v>400018926</v>
      </c>
      <c r="E270" s="63" t="s">
        <v>980</v>
      </c>
      <c r="F270" s="25">
        <v>91618642</v>
      </c>
      <c r="G270" s="25">
        <v>0</v>
      </c>
      <c r="H270" s="26">
        <v>8036723</v>
      </c>
      <c r="I270" s="24" t="s">
        <v>1673</v>
      </c>
      <c r="J270" s="24" t="s">
        <v>0</v>
      </c>
      <c r="K270" s="24" t="s">
        <v>2955</v>
      </c>
      <c r="L270" s="24" t="s">
        <v>2962</v>
      </c>
      <c r="M270" s="27">
        <v>46039</v>
      </c>
      <c r="N270" s="28">
        <v>46042</v>
      </c>
      <c r="O270" s="29">
        <v>46387</v>
      </c>
      <c r="P270" s="24" t="s">
        <v>2967</v>
      </c>
      <c r="Q270" s="24" t="s">
        <v>2317</v>
      </c>
      <c r="R270" s="24" t="s">
        <v>2973</v>
      </c>
      <c r="S270" s="24">
        <v>1065652126</v>
      </c>
      <c r="T270" s="24">
        <v>4</v>
      </c>
      <c r="U270" s="30">
        <v>345</v>
      </c>
      <c r="V270" s="24"/>
      <c r="W270" s="28">
        <v>46203</v>
      </c>
      <c r="X270" s="31">
        <f t="shared" si="3"/>
        <v>0.46666666666666662</v>
      </c>
      <c r="Y270" s="32">
        <v>43398304</v>
      </c>
      <c r="Z270" s="25">
        <v>48220338</v>
      </c>
    </row>
    <row r="271" spans="1:26" ht="14.5" customHeight="1" thickBot="1" x14ac:dyDescent="0.4">
      <c r="A271" s="23" t="s">
        <v>280</v>
      </c>
      <c r="B271" s="24" t="s">
        <v>1</v>
      </c>
      <c r="C271" s="23" t="s">
        <v>280</v>
      </c>
      <c r="D271" s="24">
        <v>400017326</v>
      </c>
      <c r="E271" s="63" t="s">
        <v>981</v>
      </c>
      <c r="F271" s="25">
        <v>105103885</v>
      </c>
      <c r="G271" s="25">
        <v>0</v>
      </c>
      <c r="H271" s="26">
        <v>9219639</v>
      </c>
      <c r="I271" s="24" t="s">
        <v>1674</v>
      </c>
      <c r="J271" s="24" t="s">
        <v>0</v>
      </c>
      <c r="K271" s="24" t="s">
        <v>2955</v>
      </c>
      <c r="L271" s="24" t="s">
        <v>2962</v>
      </c>
      <c r="M271" s="27">
        <v>46039</v>
      </c>
      <c r="N271" s="28">
        <v>46042</v>
      </c>
      <c r="O271" s="29">
        <v>46387</v>
      </c>
      <c r="P271" s="24" t="s">
        <v>2967</v>
      </c>
      <c r="Q271" s="24" t="s">
        <v>2318</v>
      </c>
      <c r="R271" s="24" t="s">
        <v>2973</v>
      </c>
      <c r="S271" s="24">
        <v>1030572741</v>
      </c>
      <c r="T271" s="24">
        <v>3</v>
      </c>
      <c r="U271" s="23">
        <v>345</v>
      </c>
      <c r="V271" s="24"/>
      <c r="W271" s="28">
        <v>46203</v>
      </c>
      <c r="X271" s="31">
        <f t="shared" ref="X271:X334" si="4">((W271-N271)*100)/U271/100</f>
        <v>0.46666666666666662</v>
      </c>
      <c r="Y271" s="32">
        <v>49786051</v>
      </c>
      <c r="Z271" s="25">
        <v>55317834</v>
      </c>
    </row>
    <row r="272" spans="1:26" ht="14.5" customHeight="1" thickBot="1" x14ac:dyDescent="0.4">
      <c r="A272" s="23" t="s">
        <v>281</v>
      </c>
      <c r="B272" s="24" t="s">
        <v>1</v>
      </c>
      <c r="C272" s="23" t="s">
        <v>281</v>
      </c>
      <c r="D272" s="36">
        <v>400017626</v>
      </c>
      <c r="E272" s="63" t="s">
        <v>982</v>
      </c>
      <c r="F272" s="25">
        <v>91618642</v>
      </c>
      <c r="G272" s="25">
        <v>0</v>
      </c>
      <c r="H272" s="26">
        <v>8036723</v>
      </c>
      <c r="I272" s="24" t="s">
        <v>1637</v>
      </c>
      <c r="J272" s="24" t="s">
        <v>0</v>
      </c>
      <c r="K272" s="24" t="s">
        <v>2955</v>
      </c>
      <c r="L272" s="24" t="s">
        <v>2962</v>
      </c>
      <c r="M272" s="27">
        <v>46039</v>
      </c>
      <c r="N272" s="28">
        <v>46042</v>
      </c>
      <c r="O272" s="29">
        <v>46387</v>
      </c>
      <c r="P272" s="24" t="s">
        <v>2967</v>
      </c>
      <c r="Q272" s="24" t="s">
        <v>2319</v>
      </c>
      <c r="R272" s="24" t="s">
        <v>2973</v>
      </c>
      <c r="S272" s="24">
        <v>1121332016</v>
      </c>
      <c r="T272" s="24">
        <v>2</v>
      </c>
      <c r="U272" s="30">
        <v>345</v>
      </c>
      <c r="V272" s="24"/>
      <c r="W272" s="28">
        <v>46203</v>
      </c>
      <c r="X272" s="31">
        <f t="shared" si="4"/>
        <v>0.46666666666666662</v>
      </c>
      <c r="Y272" s="32">
        <v>43398304</v>
      </c>
      <c r="Z272" s="25">
        <v>48220338</v>
      </c>
    </row>
    <row r="273" spans="1:26" ht="14.5" customHeight="1" thickBot="1" x14ac:dyDescent="0.4">
      <c r="A273" s="23" t="s">
        <v>282</v>
      </c>
      <c r="B273" s="24" t="s">
        <v>1</v>
      </c>
      <c r="C273" s="23" t="s">
        <v>282</v>
      </c>
      <c r="D273" s="24">
        <v>400016826</v>
      </c>
      <c r="E273" s="63" t="s">
        <v>983</v>
      </c>
      <c r="F273" s="25">
        <v>91618642</v>
      </c>
      <c r="G273" s="25">
        <v>0</v>
      </c>
      <c r="H273" s="26">
        <v>8036723</v>
      </c>
      <c r="I273" s="24" t="s">
        <v>1675</v>
      </c>
      <c r="J273" s="24" t="s">
        <v>0</v>
      </c>
      <c r="K273" s="24" t="s">
        <v>2955</v>
      </c>
      <c r="L273" s="24" t="s">
        <v>2962</v>
      </c>
      <c r="M273" s="27">
        <v>46040</v>
      </c>
      <c r="N273" s="28">
        <v>46042</v>
      </c>
      <c r="O273" s="29">
        <v>46387</v>
      </c>
      <c r="P273" s="24" t="s">
        <v>2967</v>
      </c>
      <c r="Q273" s="24" t="s">
        <v>2320</v>
      </c>
      <c r="R273" s="24" t="s">
        <v>2973</v>
      </c>
      <c r="S273" s="24">
        <v>52731746</v>
      </c>
      <c r="T273" s="24">
        <v>1</v>
      </c>
      <c r="U273" s="23">
        <v>345</v>
      </c>
      <c r="V273" s="24"/>
      <c r="W273" s="28">
        <v>46203</v>
      </c>
      <c r="X273" s="31">
        <f t="shared" si="4"/>
        <v>0.46666666666666662</v>
      </c>
      <c r="Y273" s="32">
        <v>43398304</v>
      </c>
      <c r="Z273" s="25">
        <v>48220338</v>
      </c>
    </row>
    <row r="274" spans="1:26" ht="14.5" customHeight="1" thickBot="1" x14ac:dyDescent="0.4">
      <c r="A274" s="23" t="s">
        <v>283</v>
      </c>
      <c r="B274" s="24" t="s">
        <v>1</v>
      </c>
      <c r="C274" s="23" t="s">
        <v>283</v>
      </c>
      <c r="D274" s="36">
        <v>400012626</v>
      </c>
      <c r="E274" s="63" t="s">
        <v>984</v>
      </c>
      <c r="F274" s="25">
        <v>64293784</v>
      </c>
      <c r="G274" s="25">
        <v>0</v>
      </c>
      <c r="H274" s="26">
        <v>8036723</v>
      </c>
      <c r="I274" s="24" t="s">
        <v>1587</v>
      </c>
      <c r="J274" s="24" t="s">
        <v>0</v>
      </c>
      <c r="K274" s="24" t="s">
        <v>2955</v>
      </c>
      <c r="L274" s="24" t="s">
        <v>2962</v>
      </c>
      <c r="M274" s="27">
        <v>46040</v>
      </c>
      <c r="N274" s="28">
        <v>46042</v>
      </c>
      <c r="O274" s="29">
        <v>46284</v>
      </c>
      <c r="P274" s="24" t="s">
        <v>2967</v>
      </c>
      <c r="Q274" s="24" t="s">
        <v>2321</v>
      </c>
      <c r="R274" s="24" t="s">
        <v>2973</v>
      </c>
      <c r="S274" s="24">
        <v>1032387607</v>
      </c>
      <c r="T274" s="24">
        <v>9</v>
      </c>
      <c r="U274" s="30">
        <v>242</v>
      </c>
      <c r="V274" s="24"/>
      <c r="W274" s="28">
        <v>46203</v>
      </c>
      <c r="X274" s="31">
        <f t="shared" si="4"/>
        <v>0.66528925619834711</v>
      </c>
      <c r="Y274" s="32">
        <v>43398304</v>
      </c>
      <c r="Z274" s="25">
        <v>20895480</v>
      </c>
    </row>
    <row r="275" spans="1:26" ht="14.5" customHeight="1" thickBot="1" x14ac:dyDescent="0.4">
      <c r="A275" s="23" t="s">
        <v>284</v>
      </c>
      <c r="B275" s="24" t="s">
        <v>1</v>
      </c>
      <c r="C275" s="23" t="s">
        <v>284</v>
      </c>
      <c r="D275" s="24">
        <v>400018526</v>
      </c>
      <c r="E275" s="63" t="s">
        <v>985</v>
      </c>
      <c r="F275" s="25">
        <v>91618642</v>
      </c>
      <c r="G275" s="25">
        <v>0</v>
      </c>
      <c r="H275" s="26">
        <v>8036723</v>
      </c>
      <c r="I275" s="24" t="s">
        <v>1637</v>
      </c>
      <c r="J275" s="24" t="s">
        <v>0</v>
      </c>
      <c r="K275" s="24" t="s">
        <v>2955</v>
      </c>
      <c r="L275" s="24" t="s">
        <v>2962</v>
      </c>
      <c r="M275" s="27">
        <v>46039</v>
      </c>
      <c r="N275" s="28">
        <v>46042</v>
      </c>
      <c r="O275" s="29">
        <v>46387</v>
      </c>
      <c r="P275" s="24" t="s">
        <v>2967</v>
      </c>
      <c r="Q275" s="24" t="s">
        <v>2322</v>
      </c>
      <c r="R275" s="24" t="s">
        <v>2973</v>
      </c>
      <c r="S275" s="24">
        <v>25279405</v>
      </c>
      <c r="T275" s="24">
        <v>9</v>
      </c>
      <c r="U275" s="23">
        <v>345</v>
      </c>
      <c r="V275" s="24"/>
      <c r="W275" s="28">
        <v>46203</v>
      </c>
      <c r="X275" s="31">
        <f t="shared" si="4"/>
        <v>0.46666666666666662</v>
      </c>
      <c r="Y275" s="32">
        <v>43398304</v>
      </c>
      <c r="Z275" s="25">
        <v>48220338</v>
      </c>
    </row>
    <row r="276" spans="1:26" ht="14.5" customHeight="1" thickBot="1" x14ac:dyDescent="0.4">
      <c r="A276" s="23" t="s">
        <v>285</v>
      </c>
      <c r="B276" s="24" t="s">
        <v>1</v>
      </c>
      <c r="C276" s="23" t="s">
        <v>285</v>
      </c>
      <c r="D276" s="36">
        <v>200012026</v>
      </c>
      <c r="E276" s="63" t="s">
        <v>986</v>
      </c>
      <c r="F276" s="25">
        <v>101416029</v>
      </c>
      <c r="G276" s="25">
        <v>0</v>
      </c>
      <c r="H276" s="26">
        <v>9219639</v>
      </c>
      <c r="I276" s="24" t="s">
        <v>1519</v>
      </c>
      <c r="J276" s="24" t="s">
        <v>0</v>
      </c>
      <c r="K276" s="24" t="s">
        <v>2955</v>
      </c>
      <c r="L276" s="24" t="s">
        <v>2962</v>
      </c>
      <c r="M276" s="27">
        <v>46039</v>
      </c>
      <c r="N276" s="28">
        <v>46044</v>
      </c>
      <c r="O276" s="29">
        <v>46377</v>
      </c>
      <c r="P276" s="24" t="s">
        <v>2967</v>
      </c>
      <c r="Q276" s="24" t="s">
        <v>2323</v>
      </c>
      <c r="R276" s="24" t="s">
        <v>2973</v>
      </c>
      <c r="S276" s="24">
        <v>1032446615</v>
      </c>
      <c r="T276" s="24">
        <v>1</v>
      </c>
      <c r="U276" s="30">
        <v>333</v>
      </c>
      <c r="V276" s="24"/>
      <c r="W276" s="28">
        <v>46203</v>
      </c>
      <c r="X276" s="31">
        <f t="shared" si="4"/>
        <v>0.47747747747747743</v>
      </c>
      <c r="Y276" s="32">
        <v>49171408</v>
      </c>
      <c r="Z276" s="25">
        <v>52244621</v>
      </c>
    </row>
    <row r="277" spans="1:26" ht="14.5" customHeight="1" thickBot="1" x14ac:dyDescent="0.4">
      <c r="A277" s="23" t="s">
        <v>286</v>
      </c>
      <c r="B277" s="24" t="s">
        <v>1</v>
      </c>
      <c r="C277" s="23" t="s">
        <v>286</v>
      </c>
      <c r="D277" s="24">
        <v>300002026</v>
      </c>
      <c r="E277" s="63" t="s">
        <v>987</v>
      </c>
      <c r="F277" s="25">
        <v>92400000</v>
      </c>
      <c r="G277" s="25">
        <v>0</v>
      </c>
      <c r="H277" s="26">
        <v>8400000</v>
      </c>
      <c r="I277" s="24" t="s">
        <v>1676</v>
      </c>
      <c r="J277" s="24" t="s">
        <v>0</v>
      </c>
      <c r="K277" s="24" t="s">
        <v>2955</v>
      </c>
      <c r="L277" s="24" t="s">
        <v>2960</v>
      </c>
      <c r="M277" s="27">
        <v>46043</v>
      </c>
      <c r="N277" s="28">
        <v>46045</v>
      </c>
      <c r="O277" s="29">
        <v>46378</v>
      </c>
      <c r="P277" s="24" t="s">
        <v>2967</v>
      </c>
      <c r="Q277" s="24" t="s">
        <v>2324</v>
      </c>
      <c r="R277" s="24" t="s">
        <v>2973</v>
      </c>
      <c r="S277" s="24">
        <v>1090492033</v>
      </c>
      <c r="T277" s="24">
        <v>1</v>
      </c>
      <c r="U277" s="23">
        <v>333</v>
      </c>
      <c r="V277" s="24"/>
      <c r="W277" s="28">
        <v>46203</v>
      </c>
      <c r="X277" s="31">
        <f t="shared" si="4"/>
        <v>0.47447447447447444</v>
      </c>
      <c r="Y277" s="32">
        <v>44520000</v>
      </c>
      <c r="Z277" s="25">
        <v>47880000</v>
      </c>
    </row>
    <row r="278" spans="1:26" ht="14.5" customHeight="1" thickBot="1" x14ac:dyDescent="0.4">
      <c r="A278" s="23" t="s">
        <v>287</v>
      </c>
      <c r="B278" s="24" t="s">
        <v>1</v>
      </c>
      <c r="C278" s="23" t="s">
        <v>287</v>
      </c>
      <c r="D278" s="36">
        <v>200027626</v>
      </c>
      <c r="E278" s="63" t="s">
        <v>988</v>
      </c>
      <c r="F278" s="25">
        <v>113168300</v>
      </c>
      <c r="G278" s="25">
        <v>0</v>
      </c>
      <c r="H278" s="26">
        <v>11316830</v>
      </c>
      <c r="I278" s="24" t="s">
        <v>1677</v>
      </c>
      <c r="J278" s="24" t="s">
        <v>0</v>
      </c>
      <c r="K278" s="24" t="s">
        <v>2955</v>
      </c>
      <c r="L278" s="24" t="s">
        <v>2964</v>
      </c>
      <c r="M278" s="27">
        <v>46041</v>
      </c>
      <c r="N278" s="28">
        <v>46043</v>
      </c>
      <c r="O278" s="29">
        <v>46346</v>
      </c>
      <c r="P278" s="24" t="s">
        <v>2967</v>
      </c>
      <c r="Q278" s="24" t="s">
        <v>2325</v>
      </c>
      <c r="R278" s="24" t="s">
        <v>2973</v>
      </c>
      <c r="S278" s="24">
        <v>43164078</v>
      </c>
      <c r="T278" s="24">
        <v>4</v>
      </c>
      <c r="U278" s="30">
        <v>303</v>
      </c>
      <c r="V278" s="24"/>
      <c r="W278" s="28">
        <v>46203</v>
      </c>
      <c r="X278" s="31">
        <f t="shared" si="4"/>
        <v>0.528052805280528</v>
      </c>
      <c r="Y278" s="32">
        <v>38099994</v>
      </c>
      <c r="Z278" s="25">
        <v>18484156</v>
      </c>
    </row>
    <row r="279" spans="1:26" ht="14.5" customHeight="1" thickBot="1" x14ac:dyDescent="0.4">
      <c r="A279" s="23" t="s">
        <v>288</v>
      </c>
      <c r="B279" s="24" t="s">
        <v>1</v>
      </c>
      <c r="C279" s="23" t="s">
        <v>288</v>
      </c>
      <c r="D279" s="24">
        <v>200021626</v>
      </c>
      <c r="E279" s="63" t="s">
        <v>989</v>
      </c>
      <c r="F279" s="25">
        <v>84302150</v>
      </c>
      <c r="G279" s="25">
        <v>0</v>
      </c>
      <c r="H279" s="26">
        <v>8430215</v>
      </c>
      <c r="I279" s="24" t="s">
        <v>1678</v>
      </c>
      <c r="J279" s="24" t="s">
        <v>0</v>
      </c>
      <c r="K279" s="24" t="s">
        <v>2955</v>
      </c>
      <c r="L279" s="24" t="s">
        <v>2964</v>
      </c>
      <c r="M279" s="27">
        <v>46041</v>
      </c>
      <c r="N279" s="28">
        <v>46044</v>
      </c>
      <c r="O279" s="29">
        <v>46347</v>
      </c>
      <c r="P279" s="24" t="s">
        <v>2967</v>
      </c>
      <c r="Q279" s="24" t="s">
        <v>2326</v>
      </c>
      <c r="R279" s="24" t="s">
        <v>2973</v>
      </c>
      <c r="S279" s="24">
        <v>53000393</v>
      </c>
      <c r="T279" s="24">
        <v>2</v>
      </c>
      <c r="U279" s="23">
        <v>303</v>
      </c>
      <c r="V279" s="24"/>
      <c r="W279" s="28">
        <v>46203</v>
      </c>
      <c r="X279" s="31">
        <f t="shared" si="4"/>
        <v>0.52475247524752477</v>
      </c>
      <c r="Y279" s="32">
        <v>19670502</v>
      </c>
      <c r="Z279" s="25">
        <v>22480573</v>
      </c>
    </row>
    <row r="280" spans="1:26" ht="14.5" customHeight="1" thickBot="1" x14ac:dyDescent="0.4">
      <c r="A280" s="23" t="s">
        <v>289</v>
      </c>
      <c r="B280" s="24" t="s">
        <v>1</v>
      </c>
      <c r="C280" s="23" t="s">
        <v>289</v>
      </c>
      <c r="D280" s="36">
        <v>200015026</v>
      </c>
      <c r="E280" s="63" t="s">
        <v>990</v>
      </c>
      <c r="F280" s="25">
        <v>63695710</v>
      </c>
      <c r="G280" s="25">
        <v>0</v>
      </c>
      <c r="H280" s="26">
        <v>6369571</v>
      </c>
      <c r="I280" s="24" t="s">
        <v>1679</v>
      </c>
      <c r="J280" s="24" t="s">
        <v>0</v>
      </c>
      <c r="K280" s="24" t="s">
        <v>2955</v>
      </c>
      <c r="L280" s="24" t="s">
        <v>2964</v>
      </c>
      <c r="M280" s="27">
        <v>46041</v>
      </c>
      <c r="N280" s="28">
        <v>46044</v>
      </c>
      <c r="O280" s="29">
        <v>46347</v>
      </c>
      <c r="P280" s="24" t="s">
        <v>2967</v>
      </c>
      <c r="Q280" s="24" t="s">
        <v>2327</v>
      </c>
      <c r="R280" s="24" t="s">
        <v>2973</v>
      </c>
      <c r="S280" s="24">
        <v>64722320</v>
      </c>
      <c r="T280" s="24">
        <v>3</v>
      </c>
      <c r="U280" s="30">
        <v>303</v>
      </c>
      <c r="V280" s="24"/>
      <c r="W280" s="28">
        <v>46203</v>
      </c>
      <c r="X280" s="31">
        <f t="shared" si="4"/>
        <v>0.52475247524752477</v>
      </c>
      <c r="Y280" s="32">
        <v>12102185</v>
      </c>
      <c r="Z280" s="25">
        <v>35669598</v>
      </c>
    </row>
    <row r="281" spans="1:26" ht="14.5" customHeight="1" thickBot="1" x14ac:dyDescent="0.4">
      <c r="A281" s="23" t="s">
        <v>290</v>
      </c>
      <c r="B281" s="24" t="s">
        <v>1</v>
      </c>
      <c r="C281" s="23" t="s">
        <v>290</v>
      </c>
      <c r="D281" s="24">
        <v>500013026</v>
      </c>
      <c r="E281" s="63" t="s">
        <v>991</v>
      </c>
      <c r="F281" s="25">
        <v>51000000</v>
      </c>
      <c r="G281" s="25">
        <v>0</v>
      </c>
      <c r="H281" s="26">
        <v>4500000</v>
      </c>
      <c r="I281" s="24" t="s">
        <v>1680</v>
      </c>
      <c r="J281" s="24" t="s">
        <v>0</v>
      </c>
      <c r="K281" s="24" t="s">
        <v>2955</v>
      </c>
      <c r="L281" s="24" t="s">
        <v>2958</v>
      </c>
      <c r="M281" s="27">
        <v>46042</v>
      </c>
      <c r="N281" s="28">
        <v>46044</v>
      </c>
      <c r="O281" s="29">
        <v>46387</v>
      </c>
      <c r="P281" s="24" t="s">
        <v>2967</v>
      </c>
      <c r="Q281" s="24" t="s">
        <v>2328</v>
      </c>
      <c r="R281" s="24" t="s">
        <v>2973</v>
      </c>
      <c r="S281" s="24">
        <v>1082982955</v>
      </c>
      <c r="T281" s="24">
        <v>0</v>
      </c>
      <c r="U281" s="23">
        <v>343</v>
      </c>
      <c r="V281" s="24"/>
      <c r="W281" s="28">
        <v>46203</v>
      </c>
      <c r="X281" s="31">
        <f t="shared" si="4"/>
        <v>0.46355685131195334</v>
      </c>
      <c r="Y281" s="32">
        <v>24000000</v>
      </c>
      <c r="Z281" s="25">
        <v>27000000</v>
      </c>
    </row>
    <row r="282" spans="1:26" ht="14.5" customHeight="1" thickBot="1" x14ac:dyDescent="0.4">
      <c r="A282" s="23" t="s">
        <v>291</v>
      </c>
      <c r="B282" s="24" t="s">
        <v>1</v>
      </c>
      <c r="C282" s="23" t="s">
        <v>291</v>
      </c>
      <c r="D282" s="36">
        <v>400010126</v>
      </c>
      <c r="E282" s="63" t="s">
        <v>992</v>
      </c>
      <c r="F282" s="25">
        <v>88403953</v>
      </c>
      <c r="G282" s="25">
        <v>0</v>
      </c>
      <c r="H282" s="26">
        <v>8036723</v>
      </c>
      <c r="I282" s="24" t="s">
        <v>1681</v>
      </c>
      <c r="J282" s="24" t="s">
        <v>0</v>
      </c>
      <c r="K282" s="24" t="s">
        <v>2955</v>
      </c>
      <c r="L282" s="24" t="s">
        <v>2962</v>
      </c>
      <c r="M282" s="27">
        <v>46042</v>
      </c>
      <c r="N282" s="28">
        <v>46048</v>
      </c>
      <c r="O282" s="29">
        <v>46381</v>
      </c>
      <c r="P282" s="24" t="s">
        <v>2967</v>
      </c>
      <c r="Q282" s="24" t="s">
        <v>2329</v>
      </c>
      <c r="R282" s="24" t="s">
        <v>2973</v>
      </c>
      <c r="S282" s="24">
        <v>1063290838</v>
      </c>
      <c r="T282" s="24">
        <v>8</v>
      </c>
      <c r="U282" s="30">
        <v>333</v>
      </c>
      <c r="V282" s="24"/>
      <c r="W282" s="28">
        <v>46203</v>
      </c>
      <c r="X282" s="31">
        <f t="shared" si="4"/>
        <v>0.46546546546546547</v>
      </c>
      <c r="Y282" s="32">
        <v>41790960</v>
      </c>
      <c r="Z282" s="25">
        <v>46612993</v>
      </c>
    </row>
    <row r="283" spans="1:26" ht="14.5" customHeight="1" thickBot="1" x14ac:dyDescent="0.4">
      <c r="A283" s="23" t="s">
        <v>292</v>
      </c>
      <c r="B283" s="24" t="s">
        <v>1</v>
      </c>
      <c r="C283" s="23" t="s">
        <v>292</v>
      </c>
      <c r="D283" s="24">
        <v>400022126</v>
      </c>
      <c r="E283" s="63" t="s">
        <v>993</v>
      </c>
      <c r="F283" s="25">
        <v>88136062</v>
      </c>
      <c r="G283" s="25">
        <v>0</v>
      </c>
      <c r="H283" s="26">
        <v>8036723</v>
      </c>
      <c r="I283" s="24" t="s">
        <v>1682</v>
      </c>
      <c r="J283" s="24" t="s">
        <v>0</v>
      </c>
      <c r="K283" s="24" t="s">
        <v>2955</v>
      </c>
      <c r="L283" s="24" t="s">
        <v>2962</v>
      </c>
      <c r="M283" s="27">
        <v>46040</v>
      </c>
      <c r="N283" s="28">
        <v>46044</v>
      </c>
      <c r="O283" s="29">
        <v>46376</v>
      </c>
      <c r="P283" s="24" t="s">
        <v>2967</v>
      </c>
      <c r="Q283" s="24" t="s">
        <v>2330</v>
      </c>
      <c r="R283" s="24" t="s">
        <v>2973</v>
      </c>
      <c r="S283" s="24">
        <v>39189523</v>
      </c>
      <c r="T283" s="24">
        <v>4</v>
      </c>
      <c r="U283" s="23">
        <v>332</v>
      </c>
      <c r="V283" s="24"/>
      <c r="W283" s="28">
        <v>46203</v>
      </c>
      <c r="X283" s="31">
        <f t="shared" si="4"/>
        <v>0.47891566265060243</v>
      </c>
      <c r="Y283" s="32">
        <v>34825800</v>
      </c>
      <c r="Z283" s="25">
        <v>53310262</v>
      </c>
    </row>
    <row r="284" spans="1:26" ht="14.5" customHeight="1" thickBot="1" x14ac:dyDescent="0.4">
      <c r="A284" s="23" t="s">
        <v>293</v>
      </c>
      <c r="B284" s="24" t="s">
        <v>1</v>
      </c>
      <c r="C284" s="23" t="s">
        <v>293</v>
      </c>
      <c r="D284" s="36">
        <v>400022326</v>
      </c>
      <c r="E284" s="63" t="s">
        <v>994</v>
      </c>
      <c r="F284" s="25">
        <v>88136062</v>
      </c>
      <c r="G284" s="25">
        <v>0</v>
      </c>
      <c r="H284" s="26">
        <v>8036723</v>
      </c>
      <c r="I284" s="24" t="s">
        <v>1682</v>
      </c>
      <c r="J284" s="24" t="s">
        <v>0</v>
      </c>
      <c r="K284" s="24" t="s">
        <v>2955</v>
      </c>
      <c r="L284" s="24" t="s">
        <v>2962</v>
      </c>
      <c r="M284" s="27">
        <v>46041</v>
      </c>
      <c r="N284" s="28">
        <v>46050</v>
      </c>
      <c r="O284" s="29">
        <v>46382</v>
      </c>
      <c r="P284" s="24" t="s">
        <v>2967</v>
      </c>
      <c r="Q284" s="24" t="s">
        <v>2331</v>
      </c>
      <c r="R284" s="24" t="s">
        <v>2973</v>
      </c>
      <c r="S284" s="24">
        <v>80469182</v>
      </c>
      <c r="T284" s="24">
        <v>7</v>
      </c>
      <c r="U284" s="30">
        <v>332</v>
      </c>
      <c r="V284" s="24"/>
      <c r="W284" s="28">
        <v>46203</v>
      </c>
      <c r="X284" s="31">
        <f t="shared" si="4"/>
        <v>0.46084337349397592</v>
      </c>
      <c r="Y284" s="32">
        <v>41255178</v>
      </c>
      <c r="Z284" s="25">
        <v>46880884</v>
      </c>
    </row>
    <row r="285" spans="1:26" ht="14.5" customHeight="1" thickBot="1" x14ac:dyDescent="0.4">
      <c r="A285" s="23" t="s">
        <v>294</v>
      </c>
      <c r="B285" s="24" t="s">
        <v>1</v>
      </c>
      <c r="C285" s="23" t="s">
        <v>294</v>
      </c>
      <c r="D285" s="24">
        <v>400022226</v>
      </c>
      <c r="E285" s="63" t="s">
        <v>995</v>
      </c>
      <c r="F285" s="25">
        <v>88136062</v>
      </c>
      <c r="G285" s="25">
        <v>0</v>
      </c>
      <c r="H285" s="26">
        <v>8036723</v>
      </c>
      <c r="I285" s="24" t="s">
        <v>1683</v>
      </c>
      <c r="J285" s="24" t="s">
        <v>0</v>
      </c>
      <c r="K285" s="24" t="s">
        <v>2955</v>
      </c>
      <c r="L285" s="24" t="s">
        <v>2962</v>
      </c>
      <c r="M285" s="27">
        <v>46041</v>
      </c>
      <c r="N285" s="28">
        <v>46044</v>
      </c>
      <c r="O285" s="29">
        <v>46376</v>
      </c>
      <c r="P285" s="24" t="s">
        <v>2967</v>
      </c>
      <c r="Q285" s="24" t="s">
        <v>2332</v>
      </c>
      <c r="R285" s="24" t="s">
        <v>2973</v>
      </c>
      <c r="S285" s="24">
        <v>80803310</v>
      </c>
      <c r="T285" s="24">
        <v>6</v>
      </c>
      <c r="U285" s="23">
        <v>332</v>
      </c>
      <c r="V285" s="24"/>
      <c r="W285" s="28">
        <v>46203</v>
      </c>
      <c r="X285" s="31">
        <f t="shared" si="4"/>
        <v>0.47891566265060243</v>
      </c>
      <c r="Y285" s="32">
        <v>42862523</v>
      </c>
      <c r="Z285" s="25">
        <v>45273539</v>
      </c>
    </row>
    <row r="286" spans="1:26" ht="14.5" customHeight="1" thickBot="1" x14ac:dyDescent="0.4">
      <c r="A286" s="23" t="s">
        <v>295</v>
      </c>
      <c r="B286" s="24" t="s">
        <v>1</v>
      </c>
      <c r="C286" s="23" t="s">
        <v>295</v>
      </c>
      <c r="D286" s="36">
        <v>400011126</v>
      </c>
      <c r="E286" s="63" t="s">
        <v>996</v>
      </c>
      <c r="F286" s="25">
        <v>88403953</v>
      </c>
      <c r="G286" s="25">
        <v>0</v>
      </c>
      <c r="H286" s="26">
        <v>8036723</v>
      </c>
      <c r="I286" s="24" t="s">
        <v>1588</v>
      </c>
      <c r="J286" s="24" t="s">
        <v>0</v>
      </c>
      <c r="K286" s="24" t="s">
        <v>2955</v>
      </c>
      <c r="L286" s="24" t="s">
        <v>2962</v>
      </c>
      <c r="M286" s="27">
        <v>46041</v>
      </c>
      <c r="N286" s="28">
        <v>46044</v>
      </c>
      <c r="O286" s="29">
        <v>46377</v>
      </c>
      <c r="P286" s="24" t="s">
        <v>2967</v>
      </c>
      <c r="Q286" s="24" t="s">
        <v>2333</v>
      </c>
      <c r="R286" s="24" t="s">
        <v>2973</v>
      </c>
      <c r="S286" s="24">
        <v>1037669945</v>
      </c>
      <c r="T286" s="24">
        <v>2</v>
      </c>
      <c r="U286" s="30">
        <v>333</v>
      </c>
      <c r="V286" s="24"/>
      <c r="W286" s="28">
        <v>46203</v>
      </c>
      <c r="X286" s="31">
        <f t="shared" si="4"/>
        <v>0.47747747747747743</v>
      </c>
      <c r="Y286" s="32">
        <v>42862523</v>
      </c>
      <c r="Z286" s="25">
        <v>45541430</v>
      </c>
    </row>
    <row r="287" spans="1:26" ht="14.5" customHeight="1" thickBot="1" x14ac:dyDescent="0.4">
      <c r="A287" s="23" t="s">
        <v>296</v>
      </c>
      <c r="B287" s="24" t="s">
        <v>1</v>
      </c>
      <c r="C287" s="23" t="s">
        <v>296</v>
      </c>
      <c r="D287" s="24">
        <v>200013926</v>
      </c>
      <c r="E287" s="63" t="s">
        <v>997</v>
      </c>
      <c r="F287" s="25">
        <v>59914727</v>
      </c>
      <c r="G287" s="25">
        <v>0</v>
      </c>
      <c r="H287" s="26">
        <v>5463349</v>
      </c>
      <c r="I287" s="24" t="s">
        <v>1684</v>
      </c>
      <c r="J287" s="24" t="s">
        <v>0</v>
      </c>
      <c r="K287" s="24" t="s">
        <v>2955</v>
      </c>
      <c r="L287" s="24" t="s">
        <v>2962</v>
      </c>
      <c r="M287" s="27">
        <v>46041</v>
      </c>
      <c r="N287" s="28">
        <v>46044</v>
      </c>
      <c r="O287" s="29">
        <v>46376</v>
      </c>
      <c r="P287" s="24" t="s">
        <v>2967</v>
      </c>
      <c r="Q287" s="24" t="s">
        <v>2334</v>
      </c>
      <c r="R287" s="24" t="s">
        <v>2973</v>
      </c>
      <c r="S287" s="24">
        <v>1067717878</v>
      </c>
      <c r="T287" s="24">
        <v>2</v>
      </c>
      <c r="U287" s="23">
        <v>332</v>
      </c>
      <c r="V287" s="24"/>
      <c r="W287" s="28">
        <v>46203</v>
      </c>
      <c r="X287" s="31">
        <f t="shared" si="4"/>
        <v>0.47891566265060243</v>
      </c>
      <c r="Y287" s="32">
        <v>29137861</v>
      </c>
      <c r="Z287" s="25">
        <v>30776866</v>
      </c>
    </row>
    <row r="288" spans="1:26" ht="14.5" customHeight="1" thickBot="1" x14ac:dyDescent="0.4">
      <c r="A288" s="23" t="s">
        <v>297</v>
      </c>
      <c r="B288" s="24" t="s">
        <v>1</v>
      </c>
      <c r="C288" s="23" t="s">
        <v>297</v>
      </c>
      <c r="D288" s="36">
        <v>400022026</v>
      </c>
      <c r="E288" s="63" t="s">
        <v>998</v>
      </c>
      <c r="F288" s="25">
        <v>88136062</v>
      </c>
      <c r="G288" s="25">
        <v>0</v>
      </c>
      <c r="H288" s="26">
        <v>8036723</v>
      </c>
      <c r="I288" s="24" t="s">
        <v>1685</v>
      </c>
      <c r="J288" s="24" t="s">
        <v>0</v>
      </c>
      <c r="K288" s="24" t="s">
        <v>2955</v>
      </c>
      <c r="L288" s="24" t="s">
        <v>2962</v>
      </c>
      <c r="M288" s="27">
        <v>46040</v>
      </c>
      <c r="N288" s="28">
        <v>46044</v>
      </c>
      <c r="O288" s="29">
        <v>46376</v>
      </c>
      <c r="P288" s="24" t="s">
        <v>2967</v>
      </c>
      <c r="Q288" s="24" t="s">
        <v>2335</v>
      </c>
      <c r="R288" s="24" t="s">
        <v>2973</v>
      </c>
      <c r="S288" s="24">
        <v>79983241</v>
      </c>
      <c r="T288" s="24">
        <v>3</v>
      </c>
      <c r="U288" s="30">
        <v>332</v>
      </c>
      <c r="V288" s="24"/>
      <c r="W288" s="28">
        <v>46203</v>
      </c>
      <c r="X288" s="31">
        <f t="shared" si="4"/>
        <v>0.47891566265060243</v>
      </c>
      <c r="Y288" s="32">
        <v>42862523</v>
      </c>
      <c r="Z288" s="25">
        <v>45273539</v>
      </c>
    </row>
    <row r="289" spans="1:26" ht="14.5" customHeight="1" thickBot="1" x14ac:dyDescent="0.4">
      <c r="A289" s="23" t="s">
        <v>298</v>
      </c>
      <c r="B289" s="24" t="s">
        <v>1</v>
      </c>
      <c r="C289" s="23" t="s">
        <v>298</v>
      </c>
      <c r="D289" s="24">
        <v>400010726</v>
      </c>
      <c r="E289" s="63" t="s">
        <v>999</v>
      </c>
      <c r="F289" s="25">
        <v>51510690</v>
      </c>
      <c r="G289" s="25">
        <v>0</v>
      </c>
      <c r="H289" s="26">
        <v>4682790</v>
      </c>
      <c r="I289" s="24" t="s">
        <v>1686</v>
      </c>
      <c r="J289" s="24" t="s">
        <v>0</v>
      </c>
      <c r="K289" s="24" t="s">
        <v>2955</v>
      </c>
      <c r="L289" s="24" t="s">
        <v>2962</v>
      </c>
      <c r="M289" s="27">
        <v>46041</v>
      </c>
      <c r="N289" s="28">
        <v>46044</v>
      </c>
      <c r="O289" s="29">
        <v>46377</v>
      </c>
      <c r="P289" s="24" t="s">
        <v>2967</v>
      </c>
      <c r="Q289" s="24" t="s">
        <v>2336</v>
      </c>
      <c r="R289" s="24" t="s">
        <v>2973</v>
      </c>
      <c r="S289" s="24">
        <v>1001117675</v>
      </c>
      <c r="T289" s="24">
        <v>1</v>
      </c>
      <c r="U289" s="23">
        <v>333</v>
      </c>
      <c r="V289" s="24"/>
      <c r="W289" s="28">
        <v>46203</v>
      </c>
      <c r="X289" s="31">
        <f t="shared" si="4"/>
        <v>0.47747747747747743</v>
      </c>
      <c r="Y289" s="32">
        <v>24974880</v>
      </c>
      <c r="Z289" s="25">
        <v>26535810</v>
      </c>
    </row>
    <row r="290" spans="1:26" ht="14.5" customHeight="1" thickBot="1" x14ac:dyDescent="0.4">
      <c r="A290" s="23" t="s">
        <v>299</v>
      </c>
      <c r="B290" s="24" t="s">
        <v>1</v>
      </c>
      <c r="C290" s="23" t="s">
        <v>299</v>
      </c>
      <c r="D290" s="36">
        <v>200017126</v>
      </c>
      <c r="E290" s="63" t="s">
        <v>1000</v>
      </c>
      <c r="F290" s="25">
        <v>106011300</v>
      </c>
      <c r="G290" s="25">
        <v>0</v>
      </c>
      <c r="H290" s="26">
        <v>10601130</v>
      </c>
      <c r="I290" s="24" t="s">
        <v>1687</v>
      </c>
      <c r="J290" s="24" t="s">
        <v>0</v>
      </c>
      <c r="K290" s="24" t="s">
        <v>2955</v>
      </c>
      <c r="L290" s="24" t="s">
        <v>2964</v>
      </c>
      <c r="M290" s="27">
        <v>46040</v>
      </c>
      <c r="N290" s="28">
        <v>46042</v>
      </c>
      <c r="O290" s="29">
        <v>46345</v>
      </c>
      <c r="P290" s="24" t="s">
        <v>2967</v>
      </c>
      <c r="Q290" s="24" t="s">
        <v>2337</v>
      </c>
      <c r="R290" s="24" t="s">
        <v>2973</v>
      </c>
      <c r="S290" s="24">
        <v>74186502</v>
      </c>
      <c r="T290" s="24">
        <v>3</v>
      </c>
      <c r="U290" s="30">
        <v>303</v>
      </c>
      <c r="V290" s="24"/>
      <c r="W290" s="28">
        <v>46203</v>
      </c>
      <c r="X290" s="31">
        <f t="shared" si="4"/>
        <v>0.53135313531353134</v>
      </c>
      <c r="Y290" s="32">
        <v>14841582</v>
      </c>
      <c r="Z290" s="25">
        <v>38164068</v>
      </c>
    </row>
    <row r="291" spans="1:26" ht="14.5" customHeight="1" thickBot="1" x14ac:dyDescent="0.4">
      <c r="A291" s="23" t="s">
        <v>300</v>
      </c>
      <c r="B291" s="24" t="s">
        <v>1</v>
      </c>
      <c r="C291" s="23" t="s">
        <v>300</v>
      </c>
      <c r="D291" s="24">
        <v>400013726</v>
      </c>
      <c r="E291" s="63" t="s">
        <v>1001</v>
      </c>
      <c r="F291" s="25">
        <v>64293784</v>
      </c>
      <c r="G291" s="25">
        <v>0</v>
      </c>
      <c r="H291" s="26">
        <v>8036723</v>
      </c>
      <c r="I291" s="24" t="s">
        <v>1688</v>
      </c>
      <c r="J291" s="24" t="s">
        <v>0</v>
      </c>
      <c r="K291" s="24" t="s">
        <v>2955</v>
      </c>
      <c r="L291" s="24" t="s">
        <v>2962</v>
      </c>
      <c r="M291" s="27">
        <v>46041</v>
      </c>
      <c r="N291" s="28">
        <v>46045</v>
      </c>
      <c r="O291" s="29">
        <v>46287</v>
      </c>
      <c r="P291" s="24" t="s">
        <v>2967</v>
      </c>
      <c r="Q291" s="24" t="s">
        <v>2338</v>
      </c>
      <c r="R291" s="24" t="s">
        <v>2973</v>
      </c>
      <c r="S291" s="24">
        <v>1110574679</v>
      </c>
      <c r="T291" s="24">
        <v>6</v>
      </c>
      <c r="U291" s="23">
        <v>242</v>
      </c>
      <c r="V291" s="24"/>
      <c r="W291" s="28">
        <v>46203</v>
      </c>
      <c r="X291" s="31">
        <f t="shared" si="4"/>
        <v>0.65289256198347101</v>
      </c>
      <c r="Y291" s="32">
        <v>42594632</v>
      </c>
      <c r="Z291" s="25">
        <v>21699152</v>
      </c>
    </row>
    <row r="292" spans="1:26" ht="14.5" customHeight="1" thickBot="1" x14ac:dyDescent="0.4">
      <c r="A292" s="23" t="s">
        <v>301</v>
      </c>
      <c r="B292" s="24" t="s">
        <v>1</v>
      </c>
      <c r="C292" s="23" t="s">
        <v>301</v>
      </c>
      <c r="D292" s="36">
        <v>200007726</v>
      </c>
      <c r="E292" s="63" t="s">
        <v>1002</v>
      </c>
      <c r="F292" s="25">
        <v>26007300</v>
      </c>
      <c r="G292" s="25">
        <v>0</v>
      </c>
      <c r="H292" s="26">
        <v>2889700</v>
      </c>
      <c r="I292" s="24" t="s">
        <v>1689</v>
      </c>
      <c r="J292" s="24" t="s">
        <v>0</v>
      </c>
      <c r="K292" s="24" t="s">
        <v>2955</v>
      </c>
      <c r="L292" s="24" t="s">
        <v>2964</v>
      </c>
      <c r="M292" s="27">
        <v>46040</v>
      </c>
      <c r="N292" s="28">
        <v>46043</v>
      </c>
      <c r="O292" s="29">
        <v>46315</v>
      </c>
      <c r="P292" s="24" t="s">
        <v>2967</v>
      </c>
      <c r="Q292" s="24" t="s">
        <v>2339</v>
      </c>
      <c r="R292" s="24" t="s">
        <v>2973</v>
      </c>
      <c r="S292" s="24">
        <v>39761960</v>
      </c>
      <c r="T292" s="24">
        <v>2</v>
      </c>
      <c r="U292" s="30">
        <v>272</v>
      </c>
      <c r="V292" s="24"/>
      <c r="W292" s="28">
        <v>46203</v>
      </c>
      <c r="X292" s="31">
        <f t="shared" si="4"/>
        <v>0.58823529411764708</v>
      </c>
      <c r="Y292" s="32">
        <v>15508057</v>
      </c>
      <c r="Z292" s="25">
        <v>10499243</v>
      </c>
    </row>
    <row r="293" spans="1:26" ht="14.5" customHeight="1" thickBot="1" x14ac:dyDescent="0.4">
      <c r="A293" s="23" t="s">
        <v>302</v>
      </c>
      <c r="B293" s="24" t="s">
        <v>1</v>
      </c>
      <c r="C293" s="23" t="s">
        <v>302</v>
      </c>
      <c r="D293" s="24">
        <v>400000826</v>
      </c>
      <c r="E293" s="63" t="s">
        <v>1003</v>
      </c>
      <c r="F293" s="25">
        <v>161945242</v>
      </c>
      <c r="G293" s="25">
        <v>0</v>
      </c>
      <c r="H293" s="26">
        <v>14205723</v>
      </c>
      <c r="I293" s="24" t="s">
        <v>1690</v>
      </c>
      <c r="J293" s="24" t="s">
        <v>0</v>
      </c>
      <c r="K293" s="24" t="s">
        <v>2955</v>
      </c>
      <c r="L293" s="24" t="s">
        <v>2962</v>
      </c>
      <c r="M293" s="27">
        <v>46042</v>
      </c>
      <c r="N293" s="28">
        <v>46045</v>
      </c>
      <c r="O293" s="29">
        <v>46387</v>
      </c>
      <c r="P293" s="24" t="s">
        <v>2967</v>
      </c>
      <c r="Q293" s="24" t="s">
        <v>2340</v>
      </c>
      <c r="R293" s="24" t="s">
        <v>2973</v>
      </c>
      <c r="S293" s="24">
        <v>52055356</v>
      </c>
      <c r="T293" s="24">
        <v>2</v>
      </c>
      <c r="U293" s="23">
        <v>342</v>
      </c>
      <c r="V293" s="24"/>
      <c r="W293" s="28">
        <v>46203</v>
      </c>
      <c r="X293" s="31">
        <f t="shared" si="4"/>
        <v>0.46198830409356723</v>
      </c>
      <c r="Y293" s="32">
        <v>75290332</v>
      </c>
      <c r="Z293" s="25">
        <v>86654910</v>
      </c>
    </row>
    <row r="294" spans="1:26" ht="14.5" customHeight="1" thickBot="1" x14ac:dyDescent="0.4">
      <c r="A294" s="23" t="s">
        <v>303</v>
      </c>
      <c r="B294" s="24" t="s">
        <v>1</v>
      </c>
      <c r="C294" s="23" t="s">
        <v>303</v>
      </c>
      <c r="D294" s="36">
        <v>400014726</v>
      </c>
      <c r="E294" s="63" t="s">
        <v>1004</v>
      </c>
      <c r="F294" s="25">
        <v>88403953</v>
      </c>
      <c r="G294" s="25">
        <v>0</v>
      </c>
      <c r="H294" s="26">
        <v>8036723</v>
      </c>
      <c r="I294" s="24" t="s">
        <v>1690</v>
      </c>
      <c r="J294" s="24" t="s">
        <v>0</v>
      </c>
      <c r="K294" s="24" t="s">
        <v>2955</v>
      </c>
      <c r="L294" s="24" t="s">
        <v>2962</v>
      </c>
      <c r="M294" s="27">
        <v>46040</v>
      </c>
      <c r="N294" s="28">
        <v>46050</v>
      </c>
      <c r="O294" s="29">
        <v>46383</v>
      </c>
      <c r="P294" s="24" t="s">
        <v>2967</v>
      </c>
      <c r="Q294" s="24" t="s">
        <v>2341</v>
      </c>
      <c r="R294" s="24" t="s">
        <v>2973</v>
      </c>
      <c r="S294" s="24">
        <v>1014252581</v>
      </c>
      <c r="T294" s="24">
        <v>0</v>
      </c>
      <c r="U294" s="30">
        <v>333</v>
      </c>
      <c r="V294" s="24"/>
      <c r="W294" s="28">
        <v>46203</v>
      </c>
      <c r="X294" s="31">
        <f t="shared" si="4"/>
        <v>0.45945945945945943</v>
      </c>
      <c r="Y294" s="32">
        <v>33218455</v>
      </c>
      <c r="Z294" s="25">
        <v>55185498</v>
      </c>
    </row>
    <row r="295" spans="1:26" ht="14.5" customHeight="1" thickBot="1" x14ac:dyDescent="0.4">
      <c r="A295" s="23" t="s">
        <v>304</v>
      </c>
      <c r="B295" s="24" t="s">
        <v>1</v>
      </c>
      <c r="C295" s="23" t="s">
        <v>304</v>
      </c>
      <c r="D295" s="24">
        <v>120002226</v>
      </c>
      <c r="E295" s="63" t="s">
        <v>1005</v>
      </c>
      <c r="F295" s="25">
        <v>64387017</v>
      </c>
      <c r="G295" s="25">
        <v>0</v>
      </c>
      <c r="H295" s="26">
        <v>7154113</v>
      </c>
      <c r="I295" s="24" t="s">
        <v>1691</v>
      </c>
      <c r="J295" s="24" t="s">
        <v>0</v>
      </c>
      <c r="K295" s="24" t="s">
        <v>2955</v>
      </c>
      <c r="L295" s="24" t="s">
        <v>2966</v>
      </c>
      <c r="M295" s="27">
        <v>46040</v>
      </c>
      <c r="N295" s="28">
        <v>46042</v>
      </c>
      <c r="O295" s="29">
        <v>46314</v>
      </c>
      <c r="P295" s="24" t="s">
        <v>2967</v>
      </c>
      <c r="Q295" s="24" t="s">
        <v>2342</v>
      </c>
      <c r="R295" s="24" t="s">
        <v>2973</v>
      </c>
      <c r="S295" s="24">
        <v>1130627217</v>
      </c>
      <c r="T295" s="24">
        <v>6</v>
      </c>
      <c r="U295" s="23">
        <v>272</v>
      </c>
      <c r="V295" s="24"/>
      <c r="W295" s="28">
        <v>46203</v>
      </c>
      <c r="X295" s="31">
        <f t="shared" si="4"/>
        <v>0.59191176470588236</v>
      </c>
      <c r="Y295" s="32">
        <v>38632210</v>
      </c>
      <c r="Z295" s="25">
        <v>25754807</v>
      </c>
    </row>
    <row r="296" spans="1:26" ht="14.5" customHeight="1" thickBot="1" x14ac:dyDescent="0.4">
      <c r="A296" s="23" t="s">
        <v>305</v>
      </c>
      <c r="B296" s="24" t="s">
        <v>1</v>
      </c>
      <c r="C296" s="23" t="s">
        <v>305</v>
      </c>
      <c r="D296" s="36">
        <v>500024026</v>
      </c>
      <c r="E296" s="63" t="s">
        <v>1006</v>
      </c>
      <c r="F296" s="25">
        <v>62883333</v>
      </c>
      <c r="G296" s="25">
        <v>0</v>
      </c>
      <c r="H296" s="26">
        <v>5500000</v>
      </c>
      <c r="I296" s="24" t="s">
        <v>1692</v>
      </c>
      <c r="J296" s="24" t="s">
        <v>0</v>
      </c>
      <c r="K296" s="24" t="s">
        <v>2955</v>
      </c>
      <c r="L296" s="24"/>
      <c r="M296" s="27">
        <v>46040</v>
      </c>
      <c r="N296" s="28">
        <v>46041</v>
      </c>
      <c r="O296" s="29">
        <v>46387</v>
      </c>
      <c r="P296" s="24" t="s">
        <v>2967</v>
      </c>
      <c r="Q296" s="24" t="s">
        <v>2343</v>
      </c>
      <c r="R296" s="24" t="s">
        <v>2973</v>
      </c>
      <c r="S296" s="24">
        <v>1033728998</v>
      </c>
      <c r="T296" s="24">
        <v>1</v>
      </c>
      <c r="U296" s="30">
        <v>346</v>
      </c>
      <c r="V296" s="24"/>
      <c r="W296" s="28">
        <v>46203</v>
      </c>
      <c r="X296" s="31">
        <f t="shared" si="4"/>
        <v>0.46820809248554918</v>
      </c>
      <c r="Y296" s="32">
        <v>29883333</v>
      </c>
      <c r="Z296" s="25">
        <v>33000000</v>
      </c>
    </row>
    <row r="297" spans="1:26" ht="14.5" customHeight="1" thickBot="1" x14ac:dyDescent="0.4">
      <c r="A297" s="23" t="s">
        <v>306</v>
      </c>
      <c r="B297" s="24" t="s">
        <v>1</v>
      </c>
      <c r="C297" s="23" t="s">
        <v>306</v>
      </c>
      <c r="D297" s="24">
        <v>200024426</v>
      </c>
      <c r="E297" s="63" t="s">
        <v>1007</v>
      </c>
      <c r="F297" s="25">
        <v>80367230</v>
      </c>
      <c r="G297" s="25">
        <v>0</v>
      </c>
      <c r="H297" s="26">
        <v>8036723</v>
      </c>
      <c r="I297" s="24" t="s">
        <v>1693</v>
      </c>
      <c r="J297" s="24" t="s">
        <v>0</v>
      </c>
      <c r="K297" s="24" t="s">
        <v>2955</v>
      </c>
      <c r="L297" s="24" t="s">
        <v>2964</v>
      </c>
      <c r="M297" s="27">
        <v>46040</v>
      </c>
      <c r="N297" s="28">
        <v>46042</v>
      </c>
      <c r="O297" s="29">
        <v>46345</v>
      </c>
      <c r="P297" s="24" t="s">
        <v>2967</v>
      </c>
      <c r="Q297" s="24" t="s">
        <v>2344</v>
      </c>
      <c r="R297" s="24" t="s">
        <v>2973</v>
      </c>
      <c r="S297" s="24">
        <v>79737396</v>
      </c>
      <c r="T297" s="24">
        <v>2</v>
      </c>
      <c r="U297" s="23">
        <v>303</v>
      </c>
      <c r="V297" s="24"/>
      <c r="W297" s="28">
        <v>46203</v>
      </c>
      <c r="X297" s="31">
        <f t="shared" si="4"/>
        <v>0.53135313531353134</v>
      </c>
      <c r="Y297" s="32">
        <v>40183615</v>
      </c>
      <c r="Z297" s="25">
        <v>24110169</v>
      </c>
    </row>
    <row r="298" spans="1:26" ht="14.5" customHeight="1" thickBot="1" x14ac:dyDescent="0.4">
      <c r="A298" s="23" t="s">
        <v>307</v>
      </c>
      <c r="B298" s="24" t="s">
        <v>1</v>
      </c>
      <c r="C298" s="23" t="s">
        <v>307</v>
      </c>
      <c r="D298" s="24">
        <v>130003926</v>
      </c>
      <c r="E298" s="63" t="s">
        <v>1008</v>
      </c>
      <c r="F298" s="25">
        <v>104040000</v>
      </c>
      <c r="G298" s="25">
        <v>0</v>
      </c>
      <c r="H298" s="26">
        <v>9180000</v>
      </c>
      <c r="I298" s="24" t="s">
        <v>1694</v>
      </c>
      <c r="J298" s="24" t="s">
        <v>0</v>
      </c>
      <c r="K298" s="24" t="s">
        <v>2955</v>
      </c>
      <c r="L298" s="24" t="s">
        <v>2961</v>
      </c>
      <c r="M298" s="27">
        <v>46042</v>
      </c>
      <c r="N298" s="28">
        <v>46044</v>
      </c>
      <c r="O298" s="29">
        <v>46387</v>
      </c>
      <c r="P298" s="24" t="s">
        <v>2967</v>
      </c>
      <c r="Q298" s="24" t="s">
        <v>2345</v>
      </c>
      <c r="R298" s="24" t="s">
        <v>2973</v>
      </c>
      <c r="S298" s="24">
        <v>1026579774</v>
      </c>
      <c r="T298" s="24">
        <v>3</v>
      </c>
      <c r="U298" s="30">
        <v>343</v>
      </c>
      <c r="V298" s="24"/>
      <c r="W298" s="28">
        <v>46203</v>
      </c>
      <c r="X298" s="31">
        <f t="shared" si="4"/>
        <v>0.46355685131195334</v>
      </c>
      <c r="Y298" s="32">
        <v>48960000</v>
      </c>
      <c r="Z298" s="25">
        <v>55080000</v>
      </c>
    </row>
    <row r="299" spans="1:26" ht="14.5" customHeight="1" thickBot="1" x14ac:dyDescent="0.4">
      <c r="A299" s="23" t="s">
        <v>308</v>
      </c>
      <c r="B299" s="24" t="s">
        <v>1</v>
      </c>
      <c r="C299" s="23" t="s">
        <v>308</v>
      </c>
      <c r="D299" s="36">
        <v>120002126</v>
      </c>
      <c r="E299" s="63" t="s">
        <v>1009</v>
      </c>
      <c r="F299" s="25">
        <v>55995560</v>
      </c>
      <c r="G299" s="25">
        <v>0</v>
      </c>
      <c r="H299" s="26">
        <v>5599556</v>
      </c>
      <c r="I299" s="24" t="s">
        <v>1695</v>
      </c>
      <c r="J299" s="24" t="s">
        <v>0</v>
      </c>
      <c r="K299" s="24" t="s">
        <v>2955</v>
      </c>
      <c r="L299" s="24" t="s">
        <v>2966</v>
      </c>
      <c r="M299" s="27">
        <v>46041</v>
      </c>
      <c r="N299" s="28">
        <v>46044</v>
      </c>
      <c r="O299" s="29">
        <v>46347</v>
      </c>
      <c r="P299" s="24" t="s">
        <v>2967</v>
      </c>
      <c r="Q299" s="24" t="s">
        <v>2346</v>
      </c>
      <c r="R299" s="24" t="s">
        <v>2973</v>
      </c>
      <c r="S299" s="24">
        <v>1083041216</v>
      </c>
      <c r="T299" s="24">
        <v>2</v>
      </c>
      <c r="U299" s="23">
        <v>303</v>
      </c>
      <c r="V299" s="24"/>
      <c r="W299" s="28">
        <v>46203</v>
      </c>
      <c r="X299" s="31">
        <f t="shared" si="4"/>
        <v>0.52475247524752477</v>
      </c>
      <c r="Y299" s="32">
        <v>29864299</v>
      </c>
      <c r="Z299" s="25">
        <v>26131261</v>
      </c>
    </row>
    <row r="300" spans="1:26" ht="14.5" customHeight="1" thickBot="1" x14ac:dyDescent="0.4">
      <c r="A300" s="23" t="s">
        <v>309</v>
      </c>
      <c r="B300" s="24" t="s">
        <v>1</v>
      </c>
      <c r="C300" s="23" t="s">
        <v>309</v>
      </c>
      <c r="D300" s="24">
        <v>120002326</v>
      </c>
      <c r="E300" s="63" t="s">
        <v>1010</v>
      </c>
      <c r="F300" s="25">
        <v>42355962</v>
      </c>
      <c r="G300" s="25">
        <v>0</v>
      </c>
      <c r="H300" s="26">
        <v>4706218</v>
      </c>
      <c r="I300" s="24" t="s">
        <v>1696</v>
      </c>
      <c r="J300" s="24" t="s">
        <v>0</v>
      </c>
      <c r="K300" s="24" t="s">
        <v>2955</v>
      </c>
      <c r="L300" s="24" t="s">
        <v>2966</v>
      </c>
      <c r="M300" s="27">
        <v>46041</v>
      </c>
      <c r="N300" s="28">
        <v>46043</v>
      </c>
      <c r="O300" s="29">
        <v>46315</v>
      </c>
      <c r="P300" s="24" t="s">
        <v>2967</v>
      </c>
      <c r="Q300" s="24" t="s">
        <v>2347</v>
      </c>
      <c r="R300" s="24" t="s">
        <v>2973</v>
      </c>
      <c r="S300" s="24">
        <v>1078828875</v>
      </c>
      <c r="T300" s="24">
        <v>7</v>
      </c>
      <c r="U300" s="30">
        <v>272</v>
      </c>
      <c r="V300" s="24"/>
      <c r="W300" s="28">
        <v>46203</v>
      </c>
      <c r="X300" s="31">
        <f t="shared" si="4"/>
        <v>0.58823529411764708</v>
      </c>
      <c r="Y300" s="32">
        <v>25256703</v>
      </c>
      <c r="Z300" s="25">
        <v>17099259</v>
      </c>
    </row>
    <row r="301" spans="1:26" ht="14.5" customHeight="1" thickBot="1" x14ac:dyDescent="0.4">
      <c r="A301" s="23" t="s">
        <v>310</v>
      </c>
      <c r="B301" s="24" t="s">
        <v>1</v>
      </c>
      <c r="C301" s="23" t="s">
        <v>310</v>
      </c>
      <c r="D301" s="24">
        <v>130002826</v>
      </c>
      <c r="E301" s="63" t="s">
        <v>1011</v>
      </c>
      <c r="F301" s="25">
        <v>171000000</v>
      </c>
      <c r="G301" s="25">
        <v>0</v>
      </c>
      <c r="H301" s="26">
        <v>15000000</v>
      </c>
      <c r="I301" s="34" t="s">
        <v>1697</v>
      </c>
      <c r="J301" s="24" t="s">
        <v>0</v>
      </c>
      <c r="K301" s="24" t="s">
        <v>2955</v>
      </c>
      <c r="L301" s="24" t="s">
        <v>2961</v>
      </c>
      <c r="M301" s="27">
        <v>46041</v>
      </c>
      <c r="N301" s="28">
        <v>46043</v>
      </c>
      <c r="O301" s="29">
        <v>46387</v>
      </c>
      <c r="P301" s="24" t="s">
        <v>2967</v>
      </c>
      <c r="Q301" s="24" t="s">
        <v>2348</v>
      </c>
      <c r="R301" s="24" t="s">
        <v>2973</v>
      </c>
      <c r="S301" s="24">
        <v>51898013</v>
      </c>
      <c r="T301" s="24">
        <v>5</v>
      </c>
      <c r="U301" s="23">
        <v>344</v>
      </c>
      <c r="V301" s="24"/>
      <c r="W301" s="28">
        <v>46203</v>
      </c>
      <c r="X301" s="31">
        <f t="shared" si="4"/>
        <v>0.46511627906976744</v>
      </c>
      <c r="Y301" s="32">
        <v>80500000</v>
      </c>
      <c r="Z301" s="25">
        <v>90500000</v>
      </c>
    </row>
    <row r="302" spans="1:26" ht="14.5" customHeight="1" thickBot="1" x14ac:dyDescent="0.4">
      <c r="A302" s="23" t="s">
        <v>311</v>
      </c>
      <c r="B302" s="24" t="s">
        <v>1</v>
      </c>
      <c r="C302" s="23" t="s">
        <v>311</v>
      </c>
      <c r="D302" s="24">
        <v>400000526</v>
      </c>
      <c r="E302" s="63" t="s">
        <v>1012</v>
      </c>
      <c r="F302" s="25">
        <v>91618642</v>
      </c>
      <c r="G302" s="25">
        <v>0</v>
      </c>
      <c r="H302" s="26">
        <v>8036723</v>
      </c>
      <c r="I302" s="24" t="s">
        <v>1698</v>
      </c>
      <c r="J302" s="24" t="s">
        <v>0</v>
      </c>
      <c r="K302" s="24" t="s">
        <v>2955</v>
      </c>
      <c r="L302" s="24" t="s">
        <v>2962</v>
      </c>
      <c r="M302" s="27">
        <v>46042</v>
      </c>
      <c r="N302" s="28">
        <v>46043</v>
      </c>
      <c r="O302" s="29">
        <v>46387</v>
      </c>
      <c r="P302" s="24" t="s">
        <v>2967</v>
      </c>
      <c r="Q302" s="24" t="s">
        <v>2349</v>
      </c>
      <c r="R302" s="24" t="s">
        <v>2973</v>
      </c>
      <c r="S302" s="24">
        <v>1057599513</v>
      </c>
      <c r="T302" s="24">
        <v>6</v>
      </c>
      <c r="U302" s="30">
        <v>344</v>
      </c>
      <c r="V302" s="24"/>
      <c r="W302" s="28">
        <v>46203</v>
      </c>
      <c r="X302" s="31">
        <f t="shared" si="4"/>
        <v>0.46511627906976744</v>
      </c>
      <c r="Y302" s="32">
        <v>43130413</v>
      </c>
      <c r="Z302" s="25">
        <v>48488229</v>
      </c>
    </row>
    <row r="303" spans="1:26" ht="14.5" customHeight="1" thickBot="1" x14ac:dyDescent="0.4">
      <c r="A303" s="23" t="s">
        <v>312</v>
      </c>
      <c r="B303" s="24" t="s">
        <v>1</v>
      </c>
      <c r="C303" s="23" t="s">
        <v>312</v>
      </c>
      <c r="D303" s="36">
        <v>200012226</v>
      </c>
      <c r="E303" s="63" t="s">
        <v>1013</v>
      </c>
      <c r="F303" s="25">
        <v>88403953</v>
      </c>
      <c r="G303" s="25">
        <v>0</v>
      </c>
      <c r="H303" s="26">
        <v>8036723</v>
      </c>
      <c r="I303" s="24" t="s">
        <v>1699</v>
      </c>
      <c r="J303" s="24" t="s">
        <v>0</v>
      </c>
      <c r="K303" s="24" t="s">
        <v>2955</v>
      </c>
      <c r="L303" s="24" t="s">
        <v>2962</v>
      </c>
      <c r="M303" s="27">
        <v>46040</v>
      </c>
      <c r="N303" s="28">
        <v>46042</v>
      </c>
      <c r="O303" s="29">
        <v>46375</v>
      </c>
      <c r="P303" s="24" t="s">
        <v>2967</v>
      </c>
      <c r="Q303" s="24" t="s">
        <v>2350</v>
      </c>
      <c r="R303" s="24" t="s">
        <v>2973</v>
      </c>
      <c r="S303" s="24">
        <v>1073153756</v>
      </c>
      <c r="T303" s="24">
        <v>2</v>
      </c>
      <c r="U303" s="23">
        <v>333</v>
      </c>
      <c r="V303" s="24"/>
      <c r="W303" s="28">
        <v>46203</v>
      </c>
      <c r="X303" s="31">
        <f t="shared" si="4"/>
        <v>0.48348348348348347</v>
      </c>
      <c r="Y303" s="32">
        <v>43398304</v>
      </c>
      <c r="Z303" s="25">
        <v>45005649</v>
      </c>
    </row>
    <row r="304" spans="1:26" ht="14.5" customHeight="1" thickBot="1" x14ac:dyDescent="0.4">
      <c r="A304" s="23" t="s">
        <v>313</v>
      </c>
      <c r="B304" s="24" t="s">
        <v>1</v>
      </c>
      <c r="C304" s="23" t="s">
        <v>313</v>
      </c>
      <c r="D304" s="24">
        <v>400013326</v>
      </c>
      <c r="E304" s="63" t="s">
        <v>1014</v>
      </c>
      <c r="F304" s="25">
        <v>88403953</v>
      </c>
      <c r="G304" s="25">
        <v>0</v>
      </c>
      <c r="H304" s="26">
        <v>8036723</v>
      </c>
      <c r="I304" s="24" t="s">
        <v>1700</v>
      </c>
      <c r="J304" s="24" t="s">
        <v>0</v>
      </c>
      <c r="K304" s="24" t="s">
        <v>2955</v>
      </c>
      <c r="L304" s="24" t="s">
        <v>2962</v>
      </c>
      <c r="M304" s="27">
        <v>46041</v>
      </c>
      <c r="N304" s="28">
        <v>46044</v>
      </c>
      <c r="O304" s="29">
        <v>46377</v>
      </c>
      <c r="P304" s="24" t="s">
        <v>2967</v>
      </c>
      <c r="Q304" s="24" t="s">
        <v>2351</v>
      </c>
      <c r="R304" s="24" t="s">
        <v>2973</v>
      </c>
      <c r="S304" s="24">
        <v>46379027</v>
      </c>
      <c r="T304" s="24">
        <v>3</v>
      </c>
      <c r="U304" s="30">
        <v>333</v>
      </c>
      <c r="V304" s="24"/>
      <c r="W304" s="28">
        <v>46203</v>
      </c>
      <c r="X304" s="31">
        <f t="shared" si="4"/>
        <v>0.47747747747747743</v>
      </c>
      <c r="Y304" s="32">
        <v>42862523</v>
      </c>
      <c r="Z304" s="25">
        <v>45541430</v>
      </c>
    </row>
    <row r="305" spans="1:26" ht="14.5" customHeight="1" thickBot="1" x14ac:dyDescent="0.4">
      <c r="A305" s="23" t="s">
        <v>314</v>
      </c>
      <c r="B305" s="24" t="s">
        <v>1</v>
      </c>
      <c r="C305" s="23" t="s">
        <v>314</v>
      </c>
      <c r="D305" s="36">
        <v>200002626</v>
      </c>
      <c r="E305" s="63" t="s">
        <v>1015</v>
      </c>
      <c r="F305" s="25">
        <v>99000000</v>
      </c>
      <c r="G305" s="25">
        <v>0</v>
      </c>
      <c r="H305" s="26">
        <v>11000000</v>
      </c>
      <c r="I305" s="24" t="s">
        <v>1701</v>
      </c>
      <c r="J305" s="24" t="s">
        <v>0</v>
      </c>
      <c r="K305" s="24" t="s">
        <v>2955</v>
      </c>
      <c r="L305" s="24" t="s">
        <v>2964</v>
      </c>
      <c r="M305" s="27">
        <v>46040</v>
      </c>
      <c r="N305" s="28">
        <v>46043</v>
      </c>
      <c r="O305" s="29">
        <v>46315</v>
      </c>
      <c r="P305" s="24" t="s">
        <v>2967</v>
      </c>
      <c r="Q305" s="24" t="s">
        <v>2352</v>
      </c>
      <c r="R305" s="24" t="s">
        <v>2973</v>
      </c>
      <c r="S305" s="24">
        <v>1102799152</v>
      </c>
      <c r="T305" s="24">
        <v>1</v>
      </c>
      <c r="U305" s="23">
        <v>272</v>
      </c>
      <c r="V305" s="24"/>
      <c r="W305" s="28">
        <v>46203</v>
      </c>
      <c r="X305" s="31">
        <f t="shared" si="4"/>
        <v>0.58823529411764708</v>
      </c>
      <c r="Y305" s="32">
        <v>59033333</v>
      </c>
      <c r="Z305" s="25">
        <v>39966667</v>
      </c>
    </row>
    <row r="306" spans="1:26" ht="14.5" customHeight="1" thickBot="1" x14ac:dyDescent="0.4">
      <c r="A306" s="23" t="s">
        <v>315</v>
      </c>
      <c r="B306" s="24" t="s">
        <v>1</v>
      </c>
      <c r="C306" s="23" t="s">
        <v>315</v>
      </c>
      <c r="D306" s="24">
        <v>200011426</v>
      </c>
      <c r="E306" s="63" t="s">
        <v>1016</v>
      </c>
      <c r="F306" s="25">
        <v>46827900</v>
      </c>
      <c r="G306" s="25">
        <v>0</v>
      </c>
      <c r="H306" s="26">
        <v>4682790</v>
      </c>
      <c r="I306" s="24" t="s">
        <v>1702</v>
      </c>
      <c r="J306" s="24" t="s">
        <v>0</v>
      </c>
      <c r="K306" s="24" t="s">
        <v>2955</v>
      </c>
      <c r="L306" s="24" t="s">
        <v>2964</v>
      </c>
      <c r="M306" s="27">
        <v>46041</v>
      </c>
      <c r="N306" s="28">
        <v>46045</v>
      </c>
      <c r="O306" s="29">
        <v>46348</v>
      </c>
      <c r="P306" s="24" t="s">
        <v>2967</v>
      </c>
      <c r="Q306" s="24" t="s">
        <v>2353</v>
      </c>
      <c r="R306" s="24" t="s">
        <v>2973</v>
      </c>
      <c r="S306" s="24">
        <v>1082987711</v>
      </c>
      <c r="T306" s="24">
        <v>3</v>
      </c>
      <c r="U306" s="30">
        <v>303</v>
      </c>
      <c r="V306" s="24"/>
      <c r="W306" s="28">
        <v>46203</v>
      </c>
      <c r="X306" s="31">
        <f t="shared" si="4"/>
        <v>0.52145214521452143</v>
      </c>
      <c r="Y306" s="32">
        <v>1404837</v>
      </c>
      <c r="Z306" s="25">
        <v>22009113</v>
      </c>
    </row>
    <row r="307" spans="1:26" ht="14.5" customHeight="1" thickBot="1" x14ac:dyDescent="0.4">
      <c r="A307" s="23" t="s">
        <v>316</v>
      </c>
      <c r="B307" s="24" t="s">
        <v>1</v>
      </c>
      <c r="C307" s="23" t="s">
        <v>316</v>
      </c>
      <c r="D307" s="36">
        <v>200016026</v>
      </c>
      <c r="E307" s="63" t="s">
        <v>1017</v>
      </c>
      <c r="F307" s="25">
        <v>92732365</v>
      </c>
      <c r="G307" s="25">
        <v>0</v>
      </c>
      <c r="H307" s="26">
        <v>8430215</v>
      </c>
      <c r="I307" s="24" t="s">
        <v>1703</v>
      </c>
      <c r="J307" s="24" t="s">
        <v>0</v>
      </c>
      <c r="K307" s="24" t="s">
        <v>2955</v>
      </c>
      <c r="L307" s="24" t="s">
        <v>2964</v>
      </c>
      <c r="M307" s="27">
        <v>46041</v>
      </c>
      <c r="N307" s="28">
        <v>46045</v>
      </c>
      <c r="O307" s="29">
        <v>46378</v>
      </c>
      <c r="P307" s="24" t="s">
        <v>2967</v>
      </c>
      <c r="Q307" s="24" t="s">
        <v>2354</v>
      </c>
      <c r="R307" s="24" t="s">
        <v>2973</v>
      </c>
      <c r="S307" s="24">
        <v>80067013</v>
      </c>
      <c r="T307" s="24">
        <v>5</v>
      </c>
      <c r="U307" s="23">
        <v>333</v>
      </c>
      <c r="V307" s="24"/>
      <c r="W307" s="28">
        <v>46203</v>
      </c>
      <c r="X307" s="31">
        <f t="shared" si="4"/>
        <v>0.47447447447447444</v>
      </c>
      <c r="Y307" s="32">
        <v>0</v>
      </c>
      <c r="Z307" s="25">
        <v>23183091</v>
      </c>
    </row>
    <row r="308" spans="1:26" ht="14.5" customHeight="1" thickBot="1" x14ac:dyDescent="0.4">
      <c r="A308" s="23" t="s">
        <v>317</v>
      </c>
      <c r="B308" s="24" t="s">
        <v>1</v>
      </c>
      <c r="C308" s="23" t="s">
        <v>317</v>
      </c>
      <c r="D308" s="24">
        <v>200021326</v>
      </c>
      <c r="E308" s="63" t="s">
        <v>1018</v>
      </c>
      <c r="F308" s="25">
        <v>110099682</v>
      </c>
      <c r="G308" s="25">
        <v>0</v>
      </c>
      <c r="H308" s="26">
        <v>10009062</v>
      </c>
      <c r="I308" s="23" t="s">
        <v>1704</v>
      </c>
      <c r="J308" s="24" t="s">
        <v>0</v>
      </c>
      <c r="K308" s="24" t="s">
        <v>2955</v>
      </c>
      <c r="L308" s="24" t="s">
        <v>2964</v>
      </c>
      <c r="M308" s="27">
        <v>46041</v>
      </c>
      <c r="N308" s="28">
        <v>46042</v>
      </c>
      <c r="O308" s="29">
        <v>46375</v>
      </c>
      <c r="P308" s="24" t="s">
        <v>2967</v>
      </c>
      <c r="Q308" s="24" t="s">
        <v>2355</v>
      </c>
      <c r="R308" s="24" t="s">
        <v>2973</v>
      </c>
      <c r="S308" s="24">
        <v>8057852</v>
      </c>
      <c r="T308" s="24">
        <v>3</v>
      </c>
      <c r="U308" s="30">
        <v>333</v>
      </c>
      <c r="V308" s="24"/>
      <c r="W308" s="28">
        <v>46203</v>
      </c>
      <c r="X308" s="31">
        <f t="shared" si="4"/>
        <v>0.48348348348348347</v>
      </c>
      <c r="Y308" s="32">
        <v>54048935</v>
      </c>
      <c r="Z308" s="25">
        <v>56050747</v>
      </c>
    </row>
    <row r="309" spans="1:26" ht="14.5" customHeight="1" thickBot="1" x14ac:dyDescent="0.4">
      <c r="A309" s="23" t="s">
        <v>318</v>
      </c>
      <c r="B309" s="24" t="s">
        <v>1</v>
      </c>
      <c r="C309" s="23" t="s">
        <v>318</v>
      </c>
      <c r="D309" s="24">
        <v>300005326</v>
      </c>
      <c r="E309" s="63" t="s">
        <v>1019</v>
      </c>
      <c r="F309" s="25">
        <v>83750000</v>
      </c>
      <c r="G309" s="25">
        <v>0</v>
      </c>
      <c r="H309" s="26">
        <v>7500000</v>
      </c>
      <c r="I309" s="24" t="s">
        <v>1705</v>
      </c>
      <c r="J309" s="24" t="s">
        <v>0</v>
      </c>
      <c r="K309" s="24" t="s">
        <v>2955</v>
      </c>
      <c r="L309" s="24" t="s">
        <v>2960</v>
      </c>
      <c r="M309" s="27">
        <v>46047</v>
      </c>
      <c r="N309" s="28">
        <v>46049</v>
      </c>
      <c r="O309" s="29">
        <v>46387</v>
      </c>
      <c r="P309" s="24" t="s">
        <v>2967</v>
      </c>
      <c r="Q309" s="24" t="s">
        <v>2356</v>
      </c>
      <c r="R309" s="24" t="s">
        <v>2973</v>
      </c>
      <c r="S309" s="24">
        <v>80932931</v>
      </c>
      <c r="T309" s="24">
        <v>2</v>
      </c>
      <c r="U309" s="23">
        <v>338</v>
      </c>
      <c r="V309" s="24"/>
      <c r="W309" s="28">
        <v>46203</v>
      </c>
      <c r="X309" s="31">
        <f t="shared" si="4"/>
        <v>0.45562130177514798</v>
      </c>
      <c r="Y309" s="32">
        <v>37750000</v>
      </c>
      <c r="Z309" s="25">
        <v>46000000</v>
      </c>
    </row>
    <row r="310" spans="1:26" ht="14.5" customHeight="1" thickBot="1" x14ac:dyDescent="0.4">
      <c r="A310" s="23" t="s">
        <v>319</v>
      </c>
      <c r="B310" s="24" t="s">
        <v>1</v>
      </c>
      <c r="C310" s="23" t="s">
        <v>319</v>
      </c>
      <c r="D310" s="24">
        <v>200007426</v>
      </c>
      <c r="E310" s="63" t="s">
        <v>1020</v>
      </c>
      <c r="F310" s="25">
        <v>31786700</v>
      </c>
      <c r="G310" s="25">
        <v>0</v>
      </c>
      <c r="H310" s="26">
        <v>2889700</v>
      </c>
      <c r="I310" s="24" t="s">
        <v>1706</v>
      </c>
      <c r="J310" s="24" t="s">
        <v>0</v>
      </c>
      <c r="K310" s="24" t="s">
        <v>2955</v>
      </c>
      <c r="L310" s="24" t="s">
        <v>2964</v>
      </c>
      <c r="M310" s="27">
        <v>46041</v>
      </c>
      <c r="N310" s="28">
        <v>46043</v>
      </c>
      <c r="O310" s="29">
        <v>46376</v>
      </c>
      <c r="P310" s="24" t="s">
        <v>2967</v>
      </c>
      <c r="Q310" s="24" t="s">
        <v>2357</v>
      </c>
      <c r="R310" s="24" t="s">
        <v>2973</v>
      </c>
      <c r="S310" s="24">
        <v>1026566307</v>
      </c>
      <c r="T310" s="24">
        <v>0</v>
      </c>
      <c r="U310" s="30">
        <v>333</v>
      </c>
      <c r="V310" s="24"/>
      <c r="W310" s="28">
        <v>46203</v>
      </c>
      <c r="X310" s="31">
        <f t="shared" si="4"/>
        <v>0.48048048048048048</v>
      </c>
      <c r="Y310" s="32">
        <v>15508057</v>
      </c>
      <c r="Z310" s="25">
        <v>16278643</v>
      </c>
    </row>
    <row r="311" spans="1:26" ht="14.5" customHeight="1" thickBot="1" x14ac:dyDescent="0.4">
      <c r="A311" s="23" t="s">
        <v>320</v>
      </c>
      <c r="B311" s="24" t="s">
        <v>1</v>
      </c>
      <c r="C311" s="23" t="s">
        <v>320</v>
      </c>
      <c r="D311" s="36">
        <v>200004126</v>
      </c>
      <c r="E311" s="63" t="s">
        <v>1021</v>
      </c>
      <c r="F311" s="25">
        <v>51450000</v>
      </c>
      <c r="G311" s="25">
        <v>0</v>
      </c>
      <c r="H311" s="26">
        <v>4500000</v>
      </c>
      <c r="I311" s="24" t="s">
        <v>1707</v>
      </c>
      <c r="J311" s="24" t="s">
        <v>0</v>
      </c>
      <c r="K311" s="24" t="s">
        <v>2955</v>
      </c>
      <c r="L311" s="24" t="s">
        <v>2964</v>
      </c>
      <c r="M311" s="27">
        <v>46041</v>
      </c>
      <c r="N311" s="28">
        <v>46042</v>
      </c>
      <c r="O311" s="29">
        <v>46387</v>
      </c>
      <c r="P311" s="24" t="s">
        <v>2967</v>
      </c>
      <c r="Q311" s="24" t="s">
        <v>2358</v>
      </c>
      <c r="R311" s="24" t="s">
        <v>2973</v>
      </c>
      <c r="S311" s="24">
        <v>53008570</v>
      </c>
      <c r="T311" s="24">
        <v>6</v>
      </c>
      <c r="U311" s="23">
        <v>345</v>
      </c>
      <c r="V311" s="24"/>
      <c r="W311" s="28">
        <v>46203</v>
      </c>
      <c r="X311" s="31">
        <f t="shared" si="4"/>
        <v>0.46666666666666662</v>
      </c>
      <c r="Y311" s="32">
        <v>24300000</v>
      </c>
      <c r="Z311" s="25">
        <v>27150000</v>
      </c>
    </row>
    <row r="312" spans="1:26" ht="14.5" customHeight="1" thickBot="1" x14ac:dyDescent="0.4">
      <c r="A312" s="23" t="s">
        <v>321</v>
      </c>
      <c r="B312" s="24" t="s">
        <v>1</v>
      </c>
      <c r="C312" s="23" t="s">
        <v>321</v>
      </c>
      <c r="D312" s="24">
        <v>400019126</v>
      </c>
      <c r="E312" s="63" t="s">
        <v>1022</v>
      </c>
      <c r="F312" s="25">
        <v>54185044</v>
      </c>
      <c r="G312" s="25">
        <v>0</v>
      </c>
      <c r="H312" s="26">
        <v>4753074</v>
      </c>
      <c r="I312" s="24" t="s">
        <v>1708</v>
      </c>
      <c r="J312" s="24" t="s">
        <v>0</v>
      </c>
      <c r="K312" s="24" t="s">
        <v>2955</v>
      </c>
      <c r="L312" s="24" t="s">
        <v>2962</v>
      </c>
      <c r="M312" s="27">
        <v>46041</v>
      </c>
      <c r="N312" s="28">
        <v>46043</v>
      </c>
      <c r="O312" s="29">
        <v>46387</v>
      </c>
      <c r="P312" s="24" t="s">
        <v>2967</v>
      </c>
      <c r="Q312" s="24" t="s">
        <v>2359</v>
      </c>
      <c r="R312" s="24" t="s">
        <v>2973</v>
      </c>
      <c r="S312" s="24">
        <v>1000706800</v>
      </c>
      <c r="T312" s="24">
        <v>8</v>
      </c>
      <c r="U312" s="30">
        <v>344</v>
      </c>
      <c r="V312" s="24"/>
      <c r="W312" s="28">
        <v>46203</v>
      </c>
      <c r="X312" s="31">
        <f t="shared" si="4"/>
        <v>0.46511627906976744</v>
      </c>
      <c r="Y312" s="32">
        <v>25508164</v>
      </c>
      <c r="Z312" s="25">
        <v>28676880</v>
      </c>
    </row>
    <row r="313" spans="1:26" ht="14.5" customHeight="1" thickBot="1" x14ac:dyDescent="0.4">
      <c r="A313" s="23" t="s">
        <v>322</v>
      </c>
      <c r="B313" s="24" t="s">
        <v>1</v>
      </c>
      <c r="C313" s="23" t="s">
        <v>322</v>
      </c>
      <c r="D313" s="36">
        <v>300004226</v>
      </c>
      <c r="E313" s="63" t="s">
        <v>1023</v>
      </c>
      <c r="F313" s="25">
        <v>123533334</v>
      </c>
      <c r="G313" s="25">
        <v>0</v>
      </c>
      <c r="H313" s="26">
        <v>10900000</v>
      </c>
      <c r="I313" s="24" t="s">
        <v>1708</v>
      </c>
      <c r="J313" s="24" t="s">
        <v>0</v>
      </c>
      <c r="K313" s="24" t="s">
        <v>2955</v>
      </c>
      <c r="L313" s="24" t="s">
        <v>2960</v>
      </c>
      <c r="M313" s="27">
        <v>46041</v>
      </c>
      <c r="N313" s="28">
        <v>46043</v>
      </c>
      <c r="O313" s="29">
        <v>46387</v>
      </c>
      <c r="P313" s="24" t="s">
        <v>2967</v>
      </c>
      <c r="Q313" s="24" t="s">
        <v>2360</v>
      </c>
      <c r="R313" s="24" t="s">
        <v>2973</v>
      </c>
      <c r="S313" s="24">
        <v>3229933</v>
      </c>
      <c r="T313" s="24">
        <v>2</v>
      </c>
      <c r="U313" s="23">
        <v>344</v>
      </c>
      <c r="V313" s="24" t="s">
        <v>3010</v>
      </c>
      <c r="W313" s="28">
        <v>46203</v>
      </c>
      <c r="X313" s="31">
        <f t="shared" si="4"/>
        <v>0.46511627906976744</v>
      </c>
      <c r="Y313" s="32">
        <v>57043334</v>
      </c>
      <c r="Z313" s="25">
        <v>66490000</v>
      </c>
    </row>
    <row r="314" spans="1:26" ht="14.5" customHeight="1" thickBot="1" x14ac:dyDescent="0.4">
      <c r="A314" s="23" t="s">
        <v>323</v>
      </c>
      <c r="B314" s="24" t="s">
        <v>1</v>
      </c>
      <c r="C314" s="23" t="s">
        <v>323</v>
      </c>
      <c r="D314" s="24">
        <v>200006226</v>
      </c>
      <c r="E314" s="63" t="s">
        <v>1024</v>
      </c>
      <c r="F314" s="25">
        <v>33100200</v>
      </c>
      <c r="G314" s="25">
        <v>0</v>
      </c>
      <c r="H314" s="26">
        <v>3677800</v>
      </c>
      <c r="I314" s="24" t="s">
        <v>1709</v>
      </c>
      <c r="J314" s="24" t="s">
        <v>0</v>
      </c>
      <c r="K314" s="24" t="s">
        <v>2955</v>
      </c>
      <c r="L314" s="24" t="s">
        <v>2964</v>
      </c>
      <c r="M314" s="27">
        <v>46041</v>
      </c>
      <c r="N314" s="28">
        <v>46042</v>
      </c>
      <c r="O314" s="29">
        <v>46314</v>
      </c>
      <c r="P314" s="24" t="s">
        <v>2967</v>
      </c>
      <c r="Q314" s="24" t="s">
        <v>2361</v>
      </c>
      <c r="R314" s="24" t="s">
        <v>2973</v>
      </c>
      <c r="S314" s="24">
        <v>1010160378</v>
      </c>
      <c r="T314" s="24">
        <v>1</v>
      </c>
      <c r="U314" s="30">
        <v>272</v>
      </c>
      <c r="V314" s="24"/>
      <c r="W314" s="28">
        <v>46203</v>
      </c>
      <c r="X314" s="31">
        <f t="shared" si="4"/>
        <v>0.59191176470588236</v>
      </c>
      <c r="Y314" s="32">
        <v>19860120</v>
      </c>
      <c r="Z314" s="25">
        <v>13240080</v>
      </c>
    </row>
    <row r="315" spans="1:26" ht="14.5" customHeight="1" thickBot="1" x14ac:dyDescent="0.4">
      <c r="A315" s="23" t="s">
        <v>324</v>
      </c>
      <c r="B315" s="24" t="s">
        <v>1</v>
      </c>
      <c r="C315" s="23" t="s">
        <v>324</v>
      </c>
      <c r="D315" s="36">
        <v>200006126</v>
      </c>
      <c r="E315" s="63" t="s">
        <v>1025</v>
      </c>
      <c r="F315" s="25">
        <v>36778000</v>
      </c>
      <c r="G315" s="25">
        <v>0</v>
      </c>
      <c r="H315" s="26">
        <v>3677800</v>
      </c>
      <c r="I315" s="24" t="s">
        <v>1709</v>
      </c>
      <c r="J315" s="24" t="s">
        <v>0</v>
      </c>
      <c r="K315" s="24" t="s">
        <v>2955</v>
      </c>
      <c r="L315" s="24" t="s">
        <v>2964</v>
      </c>
      <c r="M315" s="27">
        <v>46041</v>
      </c>
      <c r="N315" s="28">
        <v>46042</v>
      </c>
      <c r="O315" s="29">
        <v>46345</v>
      </c>
      <c r="P315" s="24" t="s">
        <v>2967</v>
      </c>
      <c r="Q315" s="24" t="s">
        <v>2362</v>
      </c>
      <c r="R315" s="24" t="s">
        <v>2973</v>
      </c>
      <c r="S315" s="24">
        <v>1103712752</v>
      </c>
      <c r="T315" s="24">
        <v>0</v>
      </c>
      <c r="U315" s="23">
        <v>303</v>
      </c>
      <c r="V315" s="24"/>
      <c r="W315" s="28">
        <v>46203</v>
      </c>
      <c r="X315" s="31">
        <f t="shared" si="4"/>
        <v>0.53135313531353134</v>
      </c>
      <c r="Y315" s="32">
        <v>19855800</v>
      </c>
      <c r="Z315" s="25">
        <v>16922200</v>
      </c>
    </row>
    <row r="316" spans="1:26" ht="14.5" customHeight="1" thickBot="1" x14ac:dyDescent="0.4">
      <c r="A316" s="23" t="s">
        <v>325</v>
      </c>
      <c r="B316" s="24" t="s">
        <v>1</v>
      </c>
      <c r="C316" s="23" t="s">
        <v>325</v>
      </c>
      <c r="D316" s="24">
        <v>200007626</v>
      </c>
      <c r="E316" s="63" t="s">
        <v>1026</v>
      </c>
      <c r="F316" s="25">
        <v>26007300</v>
      </c>
      <c r="G316" s="25">
        <v>0</v>
      </c>
      <c r="H316" s="26">
        <v>2889700</v>
      </c>
      <c r="I316" s="24" t="s">
        <v>1710</v>
      </c>
      <c r="J316" s="24" t="s">
        <v>0</v>
      </c>
      <c r="K316" s="24" t="s">
        <v>2955</v>
      </c>
      <c r="L316" s="24" t="s">
        <v>2964</v>
      </c>
      <c r="M316" s="27">
        <v>46041</v>
      </c>
      <c r="N316" s="28">
        <v>46048</v>
      </c>
      <c r="O316" s="29">
        <v>46320</v>
      </c>
      <c r="P316" s="24" t="s">
        <v>2967</v>
      </c>
      <c r="Q316" s="24" t="s">
        <v>2363</v>
      </c>
      <c r="R316" s="24" t="s">
        <v>2973</v>
      </c>
      <c r="S316" s="24">
        <v>1014245945</v>
      </c>
      <c r="T316" s="24">
        <v>9</v>
      </c>
      <c r="U316" s="30">
        <v>272</v>
      </c>
      <c r="V316" s="24"/>
      <c r="W316" s="28">
        <v>46203</v>
      </c>
      <c r="X316" s="31">
        <f t="shared" si="4"/>
        <v>0.56985294117647056</v>
      </c>
      <c r="Y316" s="32">
        <v>15026440</v>
      </c>
      <c r="Z316" s="25">
        <v>10980860</v>
      </c>
    </row>
    <row r="317" spans="1:26" s="11" customFormat="1" ht="14.5" customHeight="1" thickBot="1" x14ac:dyDescent="0.4">
      <c r="A317" s="23" t="s">
        <v>326</v>
      </c>
      <c r="B317" s="24" t="s">
        <v>1</v>
      </c>
      <c r="C317" s="23" t="s">
        <v>326</v>
      </c>
      <c r="D317" s="36">
        <v>200012526</v>
      </c>
      <c r="E317" s="63" t="s">
        <v>1027</v>
      </c>
      <c r="F317" s="25">
        <v>57599729</v>
      </c>
      <c r="G317" s="25">
        <v>0</v>
      </c>
      <c r="H317" s="26">
        <v>5236339</v>
      </c>
      <c r="I317" s="24" t="s">
        <v>1711</v>
      </c>
      <c r="J317" s="24" t="s">
        <v>0</v>
      </c>
      <c r="K317" s="24" t="s">
        <v>2955</v>
      </c>
      <c r="L317" s="24" t="s">
        <v>2962</v>
      </c>
      <c r="M317" s="27">
        <v>46041</v>
      </c>
      <c r="N317" s="28">
        <v>46055</v>
      </c>
      <c r="O317" s="29">
        <v>46387</v>
      </c>
      <c r="P317" s="24" t="s">
        <v>2968</v>
      </c>
      <c r="Q317" s="24" t="s">
        <v>2364</v>
      </c>
      <c r="R317" s="24" t="s">
        <v>2973</v>
      </c>
      <c r="S317" s="24">
        <v>1015479283</v>
      </c>
      <c r="T317" s="24">
        <v>1</v>
      </c>
      <c r="U317" s="23">
        <v>332</v>
      </c>
      <c r="V317" s="35" t="s">
        <v>3025</v>
      </c>
      <c r="W317" s="28">
        <v>46203</v>
      </c>
      <c r="X317" s="31">
        <f t="shared" si="4"/>
        <v>0.44578313253012047</v>
      </c>
      <c r="Y317" s="32">
        <v>57599729</v>
      </c>
      <c r="Z317" s="25">
        <v>0</v>
      </c>
    </row>
    <row r="318" spans="1:26" ht="14.5" customHeight="1" thickBot="1" x14ac:dyDescent="0.4">
      <c r="A318" s="23" t="s">
        <v>327</v>
      </c>
      <c r="B318" s="24" t="s">
        <v>1</v>
      </c>
      <c r="C318" s="23" t="s">
        <v>327</v>
      </c>
      <c r="D318" s="24">
        <v>120000826</v>
      </c>
      <c r="E318" s="63" t="s">
        <v>1028</v>
      </c>
      <c r="F318" s="25">
        <v>42145110</v>
      </c>
      <c r="G318" s="25">
        <v>0</v>
      </c>
      <c r="H318" s="26">
        <v>4682790</v>
      </c>
      <c r="I318" s="24" t="s">
        <v>1712</v>
      </c>
      <c r="J318" s="24" t="s">
        <v>0</v>
      </c>
      <c r="K318" s="24" t="s">
        <v>2955</v>
      </c>
      <c r="L318" s="24" t="s">
        <v>2966</v>
      </c>
      <c r="M318" s="27">
        <v>46041</v>
      </c>
      <c r="N318" s="28">
        <v>46043</v>
      </c>
      <c r="O318" s="29">
        <v>46315</v>
      </c>
      <c r="P318" s="24" t="s">
        <v>2967</v>
      </c>
      <c r="Q318" s="24" t="s">
        <v>2365</v>
      </c>
      <c r="R318" s="24" t="s">
        <v>2973</v>
      </c>
      <c r="S318" s="24">
        <v>1002558410</v>
      </c>
      <c r="T318" s="24">
        <v>0</v>
      </c>
      <c r="U318" s="30">
        <v>272</v>
      </c>
      <c r="V318" s="24"/>
      <c r="W318" s="28">
        <v>46203</v>
      </c>
      <c r="X318" s="31">
        <f t="shared" si="4"/>
        <v>0.58823529411764708</v>
      </c>
      <c r="Y318" s="32">
        <v>25130973</v>
      </c>
      <c r="Z318" s="25">
        <v>17014137</v>
      </c>
    </row>
    <row r="319" spans="1:26" ht="14.5" customHeight="1" thickBot="1" x14ac:dyDescent="0.4">
      <c r="A319" s="23" t="s">
        <v>328</v>
      </c>
      <c r="B319" s="24" t="s">
        <v>1</v>
      </c>
      <c r="C319" s="23" t="s">
        <v>328</v>
      </c>
      <c r="D319" s="36">
        <v>400019926</v>
      </c>
      <c r="E319" s="63" t="s">
        <v>1029</v>
      </c>
      <c r="F319" s="25">
        <v>100604168</v>
      </c>
      <c r="G319" s="25">
        <v>0</v>
      </c>
      <c r="H319" s="26">
        <v>8824927</v>
      </c>
      <c r="I319" s="24" t="s">
        <v>1713</v>
      </c>
      <c r="J319" s="24" t="s">
        <v>0</v>
      </c>
      <c r="K319" s="24" t="s">
        <v>2955</v>
      </c>
      <c r="L319" s="24" t="s">
        <v>2962</v>
      </c>
      <c r="M319" s="27">
        <v>46041</v>
      </c>
      <c r="N319" s="28">
        <v>46043</v>
      </c>
      <c r="O319" s="29">
        <v>46387</v>
      </c>
      <c r="P319" s="24" t="s">
        <v>2967</v>
      </c>
      <c r="Q319" s="24" t="s">
        <v>2366</v>
      </c>
      <c r="R319" s="24" t="s">
        <v>2973</v>
      </c>
      <c r="S319" s="24">
        <v>1016049569</v>
      </c>
      <c r="T319" s="24">
        <v>1</v>
      </c>
      <c r="U319" s="23">
        <v>344</v>
      </c>
      <c r="V319" s="24"/>
      <c r="W319" s="28">
        <v>46203</v>
      </c>
      <c r="X319" s="31">
        <f t="shared" si="4"/>
        <v>0.46511627906976744</v>
      </c>
      <c r="Y319" s="32">
        <v>47360442</v>
      </c>
      <c r="Z319" s="25">
        <v>53243726</v>
      </c>
    </row>
    <row r="320" spans="1:26" s="11" customFormat="1" ht="14.5" customHeight="1" thickBot="1" x14ac:dyDescent="0.4">
      <c r="A320" s="23" t="s">
        <v>329</v>
      </c>
      <c r="B320" s="24" t="s">
        <v>1</v>
      </c>
      <c r="C320" s="23" t="s">
        <v>329</v>
      </c>
      <c r="D320" s="36">
        <v>500017126</v>
      </c>
      <c r="E320" s="63" t="s">
        <v>1030</v>
      </c>
      <c r="F320" s="25">
        <v>54535647</v>
      </c>
      <c r="G320" s="25">
        <v>0</v>
      </c>
      <c r="H320" s="26">
        <v>5781164</v>
      </c>
      <c r="I320" s="24" t="s">
        <v>1714</v>
      </c>
      <c r="J320" s="24" t="s">
        <v>0</v>
      </c>
      <c r="K320" s="24" t="s">
        <v>2955</v>
      </c>
      <c r="L320" s="24" t="s">
        <v>2958</v>
      </c>
      <c r="M320" s="27">
        <v>46042</v>
      </c>
      <c r="N320" s="28">
        <v>46048</v>
      </c>
      <c r="O320" s="29">
        <v>46387</v>
      </c>
      <c r="P320" s="24" t="s">
        <v>2967</v>
      </c>
      <c r="Q320" s="24" t="s">
        <v>8</v>
      </c>
      <c r="R320" s="24" t="s">
        <v>2973</v>
      </c>
      <c r="S320" s="24">
        <v>1110486200</v>
      </c>
      <c r="T320" s="24">
        <v>2</v>
      </c>
      <c r="U320" s="30">
        <v>339</v>
      </c>
      <c r="V320" s="24" t="s">
        <v>2994</v>
      </c>
      <c r="W320" s="28">
        <v>46203</v>
      </c>
      <c r="X320" s="31">
        <f t="shared" si="4"/>
        <v>0.45722713864306785</v>
      </c>
      <c r="Y320" s="32">
        <v>54535647</v>
      </c>
      <c r="Z320" s="25">
        <v>0</v>
      </c>
    </row>
    <row r="321" spans="1:26" ht="14.5" customHeight="1" thickBot="1" x14ac:dyDescent="0.4">
      <c r="A321" s="23" t="s">
        <v>330</v>
      </c>
      <c r="B321" s="24" t="s">
        <v>1</v>
      </c>
      <c r="C321" s="23" t="s">
        <v>330</v>
      </c>
      <c r="D321" s="36">
        <v>400019526</v>
      </c>
      <c r="E321" s="63" t="s">
        <v>1031</v>
      </c>
      <c r="F321" s="25">
        <v>100898332</v>
      </c>
      <c r="G321" s="25">
        <v>0</v>
      </c>
      <c r="H321" s="26">
        <v>8824927</v>
      </c>
      <c r="I321" s="24" t="s">
        <v>1645</v>
      </c>
      <c r="J321" s="24" t="s">
        <v>0</v>
      </c>
      <c r="K321" s="24" t="s">
        <v>2955</v>
      </c>
      <c r="L321" s="24" t="s">
        <v>2962</v>
      </c>
      <c r="M321" s="27">
        <v>46042</v>
      </c>
      <c r="N321" s="28">
        <v>46043</v>
      </c>
      <c r="O321" s="29">
        <v>46387</v>
      </c>
      <c r="P321" s="24" t="s">
        <v>2967</v>
      </c>
      <c r="Q321" s="24" t="s">
        <v>2367</v>
      </c>
      <c r="R321" s="24" t="s">
        <v>2973</v>
      </c>
      <c r="S321" s="24">
        <v>40042435</v>
      </c>
      <c r="T321" s="24">
        <v>6</v>
      </c>
      <c r="U321" s="23">
        <v>344</v>
      </c>
      <c r="V321" s="24"/>
      <c r="W321" s="28">
        <v>46203</v>
      </c>
      <c r="X321" s="31">
        <f t="shared" si="4"/>
        <v>0.46511627906976744</v>
      </c>
      <c r="Y321" s="32">
        <v>47360442</v>
      </c>
      <c r="Z321" s="25">
        <v>53537890</v>
      </c>
    </row>
    <row r="322" spans="1:26" ht="14.5" customHeight="1" thickBot="1" x14ac:dyDescent="0.4">
      <c r="A322" s="23" t="s">
        <v>331</v>
      </c>
      <c r="B322" s="24" t="s">
        <v>1</v>
      </c>
      <c r="C322" s="23" t="s">
        <v>331</v>
      </c>
      <c r="D322" s="24">
        <v>400000126</v>
      </c>
      <c r="E322" s="63" t="s">
        <v>1032</v>
      </c>
      <c r="F322" s="25">
        <v>104489242</v>
      </c>
      <c r="G322" s="25">
        <v>0</v>
      </c>
      <c r="H322" s="26">
        <v>9219639</v>
      </c>
      <c r="I322" s="24" t="s">
        <v>1715</v>
      </c>
      <c r="J322" s="24" t="s">
        <v>0</v>
      </c>
      <c r="K322" s="24" t="s">
        <v>2955</v>
      </c>
      <c r="L322" s="24" t="s">
        <v>2962</v>
      </c>
      <c r="M322" s="27">
        <v>46042</v>
      </c>
      <c r="N322" s="28">
        <v>46043</v>
      </c>
      <c r="O322" s="29">
        <v>46386</v>
      </c>
      <c r="P322" s="24" t="s">
        <v>2967</v>
      </c>
      <c r="Q322" s="24" t="s">
        <v>2368</v>
      </c>
      <c r="R322" s="24" t="s">
        <v>2973</v>
      </c>
      <c r="S322" s="24">
        <v>1053614021</v>
      </c>
      <c r="T322" s="24">
        <v>4</v>
      </c>
      <c r="U322" s="30">
        <v>343</v>
      </c>
      <c r="V322" s="24"/>
      <c r="W322" s="28">
        <v>46203</v>
      </c>
      <c r="X322" s="31">
        <f t="shared" si="4"/>
        <v>0.46647230320699706</v>
      </c>
      <c r="Y322" s="32">
        <v>47327480</v>
      </c>
      <c r="Z322" s="25">
        <v>57161762</v>
      </c>
    </row>
    <row r="323" spans="1:26" ht="14.5" customHeight="1" thickBot="1" x14ac:dyDescent="0.4">
      <c r="A323" s="23" t="s">
        <v>332</v>
      </c>
      <c r="B323" s="24" t="s">
        <v>1</v>
      </c>
      <c r="C323" s="23" t="s">
        <v>332</v>
      </c>
      <c r="D323" s="36">
        <v>200003426</v>
      </c>
      <c r="E323" s="63" t="s">
        <v>1033</v>
      </c>
      <c r="F323" s="25">
        <v>89391136</v>
      </c>
      <c r="G323" s="25">
        <v>0</v>
      </c>
      <c r="H323" s="26">
        <v>8126467</v>
      </c>
      <c r="I323" s="24" t="s">
        <v>1716</v>
      </c>
      <c r="J323" s="24" t="s">
        <v>0</v>
      </c>
      <c r="K323" s="24" t="s">
        <v>2955</v>
      </c>
      <c r="L323" s="24" t="s">
        <v>2964</v>
      </c>
      <c r="M323" s="27">
        <v>46042</v>
      </c>
      <c r="N323" s="28">
        <v>46048</v>
      </c>
      <c r="O323" s="29">
        <v>46381</v>
      </c>
      <c r="P323" s="24" t="s">
        <v>2967</v>
      </c>
      <c r="Q323" s="24" t="s">
        <v>2369</v>
      </c>
      <c r="R323" s="24" t="s">
        <v>2973</v>
      </c>
      <c r="S323" s="24">
        <v>80857331</v>
      </c>
      <c r="T323" s="24">
        <v>2</v>
      </c>
      <c r="U323" s="23">
        <v>333</v>
      </c>
      <c r="V323" s="24"/>
      <c r="W323" s="28">
        <v>46203</v>
      </c>
      <c r="X323" s="31">
        <f t="shared" si="4"/>
        <v>0.46546546546546547</v>
      </c>
      <c r="Y323" s="32">
        <v>42257628</v>
      </c>
      <c r="Z323" s="25">
        <v>47133508</v>
      </c>
    </row>
    <row r="324" spans="1:26" ht="14.5" customHeight="1" thickBot="1" x14ac:dyDescent="0.4">
      <c r="A324" s="23" t="s">
        <v>333</v>
      </c>
      <c r="B324" s="24" t="s">
        <v>1</v>
      </c>
      <c r="C324" s="23" t="s">
        <v>333</v>
      </c>
      <c r="D324" s="24">
        <v>110000926</v>
      </c>
      <c r="E324" s="63" t="s">
        <v>1034</v>
      </c>
      <c r="F324" s="25">
        <v>103200000</v>
      </c>
      <c r="G324" s="25">
        <v>0</v>
      </c>
      <c r="H324" s="26">
        <v>8600000</v>
      </c>
      <c r="I324" s="24" t="s">
        <v>1717</v>
      </c>
      <c r="J324" s="24" t="s">
        <v>0</v>
      </c>
      <c r="K324" s="24" t="s">
        <v>2955</v>
      </c>
      <c r="L324" s="24"/>
      <c r="M324" s="27">
        <v>46042</v>
      </c>
      <c r="N324" s="28">
        <v>46043</v>
      </c>
      <c r="O324" s="29">
        <v>46387</v>
      </c>
      <c r="P324" s="24" t="s">
        <v>2967</v>
      </c>
      <c r="Q324" s="24" t="s">
        <v>2370</v>
      </c>
      <c r="R324" s="24" t="s">
        <v>2973</v>
      </c>
      <c r="S324" s="24">
        <v>1053816454</v>
      </c>
      <c r="T324" s="24">
        <v>7</v>
      </c>
      <c r="U324" s="30">
        <v>344</v>
      </c>
      <c r="V324" s="24"/>
      <c r="W324" s="28">
        <v>46203</v>
      </c>
      <c r="X324" s="31">
        <f t="shared" si="4"/>
        <v>0.46511627906976744</v>
      </c>
      <c r="Y324" s="32">
        <v>46153333</v>
      </c>
      <c r="Z324" s="25">
        <v>57046667</v>
      </c>
    </row>
    <row r="325" spans="1:26" ht="14.5" customHeight="1" thickBot="1" x14ac:dyDescent="0.4">
      <c r="A325" s="23" t="s">
        <v>334</v>
      </c>
      <c r="B325" s="24" t="s">
        <v>1</v>
      </c>
      <c r="C325" s="23" t="s">
        <v>334</v>
      </c>
      <c r="D325" s="36">
        <v>400011226</v>
      </c>
      <c r="E325" s="63" t="s">
        <v>1035</v>
      </c>
      <c r="F325" s="25">
        <v>88403953</v>
      </c>
      <c r="G325" s="25">
        <v>0</v>
      </c>
      <c r="H325" s="26">
        <v>8036723</v>
      </c>
      <c r="I325" s="24" t="s">
        <v>1586</v>
      </c>
      <c r="J325" s="24" t="s">
        <v>0</v>
      </c>
      <c r="K325" s="24" t="s">
        <v>2955</v>
      </c>
      <c r="L325" s="24" t="s">
        <v>2962</v>
      </c>
      <c r="M325" s="27">
        <v>46041</v>
      </c>
      <c r="N325" s="28">
        <v>46050</v>
      </c>
      <c r="O325" s="29">
        <v>46383</v>
      </c>
      <c r="P325" s="24" t="s">
        <v>2967</v>
      </c>
      <c r="Q325" s="24" t="s">
        <v>2371</v>
      </c>
      <c r="R325" s="24" t="s">
        <v>2973</v>
      </c>
      <c r="S325" s="24">
        <v>1098767236</v>
      </c>
      <c r="T325" s="24">
        <v>0</v>
      </c>
      <c r="U325" s="23">
        <v>333</v>
      </c>
      <c r="V325" s="24"/>
      <c r="W325" s="28">
        <v>46203</v>
      </c>
      <c r="X325" s="31">
        <f t="shared" si="4"/>
        <v>0.45945945945945943</v>
      </c>
      <c r="Y325" s="32">
        <v>41255178</v>
      </c>
      <c r="Z325" s="25">
        <v>47148775</v>
      </c>
    </row>
    <row r="326" spans="1:26" ht="14.5" customHeight="1" thickBot="1" x14ac:dyDescent="0.4">
      <c r="A326" s="23" t="s">
        <v>335</v>
      </c>
      <c r="B326" s="24" t="s">
        <v>1</v>
      </c>
      <c r="C326" s="23" t="s">
        <v>335</v>
      </c>
      <c r="D326" s="24">
        <v>200015626</v>
      </c>
      <c r="E326" s="63" t="s">
        <v>1036</v>
      </c>
      <c r="F326" s="25">
        <v>61572520</v>
      </c>
      <c r="G326" s="25">
        <v>0</v>
      </c>
      <c r="H326" s="26">
        <v>6369571</v>
      </c>
      <c r="I326" s="24" t="s">
        <v>1718</v>
      </c>
      <c r="J326" s="24" t="s">
        <v>0</v>
      </c>
      <c r="K326" s="24" t="s">
        <v>2955</v>
      </c>
      <c r="L326" s="24" t="s">
        <v>2964</v>
      </c>
      <c r="M326" s="27">
        <v>46041</v>
      </c>
      <c r="N326" s="28">
        <v>46043</v>
      </c>
      <c r="O326" s="29">
        <v>46335</v>
      </c>
      <c r="P326" s="24" t="s">
        <v>2967</v>
      </c>
      <c r="Q326" s="24" t="s">
        <v>2372</v>
      </c>
      <c r="R326" s="24" t="s">
        <v>2973</v>
      </c>
      <c r="S326" s="24">
        <v>91511874</v>
      </c>
      <c r="T326" s="24">
        <v>4</v>
      </c>
      <c r="U326" s="30">
        <v>292</v>
      </c>
      <c r="V326" s="24"/>
      <c r="W326" s="28">
        <v>46203</v>
      </c>
      <c r="X326" s="31">
        <f t="shared" si="4"/>
        <v>0.54794520547945202</v>
      </c>
      <c r="Y326" s="32">
        <v>30786260</v>
      </c>
      <c r="Z326" s="25">
        <v>0</v>
      </c>
    </row>
    <row r="327" spans="1:26" ht="14.5" customHeight="1" thickBot="1" x14ac:dyDescent="0.4">
      <c r="A327" s="23" t="s">
        <v>336</v>
      </c>
      <c r="B327" s="24" t="s">
        <v>1</v>
      </c>
      <c r="C327" s="23" t="s">
        <v>336</v>
      </c>
      <c r="D327" s="36">
        <v>400003026</v>
      </c>
      <c r="E327" s="63" t="s">
        <v>1037</v>
      </c>
      <c r="F327" s="25">
        <v>104489242</v>
      </c>
      <c r="G327" s="25">
        <v>0</v>
      </c>
      <c r="H327" s="26">
        <v>9219639</v>
      </c>
      <c r="I327" s="24" t="s">
        <v>1719</v>
      </c>
      <c r="J327" s="24" t="s">
        <v>0</v>
      </c>
      <c r="K327" s="24" t="s">
        <v>2955</v>
      </c>
      <c r="L327" s="24" t="s">
        <v>2962</v>
      </c>
      <c r="M327" s="27">
        <v>46042</v>
      </c>
      <c r="N327" s="28">
        <v>46044</v>
      </c>
      <c r="O327" s="29">
        <v>46387</v>
      </c>
      <c r="P327" s="24" t="s">
        <v>2967</v>
      </c>
      <c r="Q327" s="24" t="s">
        <v>2373</v>
      </c>
      <c r="R327" s="24" t="s">
        <v>2973</v>
      </c>
      <c r="S327" s="24">
        <v>1018469672</v>
      </c>
      <c r="T327" s="24">
        <v>1</v>
      </c>
      <c r="U327" s="23">
        <v>343</v>
      </c>
      <c r="V327" s="24"/>
      <c r="W327" s="28">
        <v>46203</v>
      </c>
      <c r="X327" s="31">
        <f t="shared" si="4"/>
        <v>0.46355685131195334</v>
      </c>
      <c r="Y327" s="32">
        <v>37892792</v>
      </c>
      <c r="Z327" s="25">
        <v>55317834</v>
      </c>
    </row>
    <row r="328" spans="1:26" ht="14.5" customHeight="1" thickBot="1" x14ac:dyDescent="0.4">
      <c r="A328" s="23" t="s">
        <v>337</v>
      </c>
      <c r="B328" s="24" t="s">
        <v>1</v>
      </c>
      <c r="C328" s="23" t="s">
        <v>337</v>
      </c>
      <c r="D328" s="24">
        <v>200020526</v>
      </c>
      <c r="E328" s="63" t="s">
        <v>1038</v>
      </c>
      <c r="F328" s="25">
        <v>66880495</v>
      </c>
      <c r="G328" s="25">
        <v>0</v>
      </c>
      <c r="H328" s="26">
        <v>6369571</v>
      </c>
      <c r="I328" s="24" t="s">
        <v>1720</v>
      </c>
      <c r="J328" s="24" t="s">
        <v>0</v>
      </c>
      <c r="K328" s="24" t="s">
        <v>2955</v>
      </c>
      <c r="L328" s="24" t="s">
        <v>2964</v>
      </c>
      <c r="M328" s="27">
        <v>46041</v>
      </c>
      <c r="N328" s="28">
        <v>46043</v>
      </c>
      <c r="O328" s="29">
        <v>46361</v>
      </c>
      <c r="P328" s="24" t="s">
        <v>2967</v>
      </c>
      <c r="Q328" s="24" t="s">
        <v>2374</v>
      </c>
      <c r="R328" s="24" t="s">
        <v>2973</v>
      </c>
      <c r="S328" s="24">
        <v>43108642</v>
      </c>
      <c r="T328" s="24">
        <v>0</v>
      </c>
      <c r="U328" s="30">
        <v>318</v>
      </c>
      <c r="V328" s="24"/>
      <c r="W328" s="28">
        <v>46203</v>
      </c>
      <c r="X328" s="31">
        <f t="shared" si="4"/>
        <v>0.50314465408805031</v>
      </c>
      <c r="Y328" s="32">
        <v>6369571</v>
      </c>
      <c r="Z328" s="25">
        <v>15923928</v>
      </c>
    </row>
    <row r="329" spans="1:26" ht="14.5" customHeight="1" thickBot="1" x14ac:dyDescent="0.4">
      <c r="A329" s="23" t="s">
        <v>338</v>
      </c>
      <c r="B329" s="24" t="s">
        <v>1</v>
      </c>
      <c r="C329" s="23" t="s">
        <v>338</v>
      </c>
      <c r="D329" s="24">
        <v>400013426</v>
      </c>
      <c r="E329" s="63" t="s">
        <v>1039</v>
      </c>
      <c r="F329" s="25">
        <v>88403953</v>
      </c>
      <c r="G329" s="25">
        <v>0</v>
      </c>
      <c r="H329" s="26">
        <v>8036723</v>
      </c>
      <c r="I329" s="24" t="s">
        <v>1721</v>
      </c>
      <c r="J329" s="24" t="s">
        <v>0</v>
      </c>
      <c r="K329" s="24" t="s">
        <v>2955</v>
      </c>
      <c r="L329" s="24" t="s">
        <v>2962</v>
      </c>
      <c r="M329" s="27">
        <v>46042</v>
      </c>
      <c r="N329" s="28">
        <v>46045</v>
      </c>
      <c r="O329" s="29">
        <v>46378</v>
      </c>
      <c r="P329" s="24" t="s">
        <v>2967</v>
      </c>
      <c r="Q329" s="24" t="s">
        <v>2375</v>
      </c>
      <c r="R329" s="24" t="s">
        <v>2973</v>
      </c>
      <c r="S329" s="24">
        <v>52221124</v>
      </c>
      <c r="T329" s="24">
        <v>2</v>
      </c>
      <c r="U329" s="23">
        <v>333</v>
      </c>
      <c r="V329" s="24"/>
      <c r="W329" s="28">
        <v>46203</v>
      </c>
      <c r="X329" s="31">
        <f t="shared" si="4"/>
        <v>0.47447447447447444</v>
      </c>
      <c r="Y329" s="32">
        <v>42594632</v>
      </c>
      <c r="Z329" s="25">
        <v>45809321</v>
      </c>
    </row>
    <row r="330" spans="1:26" ht="14.5" customHeight="1" thickBot="1" x14ac:dyDescent="0.4">
      <c r="A330" s="23" t="s">
        <v>339</v>
      </c>
      <c r="B330" s="24" t="s">
        <v>1</v>
      </c>
      <c r="C330" s="23" t="s">
        <v>339</v>
      </c>
      <c r="D330" s="24">
        <v>200018326</v>
      </c>
      <c r="E330" s="63" t="s">
        <v>1040</v>
      </c>
      <c r="F330" s="25">
        <v>44836781</v>
      </c>
      <c r="G330" s="25">
        <v>0</v>
      </c>
      <c r="H330" s="26">
        <v>4076071</v>
      </c>
      <c r="I330" s="24" t="s">
        <v>1722</v>
      </c>
      <c r="J330" s="24" t="s">
        <v>0</v>
      </c>
      <c r="K330" s="24" t="s">
        <v>2955</v>
      </c>
      <c r="L330" s="24" t="s">
        <v>2964</v>
      </c>
      <c r="M330" s="27">
        <v>46042</v>
      </c>
      <c r="N330" s="28">
        <v>46045</v>
      </c>
      <c r="O330" s="29">
        <v>46378</v>
      </c>
      <c r="P330" s="24" t="s">
        <v>2967</v>
      </c>
      <c r="Q330" s="24" t="s">
        <v>2376</v>
      </c>
      <c r="R330" s="24" t="s">
        <v>2973</v>
      </c>
      <c r="S330" s="24">
        <v>32853669</v>
      </c>
      <c r="T330" s="24">
        <v>3</v>
      </c>
      <c r="U330" s="30">
        <v>333</v>
      </c>
      <c r="V330" s="24"/>
      <c r="W330" s="28">
        <v>46203</v>
      </c>
      <c r="X330" s="31">
        <f t="shared" si="4"/>
        <v>0.47447447447447444</v>
      </c>
      <c r="Y330" s="32">
        <v>12228213</v>
      </c>
      <c r="Z330" s="25">
        <v>10190178</v>
      </c>
    </row>
    <row r="331" spans="1:26" ht="14.5" customHeight="1" thickBot="1" x14ac:dyDescent="0.4">
      <c r="A331" s="23" t="s">
        <v>340</v>
      </c>
      <c r="B331" s="24" t="s">
        <v>1</v>
      </c>
      <c r="C331" s="23" t="s">
        <v>340</v>
      </c>
      <c r="D331" s="36">
        <v>400001926</v>
      </c>
      <c r="E331" s="63" t="s">
        <v>1041</v>
      </c>
      <c r="F331" s="25">
        <v>60374287</v>
      </c>
      <c r="G331" s="25">
        <v>0</v>
      </c>
      <c r="H331" s="26">
        <v>5327143</v>
      </c>
      <c r="I331" s="24" t="s">
        <v>1723</v>
      </c>
      <c r="J331" s="24" t="s">
        <v>0</v>
      </c>
      <c r="K331" s="24" t="s">
        <v>2955</v>
      </c>
      <c r="L331" s="24" t="s">
        <v>2962</v>
      </c>
      <c r="M331" s="27">
        <v>46042</v>
      </c>
      <c r="N331" s="28">
        <v>46044</v>
      </c>
      <c r="O331" s="29">
        <v>46387</v>
      </c>
      <c r="P331" s="24" t="s">
        <v>2967</v>
      </c>
      <c r="Q331" s="24" t="s">
        <v>2377</v>
      </c>
      <c r="R331" s="24" t="s">
        <v>2973</v>
      </c>
      <c r="S331" s="24">
        <v>1033684783</v>
      </c>
      <c r="T331" s="24">
        <v>4</v>
      </c>
      <c r="U331" s="23">
        <v>343</v>
      </c>
      <c r="V331" s="24"/>
      <c r="W331" s="28">
        <v>46203</v>
      </c>
      <c r="X331" s="31">
        <f t="shared" si="4"/>
        <v>0.46355685131195334</v>
      </c>
      <c r="Y331" s="32">
        <v>28411429</v>
      </c>
      <c r="Z331" s="25">
        <v>31962858</v>
      </c>
    </row>
    <row r="332" spans="1:26" ht="14.5" customHeight="1" thickBot="1" x14ac:dyDescent="0.4">
      <c r="A332" s="23" t="s">
        <v>341</v>
      </c>
      <c r="B332" s="24" t="s">
        <v>1</v>
      </c>
      <c r="C332" s="23" t="s">
        <v>341</v>
      </c>
      <c r="D332" s="24">
        <v>500020026</v>
      </c>
      <c r="E332" s="63" t="s">
        <v>1042</v>
      </c>
      <c r="F332" s="25">
        <v>51870628</v>
      </c>
      <c r="G332" s="25">
        <v>0</v>
      </c>
      <c r="H332" s="26">
        <v>4536790</v>
      </c>
      <c r="I332" s="24" t="s">
        <v>1724</v>
      </c>
      <c r="J332" s="24" t="s">
        <v>0</v>
      </c>
      <c r="K332" s="24" t="s">
        <v>2955</v>
      </c>
      <c r="L332" s="24" t="s">
        <v>2965</v>
      </c>
      <c r="M332" s="27">
        <v>46042</v>
      </c>
      <c r="N332" s="28">
        <v>46049</v>
      </c>
      <c r="O332" s="29">
        <v>46387</v>
      </c>
      <c r="P332" s="24" t="s">
        <v>2967</v>
      </c>
      <c r="Q332" s="24" t="s">
        <v>2378</v>
      </c>
      <c r="R332" s="24" t="s">
        <v>2973</v>
      </c>
      <c r="S332" s="24">
        <v>1030566538</v>
      </c>
      <c r="T332" s="24">
        <v>1</v>
      </c>
      <c r="U332" s="30">
        <v>338</v>
      </c>
      <c r="V332" s="24"/>
      <c r="W332" s="28">
        <v>46203</v>
      </c>
      <c r="X332" s="31">
        <f t="shared" si="4"/>
        <v>0.45562130177514798</v>
      </c>
      <c r="Y332" s="32">
        <v>23440082</v>
      </c>
      <c r="Z332" s="25">
        <v>28430546</v>
      </c>
    </row>
    <row r="333" spans="1:26" ht="14.5" customHeight="1" thickBot="1" x14ac:dyDescent="0.4">
      <c r="A333" s="23" t="s">
        <v>342</v>
      </c>
      <c r="B333" s="24" t="s">
        <v>1</v>
      </c>
      <c r="C333" s="23" t="s">
        <v>342</v>
      </c>
      <c r="D333" s="36">
        <v>200012126</v>
      </c>
      <c r="E333" s="63" t="s">
        <v>1043</v>
      </c>
      <c r="F333" s="25">
        <v>88403953</v>
      </c>
      <c r="G333" s="25">
        <v>0</v>
      </c>
      <c r="H333" s="26">
        <v>8036723</v>
      </c>
      <c r="I333" s="24" t="s">
        <v>1725</v>
      </c>
      <c r="J333" s="24" t="s">
        <v>0</v>
      </c>
      <c r="K333" s="24" t="s">
        <v>2955</v>
      </c>
      <c r="L333" s="24" t="s">
        <v>2962</v>
      </c>
      <c r="M333" s="27">
        <v>46042</v>
      </c>
      <c r="N333" s="28">
        <v>46043</v>
      </c>
      <c r="O333" s="29">
        <v>46376</v>
      </c>
      <c r="P333" s="24" t="s">
        <v>2967</v>
      </c>
      <c r="Q333" s="24" t="s">
        <v>2379</v>
      </c>
      <c r="R333" s="24" t="s">
        <v>2973</v>
      </c>
      <c r="S333" s="24">
        <v>1073245010</v>
      </c>
      <c r="T333" s="24">
        <v>2</v>
      </c>
      <c r="U333" s="23">
        <v>333</v>
      </c>
      <c r="V333" s="24"/>
      <c r="W333" s="28">
        <v>46203</v>
      </c>
      <c r="X333" s="31">
        <f t="shared" si="4"/>
        <v>0.48048048048048048</v>
      </c>
      <c r="Y333" s="32">
        <v>35093690</v>
      </c>
      <c r="Z333" s="25">
        <v>53310263</v>
      </c>
    </row>
    <row r="334" spans="1:26" ht="14.5" customHeight="1" thickBot="1" x14ac:dyDescent="0.4">
      <c r="A334" s="23" t="s">
        <v>343</v>
      </c>
      <c r="B334" s="24" t="s">
        <v>1</v>
      </c>
      <c r="C334" s="23" t="s">
        <v>343</v>
      </c>
      <c r="D334" s="24">
        <v>400013526</v>
      </c>
      <c r="E334" s="63" t="s">
        <v>1044</v>
      </c>
      <c r="F334" s="25">
        <v>88403953</v>
      </c>
      <c r="G334" s="25">
        <v>0</v>
      </c>
      <c r="H334" s="26">
        <v>8036723</v>
      </c>
      <c r="I334" s="24" t="s">
        <v>1726</v>
      </c>
      <c r="J334" s="24" t="s">
        <v>0</v>
      </c>
      <c r="K334" s="24" t="s">
        <v>2955</v>
      </c>
      <c r="L334" s="24" t="s">
        <v>2962</v>
      </c>
      <c r="M334" s="27">
        <v>46042</v>
      </c>
      <c r="N334" s="28">
        <v>46043</v>
      </c>
      <c r="O334" s="29">
        <v>46376</v>
      </c>
      <c r="P334" s="24" t="s">
        <v>2967</v>
      </c>
      <c r="Q334" s="24" t="s">
        <v>2380</v>
      </c>
      <c r="R334" s="24" t="s">
        <v>2973</v>
      </c>
      <c r="S334" s="24">
        <v>1014187366</v>
      </c>
      <c r="T334" s="24">
        <v>5</v>
      </c>
      <c r="U334" s="30">
        <v>333</v>
      </c>
      <c r="V334" s="24"/>
      <c r="W334" s="28">
        <v>46203</v>
      </c>
      <c r="X334" s="31">
        <f t="shared" si="4"/>
        <v>0.48048048048048048</v>
      </c>
      <c r="Y334" s="32">
        <v>43130413</v>
      </c>
      <c r="Z334" s="25">
        <v>45273540</v>
      </c>
    </row>
    <row r="335" spans="1:26" ht="14.5" customHeight="1" thickBot="1" x14ac:dyDescent="0.4">
      <c r="A335" s="23" t="s">
        <v>344</v>
      </c>
      <c r="B335" s="24" t="s">
        <v>1</v>
      </c>
      <c r="C335" s="23" t="s">
        <v>344</v>
      </c>
      <c r="D335" s="36">
        <v>200000526</v>
      </c>
      <c r="E335" s="63" t="s">
        <v>1045</v>
      </c>
      <c r="F335" s="25">
        <v>39900000</v>
      </c>
      <c r="G335" s="25">
        <v>0</v>
      </c>
      <c r="H335" s="26">
        <v>3500000</v>
      </c>
      <c r="I335" s="24" t="s">
        <v>1727</v>
      </c>
      <c r="J335" s="24" t="s">
        <v>0</v>
      </c>
      <c r="K335" s="24" t="s">
        <v>2955</v>
      </c>
      <c r="L335" s="24" t="s">
        <v>2964</v>
      </c>
      <c r="M335" s="27">
        <v>46042</v>
      </c>
      <c r="N335" s="28">
        <v>46044</v>
      </c>
      <c r="O335" s="29">
        <v>46387</v>
      </c>
      <c r="P335" s="24" t="s">
        <v>2967</v>
      </c>
      <c r="Q335" s="24" t="s">
        <v>2381</v>
      </c>
      <c r="R335" s="24" t="s">
        <v>2973</v>
      </c>
      <c r="S335" s="24">
        <v>52901781</v>
      </c>
      <c r="T335" s="24">
        <v>1</v>
      </c>
      <c r="U335" s="23">
        <v>343</v>
      </c>
      <c r="V335" s="24"/>
      <c r="W335" s="28">
        <v>46203</v>
      </c>
      <c r="X335" s="31">
        <f t="shared" ref="X335:X398" si="5">((W335-N335)*100)/U335/100</f>
        <v>0.46355685131195334</v>
      </c>
      <c r="Y335" s="32">
        <v>18666667</v>
      </c>
      <c r="Z335" s="25">
        <v>21233333</v>
      </c>
    </row>
    <row r="336" spans="1:26" ht="14.5" customHeight="1" thickBot="1" x14ac:dyDescent="0.4">
      <c r="A336" s="23" t="s">
        <v>345</v>
      </c>
      <c r="B336" s="24" t="s">
        <v>1</v>
      </c>
      <c r="C336" s="23" t="s">
        <v>345</v>
      </c>
      <c r="D336" s="24">
        <v>500018926</v>
      </c>
      <c r="E336" s="63" t="s">
        <v>1046</v>
      </c>
      <c r="F336" s="25">
        <v>82500000</v>
      </c>
      <c r="G336" s="25">
        <v>0</v>
      </c>
      <c r="H336" s="26">
        <v>7500000</v>
      </c>
      <c r="I336" s="24" t="s">
        <v>1728</v>
      </c>
      <c r="J336" s="24" t="s">
        <v>0</v>
      </c>
      <c r="K336" s="24" t="s">
        <v>2955</v>
      </c>
      <c r="L336" s="24" t="s">
        <v>2958</v>
      </c>
      <c r="M336" s="27">
        <v>46042</v>
      </c>
      <c r="N336" s="28">
        <v>46055</v>
      </c>
      <c r="O336" s="29">
        <v>46387</v>
      </c>
      <c r="P336" s="24" t="s">
        <v>2968</v>
      </c>
      <c r="Q336" s="24" t="s">
        <v>2382</v>
      </c>
      <c r="R336" s="24" t="s">
        <v>2973</v>
      </c>
      <c r="S336" s="24">
        <v>1030582278</v>
      </c>
      <c r="T336" s="24">
        <v>7</v>
      </c>
      <c r="U336" s="30">
        <v>332</v>
      </c>
      <c r="V336" s="24"/>
      <c r="W336" s="28">
        <v>46203</v>
      </c>
      <c r="X336" s="31">
        <f t="shared" si="5"/>
        <v>0.44578313253012047</v>
      </c>
      <c r="Y336" s="32">
        <v>36750000</v>
      </c>
      <c r="Z336" s="25">
        <v>45750000</v>
      </c>
    </row>
    <row r="337" spans="1:26" s="20" customFormat="1" ht="14.5" customHeight="1" thickBot="1" x14ac:dyDescent="0.4">
      <c r="A337" s="23" t="s">
        <v>346</v>
      </c>
      <c r="B337" s="24" t="s">
        <v>1</v>
      </c>
      <c r="C337" s="23" t="s">
        <v>346</v>
      </c>
      <c r="D337" s="36">
        <v>400019026</v>
      </c>
      <c r="E337" s="63" t="s">
        <v>1047</v>
      </c>
      <c r="F337" s="25">
        <v>48220338</v>
      </c>
      <c r="G337" s="25">
        <v>72330507</v>
      </c>
      <c r="H337" s="26">
        <v>8036723</v>
      </c>
      <c r="I337" s="24" t="s">
        <v>1729</v>
      </c>
      <c r="J337" s="24" t="s">
        <v>0</v>
      </c>
      <c r="K337" s="24" t="s">
        <v>2955</v>
      </c>
      <c r="L337" s="24" t="s">
        <v>2962</v>
      </c>
      <c r="M337" s="27">
        <v>46042</v>
      </c>
      <c r="N337" s="28">
        <v>46043</v>
      </c>
      <c r="O337" s="29">
        <v>46314</v>
      </c>
      <c r="P337" s="24" t="s">
        <v>2967</v>
      </c>
      <c r="Q337" s="24" t="s">
        <v>2383</v>
      </c>
      <c r="R337" s="24" t="s">
        <v>2973</v>
      </c>
      <c r="S337" s="24">
        <v>1017245659</v>
      </c>
      <c r="T337" s="24">
        <v>8</v>
      </c>
      <c r="U337" s="23">
        <v>271</v>
      </c>
      <c r="V337" s="34" t="s">
        <v>3000</v>
      </c>
      <c r="W337" s="28">
        <v>46203</v>
      </c>
      <c r="X337" s="31">
        <f t="shared" si="5"/>
        <v>0.59040590405904059</v>
      </c>
      <c r="Y337" s="32">
        <v>48220338</v>
      </c>
      <c r="Z337" s="25">
        <v>0</v>
      </c>
    </row>
    <row r="338" spans="1:26" ht="14.5" customHeight="1" thickBot="1" x14ac:dyDescent="0.4">
      <c r="A338" s="23" t="s">
        <v>347</v>
      </c>
      <c r="B338" s="24" t="s">
        <v>1</v>
      </c>
      <c r="C338" s="23" t="s">
        <v>347</v>
      </c>
      <c r="D338" s="24">
        <v>400019226</v>
      </c>
      <c r="E338" s="63" t="s">
        <v>1048</v>
      </c>
      <c r="F338" s="25">
        <v>91886533</v>
      </c>
      <c r="G338" s="25">
        <v>0</v>
      </c>
      <c r="H338" s="26">
        <v>8036723</v>
      </c>
      <c r="I338" s="24" t="s">
        <v>1729</v>
      </c>
      <c r="J338" s="24" t="s">
        <v>0</v>
      </c>
      <c r="K338" s="24" t="s">
        <v>2955</v>
      </c>
      <c r="L338" s="24" t="s">
        <v>2962</v>
      </c>
      <c r="M338" s="27">
        <v>46042</v>
      </c>
      <c r="N338" s="28">
        <v>46043</v>
      </c>
      <c r="O338" s="29">
        <v>46387</v>
      </c>
      <c r="P338" s="24" t="s">
        <v>2967</v>
      </c>
      <c r="Q338" s="24" t="s">
        <v>2384</v>
      </c>
      <c r="R338" s="24" t="s">
        <v>2973</v>
      </c>
      <c r="S338" s="24">
        <v>32108400</v>
      </c>
      <c r="T338" s="24">
        <v>5</v>
      </c>
      <c r="U338" s="30">
        <v>344</v>
      </c>
      <c r="V338" s="24"/>
      <c r="W338" s="28">
        <v>46203</v>
      </c>
      <c r="X338" s="31">
        <f t="shared" si="5"/>
        <v>0.46511627906976744</v>
      </c>
      <c r="Y338" s="32">
        <v>43130413</v>
      </c>
      <c r="Z338" s="25">
        <v>48756120</v>
      </c>
    </row>
    <row r="339" spans="1:26" ht="14.5" customHeight="1" thickBot="1" x14ac:dyDescent="0.4">
      <c r="A339" s="23" t="s">
        <v>348</v>
      </c>
      <c r="B339" s="24" t="s">
        <v>1</v>
      </c>
      <c r="C339" s="23" t="s">
        <v>348</v>
      </c>
      <c r="D339" s="36">
        <v>300000826</v>
      </c>
      <c r="E339" s="63" t="s">
        <v>1049</v>
      </c>
      <c r="F339" s="25">
        <v>85800000</v>
      </c>
      <c r="G339" s="25">
        <v>0</v>
      </c>
      <c r="H339" s="26">
        <v>7800000</v>
      </c>
      <c r="I339" s="24" t="s">
        <v>1730</v>
      </c>
      <c r="J339" s="24" t="s">
        <v>0</v>
      </c>
      <c r="K339" s="24" t="s">
        <v>2955</v>
      </c>
      <c r="L339" s="24" t="s">
        <v>2960</v>
      </c>
      <c r="M339" s="27">
        <v>46043</v>
      </c>
      <c r="N339" s="28">
        <v>46044</v>
      </c>
      <c r="O339" s="29">
        <v>46377</v>
      </c>
      <c r="P339" s="24" t="s">
        <v>2967</v>
      </c>
      <c r="Q339" s="24" t="s">
        <v>2385</v>
      </c>
      <c r="R339" s="24" t="s">
        <v>2973</v>
      </c>
      <c r="S339" s="24">
        <v>72002716</v>
      </c>
      <c r="T339" s="24">
        <v>6</v>
      </c>
      <c r="U339" s="23">
        <v>333</v>
      </c>
      <c r="V339" s="24"/>
      <c r="W339" s="28">
        <v>46203</v>
      </c>
      <c r="X339" s="31">
        <f t="shared" si="5"/>
        <v>0.47747747747747743</v>
      </c>
      <c r="Y339" s="32">
        <v>41600000</v>
      </c>
      <c r="Z339" s="25">
        <v>44200000</v>
      </c>
    </row>
    <row r="340" spans="1:26" ht="14.5" customHeight="1" thickBot="1" x14ac:dyDescent="0.4">
      <c r="A340" s="23" t="s">
        <v>349</v>
      </c>
      <c r="B340" s="24" t="s">
        <v>1</v>
      </c>
      <c r="C340" s="23" t="s">
        <v>349</v>
      </c>
      <c r="D340" s="36">
        <v>500023926</v>
      </c>
      <c r="E340" s="63" t="s">
        <v>1050</v>
      </c>
      <c r="F340" s="25">
        <v>77000000</v>
      </c>
      <c r="G340" s="25">
        <v>0</v>
      </c>
      <c r="H340" s="26">
        <v>7000000</v>
      </c>
      <c r="I340" s="24" t="s">
        <v>1731</v>
      </c>
      <c r="J340" s="24" t="s">
        <v>0</v>
      </c>
      <c r="K340" s="24" t="s">
        <v>2955</v>
      </c>
      <c r="L340" s="24" t="s">
        <v>2958</v>
      </c>
      <c r="M340" s="27">
        <v>46042</v>
      </c>
      <c r="N340" s="28">
        <v>46043</v>
      </c>
      <c r="O340" s="29">
        <v>46376</v>
      </c>
      <c r="P340" s="24" t="s">
        <v>2967</v>
      </c>
      <c r="Q340" s="24" t="s">
        <v>2386</v>
      </c>
      <c r="R340" s="24" t="s">
        <v>2973</v>
      </c>
      <c r="S340" s="24">
        <v>53166657</v>
      </c>
      <c r="T340" s="24">
        <v>4</v>
      </c>
      <c r="U340" s="30">
        <v>333</v>
      </c>
      <c r="V340" s="24"/>
      <c r="W340" s="28">
        <v>46203</v>
      </c>
      <c r="X340" s="31">
        <f t="shared" si="5"/>
        <v>0.48048048048048048</v>
      </c>
      <c r="Y340" s="32">
        <v>37333333</v>
      </c>
      <c r="Z340" s="25">
        <v>39666667</v>
      </c>
    </row>
    <row r="341" spans="1:26" ht="14.5" customHeight="1" thickBot="1" x14ac:dyDescent="0.4">
      <c r="A341" s="23" t="s">
        <v>350</v>
      </c>
      <c r="B341" s="24" t="s">
        <v>1</v>
      </c>
      <c r="C341" s="23" t="s">
        <v>350</v>
      </c>
      <c r="D341" s="36">
        <v>120001626</v>
      </c>
      <c r="E341" s="63" t="s">
        <v>1051</v>
      </c>
      <c r="F341" s="25">
        <v>46827900</v>
      </c>
      <c r="G341" s="25">
        <v>0</v>
      </c>
      <c r="H341" s="26">
        <v>4682790</v>
      </c>
      <c r="I341" s="24" t="s">
        <v>1732</v>
      </c>
      <c r="J341" s="24" t="s">
        <v>0</v>
      </c>
      <c r="K341" s="24" t="s">
        <v>2955</v>
      </c>
      <c r="L341" s="24" t="s">
        <v>2966</v>
      </c>
      <c r="M341" s="27">
        <v>46042</v>
      </c>
      <c r="N341" s="28">
        <v>46048</v>
      </c>
      <c r="O341" s="29">
        <v>46351</v>
      </c>
      <c r="P341" s="24" t="s">
        <v>2967</v>
      </c>
      <c r="Q341" s="24" t="s">
        <v>2387</v>
      </c>
      <c r="R341" s="24" t="s">
        <v>2973</v>
      </c>
      <c r="S341" s="24">
        <v>1014196955</v>
      </c>
      <c r="T341" s="24">
        <v>1</v>
      </c>
      <c r="U341" s="23">
        <v>303</v>
      </c>
      <c r="V341" s="24"/>
      <c r="W341" s="28">
        <v>46203</v>
      </c>
      <c r="X341" s="31">
        <f t="shared" si="5"/>
        <v>0.51155115511551152</v>
      </c>
      <c r="Y341" s="32">
        <v>24818787</v>
      </c>
      <c r="Z341" s="25">
        <v>22009113</v>
      </c>
    </row>
    <row r="342" spans="1:26" ht="14.5" customHeight="1" thickBot="1" x14ac:dyDescent="0.4">
      <c r="A342" s="23" t="s">
        <v>351</v>
      </c>
      <c r="B342" s="24" t="s">
        <v>1</v>
      </c>
      <c r="C342" s="23" t="s">
        <v>351</v>
      </c>
      <c r="D342" s="24">
        <v>130005226</v>
      </c>
      <c r="E342" s="63" t="s">
        <v>1052</v>
      </c>
      <c r="F342" s="25">
        <v>79566667</v>
      </c>
      <c r="G342" s="25">
        <v>0</v>
      </c>
      <c r="H342" s="26">
        <v>7000000</v>
      </c>
      <c r="I342" s="24" t="s">
        <v>1733</v>
      </c>
      <c r="J342" s="24" t="s">
        <v>0</v>
      </c>
      <c r="K342" s="24" t="s">
        <v>2955</v>
      </c>
      <c r="L342" s="24" t="s">
        <v>2961</v>
      </c>
      <c r="M342" s="27">
        <v>46044</v>
      </c>
      <c r="N342" s="28">
        <v>46048</v>
      </c>
      <c r="O342" s="29">
        <v>46387</v>
      </c>
      <c r="P342" s="24" t="s">
        <v>2967</v>
      </c>
      <c r="Q342" s="24" t="s">
        <v>2388</v>
      </c>
      <c r="R342" s="24" t="s">
        <v>2973</v>
      </c>
      <c r="S342" s="24">
        <v>80493026</v>
      </c>
      <c r="T342" s="24">
        <v>7</v>
      </c>
      <c r="U342" s="30">
        <v>339</v>
      </c>
      <c r="V342" s="24"/>
      <c r="W342" s="28">
        <v>46203</v>
      </c>
      <c r="X342" s="31">
        <f t="shared" si="5"/>
        <v>0.45722713864306785</v>
      </c>
      <c r="Y342" s="32">
        <v>36400000</v>
      </c>
      <c r="Z342" s="25">
        <v>43166667</v>
      </c>
    </row>
    <row r="343" spans="1:26" ht="14.5" customHeight="1" thickBot="1" x14ac:dyDescent="0.4">
      <c r="A343" s="23" t="s">
        <v>352</v>
      </c>
      <c r="B343" s="24" t="s">
        <v>1</v>
      </c>
      <c r="C343" s="23" t="s">
        <v>352</v>
      </c>
      <c r="D343" s="36">
        <v>500024726</v>
      </c>
      <c r="E343" s="63" t="s">
        <v>1053</v>
      </c>
      <c r="F343" s="25">
        <v>69133333</v>
      </c>
      <c r="G343" s="25">
        <v>0</v>
      </c>
      <c r="H343" s="26">
        <v>6100000</v>
      </c>
      <c r="I343" s="24" t="s">
        <v>1734</v>
      </c>
      <c r="J343" s="24" t="s">
        <v>0</v>
      </c>
      <c r="K343" s="24" t="s">
        <v>2955</v>
      </c>
      <c r="L343" s="24"/>
      <c r="M343" s="27">
        <v>46042</v>
      </c>
      <c r="N343" s="28">
        <v>46044</v>
      </c>
      <c r="O343" s="29">
        <v>46387</v>
      </c>
      <c r="P343" s="24" t="s">
        <v>2967</v>
      </c>
      <c r="Q343" s="24" t="s">
        <v>2389</v>
      </c>
      <c r="R343" s="24" t="s">
        <v>2973</v>
      </c>
      <c r="S343" s="24">
        <v>46456303</v>
      </c>
      <c r="T343" s="24">
        <v>1</v>
      </c>
      <c r="U343" s="23">
        <v>343</v>
      </c>
      <c r="V343" s="24"/>
      <c r="W343" s="28">
        <v>46203</v>
      </c>
      <c r="X343" s="31">
        <f t="shared" si="5"/>
        <v>0.46355685131195334</v>
      </c>
      <c r="Y343" s="32">
        <v>26433333</v>
      </c>
      <c r="Z343" s="25">
        <v>42700000</v>
      </c>
    </row>
    <row r="344" spans="1:26" ht="14.5" customHeight="1" thickBot="1" x14ac:dyDescent="0.4">
      <c r="A344" s="23" t="s">
        <v>353</v>
      </c>
      <c r="B344" s="24" t="s">
        <v>1</v>
      </c>
      <c r="C344" s="23" t="s">
        <v>353</v>
      </c>
      <c r="D344" s="24">
        <v>400019426</v>
      </c>
      <c r="E344" s="63" t="s">
        <v>1054</v>
      </c>
      <c r="F344" s="25">
        <v>125352599</v>
      </c>
      <c r="G344" s="25">
        <v>0</v>
      </c>
      <c r="H344" s="26">
        <v>10995842</v>
      </c>
      <c r="I344" s="24" t="s">
        <v>1735</v>
      </c>
      <c r="J344" s="24" t="s">
        <v>0</v>
      </c>
      <c r="K344" s="24" t="s">
        <v>2955</v>
      </c>
      <c r="L344" s="24" t="s">
        <v>2962</v>
      </c>
      <c r="M344" s="27">
        <v>46042</v>
      </c>
      <c r="N344" s="28">
        <v>46043</v>
      </c>
      <c r="O344" s="29">
        <v>46387</v>
      </c>
      <c r="P344" s="24" t="s">
        <v>2967</v>
      </c>
      <c r="Q344" s="24" t="s">
        <v>2390</v>
      </c>
      <c r="R344" s="24" t="s">
        <v>2973</v>
      </c>
      <c r="S344" s="24">
        <v>30233804</v>
      </c>
      <c r="T344" s="24">
        <v>4</v>
      </c>
      <c r="U344" s="30">
        <v>344</v>
      </c>
      <c r="V344" s="24"/>
      <c r="W344" s="28">
        <v>46203</v>
      </c>
      <c r="X344" s="31">
        <f t="shared" si="5"/>
        <v>0.46511627906976744</v>
      </c>
      <c r="Y344" s="32">
        <v>59011019</v>
      </c>
      <c r="Z344" s="25">
        <v>66341580</v>
      </c>
    </row>
    <row r="345" spans="1:26" ht="14.5" customHeight="1" thickBot="1" x14ac:dyDescent="0.4">
      <c r="A345" s="23" t="s">
        <v>354</v>
      </c>
      <c r="B345" s="24" t="s">
        <v>1</v>
      </c>
      <c r="C345" s="23" t="s">
        <v>354</v>
      </c>
      <c r="D345" s="24">
        <v>400018226</v>
      </c>
      <c r="E345" s="63" t="s">
        <v>1055</v>
      </c>
      <c r="F345" s="25">
        <v>63317344</v>
      </c>
      <c r="G345" s="25">
        <v>0</v>
      </c>
      <c r="H345" s="26">
        <v>5554153</v>
      </c>
      <c r="I345" s="24" t="s">
        <v>1736</v>
      </c>
      <c r="J345" s="24" t="s">
        <v>0</v>
      </c>
      <c r="K345" s="24" t="s">
        <v>2955</v>
      </c>
      <c r="L345" s="24" t="s">
        <v>2962</v>
      </c>
      <c r="M345" s="27">
        <v>46042</v>
      </c>
      <c r="N345" s="28">
        <v>46044</v>
      </c>
      <c r="O345" s="29">
        <v>46387</v>
      </c>
      <c r="P345" s="24" t="s">
        <v>2967</v>
      </c>
      <c r="Q345" s="24" t="s">
        <v>2391</v>
      </c>
      <c r="R345" s="24" t="s">
        <v>2973</v>
      </c>
      <c r="S345" s="24">
        <v>11812123</v>
      </c>
      <c r="T345" s="24">
        <v>2</v>
      </c>
      <c r="U345" s="23">
        <v>343</v>
      </c>
      <c r="V345" s="24"/>
      <c r="W345" s="28">
        <v>46203</v>
      </c>
      <c r="X345" s="31">
        <f t="shared" si="5"/>
        <v>0.46355685131195334</v>
      </c>
      <c r="Y345" s="32">
        <v>29622149</v>
      </c>
      <c r="Z345" s="25">
        <v>33695195</v>
      </c>
    </row>
    <row r="346" spans="1:26" ht="14.5" customHeight="1" thickBot="1" x14ac:dyDescent="0.4">
      <c r="A346" s="23" t="s">
        <v>355</v>
      </c>
      <c r="B346" s="24" t="s">
        <v>1</v>
      </c>
      <c r="C346" s="23" t="s">
        <v>355</v>
      </c>
      <c r="D346" s="24">
        <v>120002026</v>
      </c>
      <c r="E346" s="63" t="s">
        <v>1056</v>
      </c>
      <c r="F346" s="25">
        <v>77425200</v>
      </c>
      <c r="G346" s="25">
        <v>0</v>
      </c>
      <c r="H346" s="26">
        <v>7742520</v>
      </c>
      <c r="I346" s="24" t="s">
        <v>1737</v>
      </c>
      <c r="J346" s="24" t="s">
        <v>0</v>
      </c>
      <c r="K346" s="24" t="s">
        <v>2955</v>
      </c>
      <c r="L346" s="24" t="s">
        <v>2966</v>
      </c>
      <c r="M346" s="27">
        <v>46042</v>
      </c>
      <c r="N346" s="28">
        <v>46044</v>
      </c>
      <c r="O346" s="29">
        <v>46347</v>
      </c>
      <c r="P346" s="24" t="s">
        <v>2967</v>
      </c>
      <c r="Q346" s="24" t="s">
        <v>2392</v>
      </c>
      <c r="R346" s="24" t="s">
        <v>2973</v>
      </c>
      <c r="S346" s="24">
        <v>80376806</v>
      </c>
      <c r="T346" s="24">
        <v>4</v>
      </c>
      <c r="U346" s="30">
        <v>303</v>
      </c>
      <c r="V346" s="24"/>
      <c r="W346" s="28">
        <v>46203</v>
      </c>
      <c r="X346" s="31">
        <f t="shared" si="5"/>
        <v>0.52475247524752477</v>
      </c>
      <c r="Y346" s="32">
        <v>41293440</v>
      </c>
      <c r="Z346" s="25">
        <v>36131760</v>
      </c>
    </row>
    <row r="347" spans="1:26" ht="14.5" customHeight="1" thickBot="1" x14ac:dyDescent="0.4">
      <c r="A347" s="23" t="s">
        <v>356</v>
      </c>
      <c r="B347" s="24" t="s">
        <v>1</v>
      </c>
      <c r="C347" s="23" t="s">
        <v>356</v>
      </c>
      <c r="D347" s="24">
        <v>500016626</v>
      </c>
      <c r="E347" s="63" t="s">
        <v>1057</v>
      </c>
      <c r="F347" s="25">
        <v>77293333</v>
      </c>
      <c r="G347" s="25">
        <v>0</v>
      </c>
      <c r="H347" s="26">
        <v>6800000</v>
      </c>
      <c r="I347" s="24" t="s">
        <v>1738</v>
      </c>
      <c r="J347" s="24" t="s">
        <v>0</v>
      </c>
      <c r="K347" s="24" t="s">
        <v>2955</v>
      </c>
      <c r="L347" s="24" t="s">
        <v>2958</v>
      </c>
      <c r="M347" s="27">
        <v>46042</v>
      </c>
      <c r="N347" s="28">
        <v>46043</v>
      </c>
      <c r="O347" s="29">
        <v>46387</v>
      </c>
      <c r="P347" s="24" t="s">
        <v>2967</v>
      </c>
      <c r="Q347" s="24" t="s">
        <v>2393</v>
      </c>
      <c r="R347" s="24" t="s">
        <v>2973</v>
      </c>
      <c r="S347" s="24">
        <v>1030566133</v>
      </c>
      <c r="T347" s="24">
        <v>0</v>
      </c>
      <c r="U347" s="23">
        <v>344</v>
      </c>
      <c r="V347" s="24"/>
      <c r="W347" s="28">
        <v>46203</v>
      </c>
      <c r="X347" s="31">
        <f t="shared" si="5"/>
        <v>0.46511627906976744</v>
      </c>
      <c r="Y347" s="32">
        <v>36493333</v>
      </c>
      <c r="Z347" s="25">
        <v>40800000</v>
      </c>
    </row>
    <row r="348" spans="1:26" ht="14.5" customHeight="1" thickBot="1" x14ac:dyDescent="0.4">
      <c r="A348" s="23" t="s">
        <v>357</v>
      </c>
      <c r="B348" s="24" t="s">
        <v>1</v>
      </c>
      <c r="C348" s="23" t="s">
        <v>357</v>
      </c>
      <c r="D348" s="24">
        <v>130007326</v>
      </c>
      <c r="E348" s="63" t="s">
        <v>1058</v>
      </c>
      <c r="F348" s="25">
        <v>102300000</v>
      </c>
      <c r="G348" s="25">
        <v>0</v>
      </c>
      <c r="H348" s="26">
        <v>9000000</v>
      </c>
      <c r="I348" s="24" t="s">
        <v>1739</v>
      </c>
      <c r="J348" s="24" t="s">
        <v>0</v>
      </c>
      <c r="K348" s="24" t="s">
        <v>2955</v>
      </c>
      <c r="L348" s="24" t="s">
        <v>2961</v>
      </c>
      <c r="M348" s="27">
        <v>46042</v>
      </c>
      <c r="N348" s="28">
        <v>46044</v>
      </c>
      <c r="O348" s="29">
        <v>46387</v>
      </c>
      <c r="P348" s="24" t="s">
        <v>2967</v>
      </c>
      <c r="Q348" s="24" t="s">
        <v>2394</v>
      </c>
      <c r="R348" s="24" t="s">
        <v>2973</v>
      </c>
      <c r="S348" s="24">
        <v>91499165</v>
      </c>
      <c r="T348" s="24">
        <v>1</v>
      </c>
      <c r="U348" s="30">
        <v>343</v>
      </c>
      <c r="V348" s="24"/>
      <c r="W348" s="28">
        <v>46203</v>
      </c>
      <c r="X348" s="31">
        <f t="shared" si="5"/>
        <v>0.46355685131195334</v>
      </c>
      <c r="Y348" s="32">
        <v>48000000</v>
      </c>
      <c r="Z348" s="25">
        <v>54300000</v>
      </c>
    </row>
    <row r="349" spans="1:26" ht="14.5" customHeight="1" thickBot="1" x14ac:dyDescent="0.4">
      <c r="A349" s="23" t="s">
        <v>358</v>
      </c>
      <c r="B349" s="24" t="s">
        <v>1</v>
      </c>
      <c r="C349" s="23" t="s">
        <v>358</v>
      </c>
      <c r="D349" s="36">
        <v>200013726</v>
      </c>
      <c r="E349" s="63" t="s">
        <v>1059</v>
      </c>
      <c r="F349" s="25">
        <v>60096839</v>
      </c>
      <c r="G349" s="25">
        <v>0</v>
      </c>
      <c r="H349" s="26">
        <v>5463349</v>
      </c>
      <c r="I349" s="24" t="s">
        <v>1740</v>
      </c>
      <c r="J349" s="24" t="s">
        <v>0</v>
      </c>
      <c r="K349" s="24" t="s">
        <v>2955</v>
      </c>
      <c r="L349" s="24" t="s">
        <v>2962</v>
      </c>
      <c r="M349" s="27">
        <v>46042</v>
      </c>
      <c r="N349" s="28">
        <v>46044</v>
      </c>
      <c r="O349" s="29">
        <v>46377</v>
      </c>
      <c r="P349" s="24" t="s">
        <v>2967</v>
      </c>
      <c r="Q349" s="24" t="s">
        <v>2395</v>
      </c>
      <c r="R349" s="24" t="s">
        <v>2973</v>
      </c>
      <c r="S349" s="24">
        <v>1090438567</v>
      </c>
      <c r="T349" s="24">
        <v>3</v>
      </c>
      <c r="U349" s="23">
        <v>333</v>
      </c>
      <c r="V349" s="24"/>
      <c r="W349" s="28">
        <v>46203</v>
      </c>
      <c r="X349" s="31">
        <f t="shared" si="5"/>
        <v>0.47747747747747743</v>
      </c>
      <c r="Y349" s="32">
        <v>29137861</v>
      </c>
      <c r="Z349" s="25">
        <v>30958978</v>
      </c>
    </row>
    <row r="350" spans="1:26" ht="14.5" customHeight="1" thickBot="1" x14ac:dyDescent="0.4">
      <c r="A350" s="23" t="s">
        <v>359</v>
      </c>
      <c r="B350" s="24" t="s">
        <v>1</v>
      </c>
      <c r="C350" s="23" t="s">
        <v>359</v>
      </c>
      <c r="D350" s="24">
        <v>400010326</v>
      </c>
      <c r="E350" s="63" t="s">
        <v>1060</v>
      </c>
      <c r="F350" s="25">
        <v>77616495</v>
      </c>
      <c r="G350" s="25">
        <v>0</v>
      </c>
      <c r="H350" s="26">
        <v>7056045</v>
      </c>
      <c r="I350" s="24" t="s">
        <v>1741</v>
      </c>
      <c r="J350" s="24" t="s">
        <v>0</v>
      </c>
      <c r="K350" s="24" t="s">
        <v>2955</v>
      </c>
      <c r="L350" s="24" t="s">
        <v>2962</v>
      </c>
      <c r="M350" s="27">
        <v>46042</v>
      </c>
      <c r="N350" s="28">
        <v>46048</v>
      </c>
      <c r="O350" s="29">
        <v>46381</v>
      </c>
      <c r="P350" s="24" t="s">
        <v>2967</v>
      </c>
      <c r="Q350" s="24" t="s">
        <v>2396</v>
      </c>
      <c r="R350" s="24" t="s">
        <v>2973</v>
      </c>
      <c r="S350" s="24">
        <v>1036646563</v>
      </c>
      <c r="T350" s="24">
        <v>1</v>
      </c>
      <c r="U350" s="30">
        <v>333</v>
      </c>
      <c r="V350" s="24"/>
      <c r="W350" s="28">
        <v>46203</v>
      </c>
      <c r="X350" s="31">
        <f t="shared" si="5"/>
        <v>0.46546546546546547</v>
      </c>
      <c r="Y350" s="32">
        <v>36691434</v>
      </c>
      <c r="Z350" s="25">
        <v>40925061</v>
      </c>
    </row>
    <row r="351" spans="1:26" ht="14.5" customHeight="1" thickBot="1" x14ac:dyDescent="0.4">
      <c r="A351" s="23" t="s">
        <v>360</v>
      </c>
      <c r="B351" s="24" t="s">
        <v>1</v>
      </c>
      <c r="C351" s="23" t="s">
        <v>360</v>
      </c>
      <c r="D351" s="36">
        <v>130004126</v>
      </c>
      <c r="E351" s="63" t="s">
        <v>1061</v>
      </c>
      <c r="F351" s="25">
        <v>79092000</v>
      </c>
      <c r="G351" s="25">
        <v>0</v>
      </c>
      <c r="H351" s="26">
        <v>7020000</v>
      </c>
      <c r="I351" s="24" t="s">
        <v>1742</v>
      </c>
      <c r="J351" s="24" t="s">
        <v>0</v>
      </c>
      <c r="K351" s="24" t="s">
        <v>2955</v>
      </c>
      <c r="L351" s="24" t="s">
        <v>2961</v>
      </c>
      <c r="M351" s="27">
        <v>46042</v>
      </c>
      <c r="N351" s="28">
        <v>46045</v>
      </c>
      <c r="O351" s="29">
        <v>46386</v>
      </c>
      <c r="P351" s="24" t="s">
        <v>2967</v>
      </c>
      <c r="Q351" s="24" t="s">
        <v>2397</v>
      </c>
      <c r="R351" s="24" t="s">
        <v>2973</v>
      </c>
      <c r="S351" s="24">
        <v>11200958</v>
      </c>
      <c r="T351" s="24">
        <v>9</v>
      </c>
      <c r="U351" s="23">
        <v>341</v>
      </c>
      <c r="V351" s="24"/>
      <c r="W351" s="28">
        <v>46203</v>
      </c>
      <c r="X351" s="31">
        <f t="shared" si="5"/>
        <v>0.46334310850439886</v>
      </c>
      <c r="Y351" s="32">
        <v>37206000</v>
      </c>
      <c r="Z351" s="25">
        <v>41886000</v>
      </c>
    </row>
    <row r="352" spans="1:26" ht="14.5" customHeight="1" thickBot="1" x14ac:dyDescent="0.4">
      <c r="A352" s="23" t="s">
        <v>361</v>
      </c>
      <c r="B352" s="24" t="s">
        <v>1</v>
      </c>
      <c r="C352" s="23" t="s">
        <v>361</v>
      </c>
      <c r="D352" s="24">
        <v>500001326</v>
      </c>
      <c r="E352" s="63" t="s">
        <v>1062</v>
      </c>
      <c r="F352" s="25">
        <v>96000000</v>
      </c>
      <c r="G352" s="25">
        <v>0</v>
      </c>
      <c r="H352" s="26">
        <v>12000000</v>
      </c>
      <c r="I352" s="23" t="s">
        <v>1743</v>
      </c>
      <c r="J352" s="24" t="s">
        <v>0</v>
      </c>
      <c r="K352" s="24" t="s">
        <v>2955</v>
      </c>
      <c r="L352" s="24" t="s">
        <v>2958</v>
      </c>
      <c r="M352" s="27">
        <v>46042</v>
      </c>
      <c r="N352" s="28">
        <v>46043</v>
      </c>
      <c r="O352" s="29">
        <v>46285</v>
      </c>
      <c r="P352" s="24" t="s">
        <v>2967</v>
      </c>
      <c r="Q352" s="24" t="s">
        <v>2398</v>
      </c>
      <c r="R352" s="24" t="s">
        <v>2973</v>
      </c>
      <c r="S352" s="24">
        <v>80237612</v>
      </c>
      <c r="T352" s="24">
        <v>7</v>
      </c>
      <c r="U352" s="30">
        <v>242</v>
      </c>
      <c r="V352" s="24"/>
      <c r="W352" s="28">
        <v>46203</v>
      </c>
      <c r="X352" s="31">
        <f t="shared" si="5"/>
        <v>0.66115702479338834</v>
      </c>
      <c r="Y352" s="32">
        <v>64400000</v>
      </c>
      <c r="Z352" s="25">
        <v>31600000</v>
      </c>
    </row>
    <row r="353" spans="1:26" ht="14.5" customHeight="1" thickBot="1" x14ac:dyDescent="0.4">
      <c r="A353" s="23" t="s">
        <v>362</v>
      </c>
      <c r="B353" s="24" t="s">
        <v>1</v>
      </c>
      <c r="C353" s="23" t="s">
        <v>362</v>
      </c>
      <c r="D353" s="36">
        <v>200022326</v>
      </c>
      <c r="E353" s="63" t="s">
        <v>1063</v>
      </c>
      <c r="F353" s="25">
        <v>84302150</v>
      </c>
      <c r="G353" s="25">
        <v>0</v>
      </c>
      <c r="H353" s="26">
        <v>8430215</v>
      </c>
      <c r="I353" s="24" t="s">
        <v>1605</v>
      </c>
      <c r="J353" s="24" t="s">
        <v>0</v>
      </c>
      <c r="K353" s="24" t="s">
        <v>2955</v>
      </c>
      <c r="L353" s="24" t="s">
        <v>2964</v>
      </c>
      <c r="M353" s="27">
        <v>46042</v>
      </c>
      <c r="N353" s="28">
        <v>46044</v>
      </c>
      <c r="O353" s="29">
        <v>46347</v>
      </c>
      <c r="P353" s="24" t="s">
        <v>2967</v>
      </c>
      <c r="Q353" s="24" t="s">
        <v>2399</v>
      </c>
      <c r="R353" s="24" t="s">
        <v>2973</v>
      </c>
      <c r="S353" s="24">
        <v>43273647</v>
      </c>
      <c r="T353" s="24">
        <v>2</v>
      </c>
      <c r="U353" s="23">
        <v>303</v>
      </c>
      <c r="V353" s="24"/>
      <c r="W353" s="28">
        <v>46203</v>
      </c>
      <c r="X353" s="31">
        <f t="shared" si="5"/>
        <v>0.52475247524752477</v>
      </c>
      <c r="Y353" s="32">
        <v>36530932</v>
      </c>
      <c r="Z353" s="25">
        <v>47771218</v>
      </c>
    </row>
    <row r="354" spans="1:26" ht="14.5" customHeight="1" thickBot="1" x14ac:dyDescent="0.4">
      <c r="A354" s="23" t="s">
        <v>363</v>
      </c>
      <c r="B354" s="24" t="s">
        <v>1</v>
      </c>
      <c r="C354" s="23" t="s">
        <v>363</v>
      </c>
      <c r="D354" s="24">
        <v>200027126</v>
      </c>
      <c r="E354" s="63" t="s">
        <v>1064</v>
      </c>
      <c r="F354" s="25">
        <v>116612430</v>
      </c>
      <c r="G354" s="25">
        <v>0</v>
      </c>
      <c r="H354" s="26">
        <v>10601130</v>
      </c>
      <c r="I354" s="23" t="s">
        <v>1744</v>
      </c>
      <c r="J354" s="24" t="s">
        <v>0</v>
      </c>
      <c r="K354" s="24" t="s">
        <v>2955</v>
      </c>
      <c r="L354" s="24" t="s">
        <v>2964</v>
      </c>
      <c r="M354" s="27">
        <v>46042</v>
      </c>
      <c r="N354" s="28">
        <v>46048</v>
      </c>
      <c r="O354" s="29">
        <v>46381</v>
      </c>
      <c r="P354" s="24" t="s">
        <v>2967</v>
      </c>
      <c r="Q354" s="24" t="s">
        <v>2400</v>
      </c>
      <c r="R354" s="24" t="s">
        <v>2973</v>
      </c>
      <c r="S354" s="24">
        <v>53065359</v>
      </c>
      <c r="T354" s="24">
        <v>0</v>
      </c>
      <c r="U354" s="30">
        <v>333</v>
      </c>
      <c r="V354" s="24"/>
      <c r="W354" s="28">
        <v>46203</v>
      </c>
      <c r="X354" s="31">
        <f t="shared" si="5"/>
        <v>0.46546546546546547</v>
      </c>
      <c r="Y354" s="32">
        <v>55125876</v>
      </c>
      <c r="Z354" s="25">
        <v>26502824</v>
      </c>
    </row>
    <row r="355" spans="1:26" ht="14.5" customHeight="1" thickBot="1" x14ac:dyDescent="0.4">
      <c r="A355" s="23" t="s">
        <v>364</v>
      </c>
      <c r="B355" s="24" t="s">
        <v>1</v>
      </c>
      <c r="C355" s="23" t="s">
        <v>364</v>
      </c>
      <c r="D355" s="36">
        <v>500001926</v>
      </c>
      <c r="E355" s="63" t="s">
        <v>1065</v>
      </c>
      <c r="F355" s="25">
        <v>64000000</v>
      </c>
      <c r="G355" s="25">
        <v>0</v>
      </c>
      <c r="H355" s="26">
        <v>8000000</v>
      </c>
      <c r="I355" s="24" t="s">
        <v>1745</v>
      </c>
      <c r="J355" s="24" t="s">
        <v>0</v>
      </c>
      <c r="K355" s="24" t="s">
        <v>2955</v>
      </c>
      <c r="L355" s="24" t="s">
        <v>2958</v>
      </c>
      <c r="M355" s="27">
        <v>46042</v>
      </c>
      <c r="N355" s="28">
        <v>46043</v>
      </c>
      <c r="O355" s="29">
        <v>46285</v>
      </c>
      <c r="P355" s="24" t="s">
        <v>2967</v>
      </c>
      <c r="Q355" s="24" t="s">
        <v>2401</v>
      </c>
      <c r="R355" s="24" t="s">
        <v>2973</v>
      </c>
      <c r="S355" s="24">
        <v>52881733</v>
      </c>
      <c r="T355" s="24">
        <v>9</v>
      </c>
      <c r="U355" s="23">
        <v>242</v>
      </c>
      <c r="V355" s="24"/>
      <c r="W355" s="28">
        <v>46203</v>
      </c>
      <c r="X355" s="31">
        <f t="shared" si="5"/>
        <v>0.66115702479338834</v>
      </c>
      <c r="Y355" s="32">
        <v>42933333</v>
      </c>
      <c r="Z355" s="25">
        <v>21066667</v>
      </c>
    </row>
    <row r="356" spans="1:26" ht="14.5" customHeight="1" thickBot="1" x14ac:dyDescent="0.4">
      <c r="A356" s="23" t="s">
        <v>365</v>
      </c>
      <c r="B356" s="24" t="s">
        <v>1</v>
      </c>
      <c r="C356" s="23" t="s">
        <v>365</v>
      </c>
      <c r="D356" s="24">
        <v>400013026</v>
      </c>
      <c r="E356" s="63" t="s">
        <v>1066</v>
      </c>
      <c r="F356" s="25">
        <v>88403953</v>
      </c>
      <c r="G356" s="25">
        <v>0</v>
      </c>
      <c r="H356" s="26">
        <v>8036723</v>
      </c>
      <c r="I356" s="24" t="s">
        <v>1746</v>
      </c>
      <c r="J356" s="24" t="s">
        <v>0</v>
      </c>
      <c r="K356" s="24" t="s">
        <v>2955</v>
      </c>
      <c r="L356" s="24" t="s">
        <v>2962</v>
      </c>
      <c r="M356" s="27">
        <v>46042</v>
      </c>
      <c r="N356" s="28">
        <v>46045</v>
      </c>
      <c r="O356" s="29">
        <v>46378</v>
      </c>
      <c r="P356" s="24" t="s">
        <v>2967</v>
      </c>
      <c r="Q356" s="24" t="s">
        <v>2402</v>
      </c>
      <c r="R356" s="24" t="s">
        <v>2973</v>
      </c>
      <c r="S356" s="24">
        <v>1075242728</v>
      </c>
      <c r="T356" s="24">
        <v>5</v>
      </c>
      <c r="U356" s="30">
        <v>333</v>
      </c>
      <c r="V356" s="24"/>
      <c r="W356" s="28">
        <v>46203</v>
      </c>
      <c r="X356" s="31">
        <f t="shared" si="5"/>
        <v>0.47447447447447444</v>
      </c>
      <c r="Y356" s="32">
        <v>42594632</v>
      </c>
      <c r="Z356" s="25">
        <v>45809321</v>
      </c>
    </row>
    <row r="357" spans="1:26" ht="14.5" customHeight="1" thickBot="1" x14ac:dyDescent="0.4">
      <c r="A357" s="23" t="s">
        <v>366</v>
      </c>
      <c r="B357" s="24" t="s">
        <v>1</v>
      </c>
      <c r="C357" s="23" t="s">
        <v>366</v>
      </c>
      <c r="D357" s="36">
        <v>400011426</v>
      </c>
      <c r="E357" s="63" t="s">
        <v>1067</v>
      </c>
      <c r="F357" s="25">
        <v>110099682</v>
      </c>
      <c r="G357" s="25">
        <v>0</v>
      </c>
      <c r="H357" s="26">
        <v>10009062</v>
      </c>
      <c r="I357" s="24" t="s">
        <v>1747</v>
      </c>
      <c r="J357" s="24" t="s">
        <v>0</v>
      </c>
      <c r="K357" s="24" t="s">
        <v>2955</v>
      </c>
      <c r="L357" s="24" t="s">
        <v>2962</v>
      </c>
      <c r="M357" s="27">
        <v>46043</v>
      </c>
      <c r="N357" s="28">
        <v>46048</v>
      </c>
      <c r="O357" s="29">
        <v>46381</v>
      </c>
      <c r="P357" s="24" t="s">
        <v>2967</v>
      </c>
      <c r="Q357" s="24" t="s">
        <v>2403</v>
      </c>
      <c r="R357" s="24" t="s">
        <v>2973</v>
      </c>
      <c r="S357" s="24">
        <v>1057576088</v>
      </c>
      <c r="T357" s="24">
        <v>8</v>
      </c>
      <c r="U357" s="23">
        <v>333</v>
      </c>
      <c r="V357" s="24"/>
      <c r="W357" s="28">
        <v>46203</v>
      </c>
      <c r="X357" s="31">
        <f t="shared" si="5"/>
        <v>0.46546546546546547</v>
      </c>
      <c r="Y357" s="32">
        <v>52047122</v>
      </c>
      <c r="Z357" s="25">
        <v>58052560</v>
      </c>
    </row>
    <row r="358" spans="1:26" ht="14.5" customHeight="1" thickBot="1" x14ac:dyDescent="0.4">
      <c r="A358" s="23" t="s">
        <v>367</v>
      </c>
      <c r="B358" s="24" t="s">
        <v>1</v>
      </c>
      <c r="C358" s="23" t="s">
        <v>367</v>
      </c>
      <c r="D358" s="24">
        <v>400002926</v>
      </c>
      <c r="E358" s="63" t="s">
        <v>1068</v>
      </c>
      <c r="F358" s="25">
        <v>104489242</v>
      </c>
      <c r="G358" s="25">
        <v>0</v>
      </c>
      <c r="H358" s="26">
        <v>9219639</v>
      </c>
      <c r="I358" s="24" t="s">
        <v>1748</v>
      </c>
      <c r="J358" s="24" t="s">
        <v>0</v>
      </c>
      <c r="K358" s="24" t="s">
        <v>2955</v>
      </c>
      <c r="L358" s="24" t="s">
        <v>2962</v>
      </c>
      <c r="M358" s="27">
        <v>46044</v>
      </c>
      <c r="N358" s="28">
        <v>46048</v>
      </c>
      <c r="O358" s="29">
        <v>46387</v>
      </c>
      <c r="P358" s="24" t="s">
        <v>2967</v>
      </c>
      <c r="Q358" s="24" t="s">
        <v>2404</v>
      </c>
      <c r="R358" s="24" t="s">
        <v>2973</v>
      </c>
      <c r="S358" s="24">
        <v>1051475890</v>
      </c>
      <c r="T358" s="24">
        <v>3</v>
      </c>
      <c r="U358" s="30">
        <v>339</v>
      </c>
      <c r="V358" s="24"/>
      <c r="W358" s="28">
        <v>46203</v>
      </c>
      <c r="X358" s="31">
        <f t="shared" si="5"/>
        <v>0.45722713864306785</v>
      </c>
      <c r="Y358" s="32">
        <v>29502845</v>
      </c>
      <c r="Z358" s="25">
        <v>74986397</v>
      </c>
    </row>
    <row r="359" spans="1:26" ht="14.5" customHeight="1" thickBot="1" x14ac:dyDescent="0.4">
      <c r="A359" s="23" t="s">
        <v>368</v>
      </c>
      <c r="B359" s="24" t="s">
        <v>1</v>
      </c>
      <c r="C359" s="23" t="s">
        <v>368</v>
      </c>
      <c r="D359" s="36">
        <v>400002526</v>
      </c>
      <c r="E359" s="63" t="s">
        <v>1069</v>
      </c>
      <c r="F359" s="25">
        <v>139989652</v>
      </c>
      <c r="G359" s="25">
        <v>0</v>
      </c>
      <c r="H359" s="26">
        <v>12279794</v>
      </c>
      <c r="I359" s="24" t="s">
        <v>1749</v>
      </c>
      <c r="J359" s="24" t="s">
        <v>0</v>
      </c>
      <c r="K359" s="24" t="s">
        <v>2955</v>
      </c>
      <c r="L359" s="24" t="s">
        <v>2962</v>
      </c>
      <c r="M359" s="27">
        <v>46042</v>
      </c>
      <c r="N359" s="28">
        <v>46048</v>
      </c>
      <c r="O359" s="29">
        <v>46393</v>
      </c>
      <c r="P359" s="24" t="s">
        <v>2967</v>
      </c>
      <c r="Q359" s="24" t="s">
        <v>2405</v>
      </c>
      <c r="R359" s="24" t="s">
        <v>2973</v>
      </c>
      <c r="S359" s="24">
        <v>41919296</v>
      </c>
      <c r="T359" s="24">
        <v>8</v>
      </c>
      <c r="U359" s="23">
        <v>345</v>
      </c>
      <c r="V359" s="24"/>
      <c r="W359" s="28">
        <v>46203</v>
      </c>
      <c r="X359" s="31">
        <f t="shared" si="5"/>
        <v>0.44927536231884058</v>
      </c>
      <c r="Y359" s="32">
        <v>63854929</v>
      </c>
      <c r="Z359" s="25">
        <v>76134723</v>
      </c>
    </row>
    <row r="360" spans="1:26" ht="14.5" customHeight="1" thickBot="1" x14ac:dyDescent="0.4">
      <c r="A360" s="23" t="s">
        <v>369</v>
      </c>
      <c r="B360" s="24" t="s">
        <v>1</v>
      </c>
      <c r="C360" s="23" t="s">
        <v>369</v>
      </c>
      <c r="D360" s="24">
        <v>110000526</v>
      </c>
      <c r="E360" s="63" t="s">
        <v>1070</v>
      </c>
      <c r="F360" s="25">
        <v>51300000</v>
      </c>
      <c r="G360" s="25">
        <v>0</v>
      </c>
      <c r="H360" s="26">
        <v>4500000</v>
      </c>
      <c r="I360" s="24" t="s">
        <v>1750</v>
      </c>
      <c r="J360" s="24" t="s">
        <v>0</v>
      </c>
      <c r="K360" s="24" t="s">
        <v>2955</v>
      </c>
      <c r="L360" s="24" t="s">
        <v>2965</v>
      </c>
      <c r="M360" s="27">
        <v>46042</v>
      </c>
      <c r="N360" s="28">
        <v>46048</v>
      </c>
      <c r="O360" s="29">
        <v>46387</v>
      </c>
      <c r="P360" s="24" t="s">
        <v>2967</v>
      </c>
      <c r="Q360" s="24" t="s">
        <v>2406</v>
      </c>
      <c r="R360" s="24" t="s">
        <v>2973</v>
      </c>
      <c r="S360" s="24">
        <v>1000494513</v>
      </c>
      <c r="T360" s="24">
        <v>7</v>
      </c>
      <c r="U360" s="30">
        <v>339</v>
      </c>
      <c r="V360" s="24"/>
      <c r="W360" s="28">
        <v>46203</v>
      </c>
      <c r="X360" s="31">
        <f t="shared" si="5"/>
        <v>0.45722713864306785</v>
      </c>
      <c r="Y360" s="32">
        <v>23400000</v>
      </c>
      <c r="Z360" s="25">
        <v>27900000</v>
      </c>
    </row>
    <row r="361" spans="1:26" ht="14.5" customHeight="1" thickBot="1" x14ac:dyDescent="0.4">
      <c r="A361" s="23" t="s">
        <v>370</v>
      </c>
      <c r="B361" s="24" t="s">
        <v>1</v>
      </c>
      <c r="C361" s="23" t="s">
        <v>370</v>
      </c>
      <c r="D361" s="36">
        <v>400018826</v>
      </c>
      <c r="E361" s="63" t="s">
        <v>1071</v>
      </c>
      <c r="F361" s="25">
        <v>86028778</v>
      </c>
      <c r="G361" s="25">
        <v>0</v>
      </c>
      <c r="H361" s="26">
        <v>7546384</v>
      </c>
      <c r="I361" s="24" t="s">
        <v>1751</v>
      </c>
      <c r="J361" s="24" t="s">
        <v>0</v>
      </c>
      <c r="K361" s="24" t="s">
        <v>2955</v>
      </c>
      <c r="L361" s="24" t="s">
        <v>2962</v>
      </c>
      <c r="M361" s="27">
        <v>46042</v>
      </c>
      <c r="N361" s="28">
        <v>46044</v>
      </c>
      <c r="O361" s="29">
        <v>46387</v>
      </c>
      <c r="P361" s="24" t="s">
        <v>2967</v>
      </c>
      <c r="Q361" s="24" t="s">
        <v>2407</v>
      </c>
      <c r="R361" s="24" t="s">
        <v>2973</v>
      </c>
      <c r="S361" s="24">
        <v>1152221956</v>
      </c>
      <c r="T361" s="24">
        <v>7</v>
      </c>
      <c r="U361" s="23">
        <v>343</v>
      </c>
      <c r="V361" s="24"/>
      <c r="W361" s="28">
        <v>46203</v>
      </c>
      <c r="X361" s="31">
        <f t="shared" si="5"/>
        <v>0.46355685131195334</v>
      </c>
      <c r="Y361" s="32">
        <v>40247381</v>
      </c>
      <c r="Z361" s="25">
        <v>45781397</v>
      </c>
    </row>
    <row r="362" spans="1:26" ht="14.5" customHeight="1" thickBot="1" x14ac:dyDescent="0.4">
      <c r="A362" s="23" t="s">
        <v>371</v>
      </c>
      <c r="B362" s="24" t="s">
        <v>1</v>
      </c>
      <c r="C362" s="23" t="s">
        <v>371</v>
      </c>
      <c r="D362" s="24">
        <v>200013426</v>
      </c>
      <c r="E362" s="63" t="s">
        <v>1072</v>
      </c>
      <c r="F362" s="25">
        <v>63592804</v>
      </c>
      <c r="G362" s="25">
        <v>0</v>
      </c>
      <c r="H362" s="26">
        <v>5781164</v>
      </c>
      <c r="I362" s="24" t="s">
        <v>1752</v>
      </c>
      <c r="J362" s="24" t="s">
        <v>0</v>
      </c>
      <c r="K362" s="24" t="s">
        <v>2955</v>
      </c>
      <c r="L362" s="24" t="s">
        <v>2962</v>
      </c>
      <c r="M362" s="27">
        <v>46043</v>
      </c>
      <c r="N362" s="28">
        <v>46055</v>
      </c>
      <c r="O362" s="29">
        <v>46387</v>
      </c>
      <c r="P362" s="24" t="s">
        <v>2967</v>
      </c>
      <c r="Q362" s="24" t="s">
        <v>2408</v>
      </c>
      <c r="R362" s="24" t="s">
        <v>2973</v>
      </c>
      <c r="S362" s="24">
        <v>1018470239</v>
      </c>
      <c r="T362" s="24">
        <v>5</v>
      </c>
      <c r="U362" s="30">
        <v>332</v>
      </c>
      <c r="V362" s="24"/>
      <c r="W362" s="28">
        <v>46203</v>
      </c>
      <c r="X362" s="31">
        <f t="shared" si="5"/>
        <v>0.44578313253012047</v>
      </c>
      <c r="Y362" s="32">
        <v>27749587</v>
      </c>
      <c r="Z362" s="25">
        <v>35843217</v>
      </c>
    </row>
    <row r="363" spans="1:26" ht="14.5" customHeight="1" thickBot="1" x14ac:dyDescent="0.4">
      <c r="A363" s="23" t="s">
        <v>372</v>
      </c>
      <c r="B363" s="24" t="s">
        <v>1</v>
      </c>
      <c r="C363" s="23" t="s">
        <v>372</v>
      </c>
      <c r="D363" s="36">
        <v>130000126</v>
      </c>
      <c r="E363" s="63" t="s">
        <v>1073</v>
      </c>
      <c r="F363" s="25">
        <v>92000000</v>
      </c>
      <c r="G363" s="25">
        <v>0</v>
      </c>
      <c r="H363" s="26">
        <v>8000000</v>
      </c>
      <c r="I363" s="24" t="s">
        <v>1753</v>
      </c>
      <c r="J363" s="24" t="s">
        <v>0</v>
      </c>
      <c r="K363" s="24" t="s">
        <v>2955</v>
      </c>
      <c r="L363" s="24" t="s">
        <v>2961</v>
      </c>
      <c r="M363" s="27">
        <v>46042</v>
      </c>
      <c r="N363" s="28">
        <v>46048</v>
      </c>
      <c r="O363" s="29">
        <v>46387</v>
      </c>
      <c r="P363" s="24" t="s">
        <v>2967</v>
      </c>
      <c r="Q363" s="24" t="s">
        <v>2409</v>
      </c>
      <c r="R363" s="24" t="s">
        <v>2973</v>
      </c>
      <c r="S363" s="24">
        <v>73208963</v>
      </c>
      <c r="T363" s="24">
        <v>8</v>
      </c>
      <c r="U363" s="23">
        <v>339</v>
      </c>
      <c r="V363" s="24"/>
      <c r="W363" s="28">
        <v>46203</v>
      </c>
      <c r="X363" s="31">
        <f t="shared" si="5"/>
        <v>0.45722713864306785</v>
      </c>
      <c r="Y363" s="32">
        <v>41600000</v>
      </c>
      <c r="Z363" s="25">
        <v>50400000</v>
      </c>
    </row>
    <row r="364" spans="1:26" ht="14.5" customHeight="1" thickBot="1" x14ac:dyDescent="0.4">
      <c r="A364" s="23" t="s">
        <v>373</v>
      </c>
      <c r="B364" s="24" t="s">
        <v>1</v>
      </c>
      <c r="C364" s="23" t="s">
        <v>373</v>
      </c>
      <c r="D364" s="24">
        <v>400012526</v>
      </c>
      <c r="E364" s="63" t="s">
        <v>1074</v>
      </c>
      <c r="F364" s="25">
        <v>88403953</v>
      </c>
      <c r="G364" s="25">
        <v>0</v>
      </c>
      <c r="H364" s="26">
        <v>8036723</v>
      </c>
      <c r="I364" s="24" t="s">
        <v>1754</v>
      </c>
      <c r="J364" s="24" t="s">
        <v>0</v>
      </c>
      <c r="K364" s="24" t="s">
        <v>2955</v>
      </c>
      <c r="L364" s="24" t="s">
        <v>2962</v>
      </c>
      <c r="M364" s="27">
        <v>46043</v>
      </c>
      <c r="N364" s="28">
        <v>46056</v>
      </c>
      <c r="O364" s="29">
        <v>46387</v>
      </c>
      <c r="P364" s="24" t="s">
        <v>2967</v>
      </c>
      <c r="Q364" s="24" t="s">
        <v>2410</v>
      </c>
      <c r="R364" s="24" t="s">
        <v>2973</v>
      </c>
      <c r="S364" s="24">
        <v>1077472523</v>
      </c>
      <c r="T364" s="24">
        <v>6</v>
      </c>
      <c r="U364" s="30">
        <v>331</v>
      </c>
      <c r="V364" s="24"/>
      <c r="W364" s="28">
        <v>46203</v>
      </c>
      <c r="X364" s="31">
        <f t="shared" si="5"/>
        <v>0.4441087613293051</v>
      </c>
      <c r="Y364" s="32">
        <v>42594632</v>
      </c>
      <c r="Z364" s="25">
        <v>45809321</v>
      </c>
    </row>
    <row r="365" spans="1:26" ht="14.5" customHeight="1" thickBot="1" x14ac:dyDescent="0.4">
      <c r="A365" s="23" t="s">
        <v>374</v>
      </c>
      <c r="B365" s="24" t="s">
        <v>1</v>
      </c>
      <c r="C365" s="23" t="s">
        <v>374</v>
      </c>
      <c r="D365" s="36">
        <v>200022926</v>
      </c>
      <c r="E365" s="63" t="s">
        <v>1075</v>
      </c>
      <c r="F365" s="25">
        <v>63695710</v>
      </c>
      <c r="G365" s="25">
        <v>0</v>
      </c>
      <c r="H365" s="26">
        <v>6369571</v>
      </c>
      <c r="I365" s="24" t="s">
        <v>1755</v>
      </c>
      <c r="J365" s="24" t="s">
        <v>0</v>
      </c>
      <c r="K365" s="24" t="s">
        <v>2955</v>
      </c>
      <c r="L365" s="24" t="s">
        <v>2964</v>
      </c>
      <c r="M365" s="27">
        <v>46043</v>
      </c>
      <c r="N365" s="28">
        <v>46048</v>
      </c>
      <c r="O365" s="29">
        <v>46351</v>
      </c>
      <c r="P365" s="24" t="s">
        <v>2967</v>
      </c>
      <c r="Q365" s="24" t="s">
        <v>2411</v>
      </c>
      <c r="R365" s="24" t="s">
        <v>2973</v>
      </c>
      <c r="S365" s="24">
        <v>42403441</v>
      </c>
      <c r="T365" s="24">
        <v>8</v>
      </c>
      <c r="U365" s="23">
        <v>303</v>
      </c>
      <c r="V365" s="24"/>
      <c r="W365" s="28">
        <v>46203</v>
      </c>
      <c r="X365" s="31">
        <f t="shared" si="5"/>
        <v>0.51155115511551152</v>
      </c>
      <c r="Y365" s="32">
        <v>33121769</v>
      </c>
      <c r="Z365" s="25">
        <v>30573941</v>
      </c>
    </row>
    <row r="366" spans="1:26" ht="14.5" customHeight="1" thickBot="1" x14ac:dyDescent="0.4">
      <c r="A366" s="23" t="s">
        <v>375</v>
      </c>
      <c r="B366" s="24" t="s">
        <v>1</v>
      </c>
      <c r="C366" s="23" t="s">
        <v>375</v>
      </c>
      <c r="D366" s="24">
        <v>500021726</v>
      </c>
      <c r="E366" s="63" t="s">
        <v>1076</v>
      </c>
      <c r="F366" s="25">
        <v>39977280</v>
      </c>
      <c r="G366" s="25">
        <v>0</v>
      </c>
      <c r="H366" s="26">
        <v>4268037</v>
      </c>
      <c r="I366" s="24" t="s">
        <v>1756</v>
      </c>
      <c r="J366" s="24" t="s">
        <v>0</v>
      </c>
      <c r="K366" s="24" t="s">
        <v>2955</v>
      </c>
      <c r="L366" s="24" t="s">
        <v>2958</v>
      </c>
      <c r="M366" s="27">
        <v>46042</v>
      </c>
      <c r="N366" s="28">
        <v>46044</v>
      </c>
      <c r="O366" s="29">
        <v>46387</v>
      </c>
      <c r="P366" s="24" t="s">
        <v>2967</v>
      </c>
      <c r="Q366" s="24" t="s">
        <v>2412</v>
      </c>
      <c r="R366" s="24" t="s">
        <v>2973</v>
      </c>
      <c r="S366" s="24">
        <v>1075870212</v>
      </c>
      <c r="T366" s="24">
        <v>0</v>
      </c>
      <c r="U366" s="30">
        <v>343</v>
      </c>
      <c r="V366" s="34" t="s">
        <v>3024</v>
      </c>
      <c r="W366" s="28">
        <v>46203</v>
      </c>
      <c r="X366" s="31">
        <f t="shared" si="5"/>
        <v>0.46355685131195334</v>
      </c>
      <c r="Y366" s="32">
        <v>18494827</v>
      </c>
      <c r="Z366" s="25">
        <v>21482453</v>
      </c>
    </row>
    <row r="367" spans="1:26" ht="14.5" customHeight="1" thickBot="1" x14ac:dyDescent="0.4">
      <c r="A367" s="23" t="s">
        <v>376</v>
      </c>
      <c r="B367" s="24" t="s">
        <v>1</v>
      </c>
      <c r="C367" s="23" t="s">
        <v>376</v>
      </c>
      <c r="D367" s="36">
        <v>200018726</v>
      </c>
      <c r="E367" s="63" t="s">
        <v>1077</v>
      </c>
      <c r="F367" s="25">
        <v>63695710</v>
      </c>
      <c r="G367" s="25">
        <v>0</v>
      </c>
      <c r="H367" s="26">
        <v>6369571</v>
      </c>
      <c r="I367" s="24" t="s">
        <v>1757</v>
      </c>
      <c r="J367" s="24" t="s">
        <v>0</v>
      </c>
      <c r="K367" s="24" t="s">
        <v>2955</v>
      </c>
      <c r="L367" s="24" t="s">
        <v>2964</v>
      </c>
      <c r="M367" s="27">
        <v>46043</v>
      </c>
      <c r="N367" s="28">
        <v>46045</v>
      </c>
      <c r="O367" s="29">
        <v>46348</v>
      </c>
      <c r="P367" s="24" t="s">
        <v>2967</v>
      </c>
      <c r="Q367" s="24" t="s">
        <v>2413</v>
      </c>
      <c r="R367" s="24" t="s">
        <v>2973</v>
      </c>
      <c r="S367" s="24">
        <v>1102228560</v>
      </c>
      <c r="T367" s="24">
        <v>4</v>
      </c>
      <c r="U367" s="23">
        <v>303</v>
      </c>
      <c r="V367" s="24"/>
      <c r="W367" s="28">
        <v>46203</v>
      </c>
      <c r="X367" s="31">
        <f t="shared" si="5"/>
        <v>0.52145214521452143</v>
      </c>
      <c r="Y367" s="32">
        <v>33758726</v>
      </c>
      <c r="Z367" s="25">
        <v>10828271</v>
      </c>
    </row>
    <row r="368" spans="1:26" ht="14.5" customHeight="1" thickBot="1" x14ac:dyDescent="0.4">
      <c r="A368" s="23" t="s">
        <v>377</v>
      </c>
      <c r="B368" s="24" t="s">
        <v>1</v>
      </c>
      <c r="C368" s="23" t="s">
        <v>377</v>
      </c>
      <c r="D368" s="24">
        <v>200020326</v>
      </c>
      <c r="E368" s="63" t="s">
        <v>1078</v>
      </c>
      <c r="F368" s="25">
        <v>63695710</v>
      </c>
      <c r="G368" s="25">
        <v>0</v>
      </c>
      <c r="H368" s="26">
        <v>6369571</v>
      </c>
      <c r="I368" s="24" t="s">
        <v>1758</v>
      </c>
      <c r="J368" s="24" t="s">
        <v>0</v>
      </c>
      <c r="K368" s="24" t="s">
        <v>2955</v>
      </c>
      <c r="L368" s="24" t="s">
        <v>2964</v>
      </c>
      <c r="M368" s="27">
        <v>46043</v>
      </c>
      <c r="N368" s="28">
        <v>46044</v>
      </c>
      <c r="O368" s="29">
        <v>46347</v>
      </c>
      <c r="P368" s="24" t="s">
        <v>2967</v>
      </c>
      <c r="Q368" s="24" t="s">
        <v>2414</v>
      </c>
      <c r="R368" s="24" t="s">
        <v>2973</v>
      </c>
      <c r="S368" s="24">
        <v>1053772009</v>
      </c>
      <c r="T368" s="24">
        <v>1</v>
      </c>
      <c r="U368" s="30">
        <v>303</v>
      </c>
      <c r="V368" s="24"/>
      <c r="W368" s="28">
        <v>46203</v>
      </c>
      <c r="X368" s="31">
        <f t="shared" si="5"/>
        <v>0.52475247524752477</v>
      </c>
      <c r="Y368" s="32">
        <v>19108713</v>
      </c>
      <c r="Z368" s="25">
        <v>2123191</v>
      </c>
    </row>
    <row r="369" spans="1:26" ht="14.5" customHeight="1" thickBot="1" x14ac:dyDescent="0.4">
      <c r="A369" s="23" t="s">
        <v>378</v>
      </c>
      <c r="B369" s="24" t="s">
        <v>1</v>
      </c>
      <c r="C369" s="23" t="s">
        <v>378</v>
      </c>
      <c r="D369" s="34">
        <v>200018626</v>
      </c>
      <c r="E369" s="63" t="s">
        <v>1079</v>
      </c>
      <c r="F369" s="25">
        <v>70065281</v>
      </c>
      <c r="G369" s="25">
        <v>0</v>
      </c>
      <c r="H369" s="26">
        <v>6369571</v>
      </c>
      <c r="I369" s="24" t="s">
        <v>1759</v>
      </c>
      <c r="J369" s="24" t="s">
        <v>0</v>
      </c>
      <c r="K369" s="24" t="s">
        <v>2955</v>
      </c>
      <c r="L369" s="24" t="s">
        <v>2964</v>
      </c>
      <c r="M369" s="27">
        <v>46043</v>
      </c>
      <c r="N369" s="28">
        <v>46044</v>
      </c>
      <c r="O369" s="29">
        <v>46377</v>
      </c>
      <c r="P369" s="24" t="s">
        <v>2967</v>
      </c>
      <c r="Q369" s="24" t="s">
        <v>2415</v>
      </c>
      <c r="R369" s="24" t="s">
        <v>2973</v>
      </c>
      <c r="S369" s="24">
        <v>1140880594</v>
      </c>
      <c r="T369" s="24">
        <v>7</v>
      </c>
      <c r="U369" s="23">
        <v>333</v>
      </c>
      <c r="V369" s="24"/>
      <c r="W369" s="28">
        <v>46203</v>
      </c>
      <c r="X369" s="31">
        <f t="shared" si="5"/>
        <v>0.47747747747747743</v>
      </c>
      <c r="Y369" s="32">
        <v>0</v>
      </c>
      <c r="Z369" s="25">
        <v>10509792</v>
      </c>
    </row>
    <row r="370" spans="1:26" ht="14.5" customHeight="1" thickBot="1" x14ac:dyDescent="0.4">
      <c r="A370" s="23" t="s">
        <v>379</v>
      </c>
      <c r="B370" s="24" t="s">
        <v>1</v>
      </c>
      <c r="C370" s="23" t="s">
        <v>379</v>
      </c>
      <c r="D370" s="24">
        <v>110000226</v>
      </c>
      <c r="E370" s="63" t="s">
        <v>1080</v>
      </c>
      <c r="F370" s="25">
        <v>61200000</v>
      </c>
      <c r="G370" s="25">
        <v>0</v>
      </c>
      <c r="H370" s="26">
        <v>5100000</v>
      </c>
      <c r="I370" s="24" t="s">
        <v>1760</v>
      </c>
      <c r="J370" s="24" t="s">
        <v>0</v>
      </c>
      <c r="K370" s="24" t="s">
        <v>2955</v>
      </c>
      <c r="L370" s="24" t="s">
        <v>2965</v>
      </c>
      <c r="M370" s="27">
        <v>46043</v>
      </c>
      <c r="N370" s="28">
        <v>46045</v>
      </c>
      <c r="O370" s="29">
        <v>46387</v>
      </c>
      <c r="P370" s="24" t="s">
        <v>2967</v>
      </c>
      <c r="Q370" s="24" t="s">
        <v>2416</v>
      </c>
      <c r="R370" s="24" t="s">
        <v>2973</v>
      </c>
      <c r="S370" s="24">
        <v>1003172500</v>
      </c>
      <c r="T370" s="24">
        <v>0</v>
      </c>
      <c r="U370" s="30">
        <v>342</v>
      </c>
      <c r="V370" s="24"/>
      <c r="W370" s="28">
        <v>46203</v>
      </c>
      <c r="X370" s="31">
        <f t="shared" si="5"/>
        <v>0.46198830409356723</v>
      </c>
      <c r="Y370" s="32">
        <v>27030000</v>
      </c>
      <c r="Z370" s="25">
        <v>34170000</v>
      </c>
    </row>
    <row r="371" spans="1:26" ht="14.5" customHeight="1" thickBot="1" x14ac:dyDescent="0.4">
      <c r="A371" s="23" t="s">
        <v>380</v>
      </c>
      <c r="B371" s="24" t="s">
        <v>1</v>
      </c>
      <c r="C371" s="23" t="s">
        <v>380</v>
      </c>
      <c r="D371" s="36">
        <v>400015826</v>
      </c>
      <c r="E371" s="63" t="s">
        <v>1081</v>
      </c>
      <c r="F371" s="25">
        <v>46249312</v>
      </c>
      <c r="G371" s="25">
        <v>0</v>
      </c>
      <c r="H371" s="26">
        <v>5781164</v>
      </c>
      <c r="I371" s="24" t="s">
        <v>1761</v>
      </c>
      <c r="J371" s="24" t="s">
        <v>0</v>
      </c>
      <c r="K371" s="24" t="s">
        <v>2955</v>
      </c>
      <c r="L371" s="24" t="s">
        <v>2962</v>
      </c>
      <c r="M371" s="27">
        <v>46043</v>
      </c>
      <c r="N371" s="28">
        <v>46048</v>
      </c>
      <c r="O371" s="29">
        <v>46290</v>
      </c>
      <c r="P371" s="24" t="s">
        <v>2967</v>
      </c>
      <c r="Q371" s="24" t="s">
        <v>2417</v>
      </c>
      <c r="R371" s="24" t="s">
        <v>2973</v>
      </c>
      <c r="S371" s="24">
        <v>1014224669</v>
      </c>
      <c r="T371" s="24">
        <v>0</v>
      </c>
      <c r="U371" s="23">
        <v>242</v>
      </c>
      <c r="V371" s="24"/>
      <c r="W371" s="28">
        <v>46203</v>
      </c>
      <c r="X371" s="31">
        <f t="shared" si="5"/>
        <v>0.64049586776859502</v>
      </c>
      <c r="Y371" s="32">
        <v>24280889</v>
      </c>
      <c r="Z371" s="25">
        <v>21968423</v>
      </c>
    </row>
    <row r="372" spans="1:26" ht="14.5" customHeight="1" thickBot="1" x14ac:dyDescent="0.4">
      <c r="A372" s="23" t="s">
        <v>381</v>
      </c>
      <c r="B372" s="24" t="s">
        <v>1</v>
      </c>
      <c r="C372" s="23" t="s">
        <v>381</v>
      </c>
      <c r="D372" s="24">
        <v>200024626</v>
      </c>
      <c r="E372" s="63" t="s">
        <v>1082</v>
      </c>
      <c r="F372" s="25">
        <v>80367230</v>
      </c>
      <c r="G372" s="25">
        <v>0</v>
      </c>
      <c r="H372" s="26">
        <v>8036723</v>
      </c>
      <c r="I372" s="24" t="s">
        <v>1762</v>
      </c>
      <c r="J372" s="24" t="s">
        <v>0</v>
      </c>
      <c r="K372" s="24" t="s">
        <v>2955</v>
      </c>
      <c r="L372" s="24" t="s">
        <v>2964</v>
      </c>
      <c r="M372" s="27">
        <v>46043</v>
      </c>
      <c r="N372" s="28">
        <v>46056</v>
      </c>
      <c r="O372" s="29">
        <v>46358</v>
      </c>
      <c r="P372" s="24" t="s">
        <v>2967</v>
      </c>
      <c r="Q372" s="24" t="s">
        <v>2418</v>
      </c>
      <c r="R372" s="24" t="s">
        <v>2973</v>
      </c>
      <c r="S372" s="24">
        <v>1032392359</v>
      </c>
      <c r="T372" s="24">
        <v>7</v>
      </c>
      <c r="U372" s="30">
        <v>302</v>
      </c>
      <c r="V372" s="24"/>
      <c r="W372" s="28">
        <v>46203</v>
      </c>
      <c r="X372" s="31">
        <f t="shared" si="5"/>
        <v>0.48675496688741726</v>
      </c>
      <c r="Y372" s="32">
        <v>24110169</v>
      </c>
      <c r="Z372" s="25">
        <v>40183615</v>
      </c>
    </row>
    <row r="373" spans="1:26" ht="14.5" customHeight="1" thickBot="1" x14ac:dyDescent="0.4">
      <c r="A373" s="23" t="s">
        <v>382</v>
      </c>
      <c r="B373" s="24" t="s">
        <v>1</v>
      </c>
      <c r="C373" s="23" t="s">
        <v>382</v>
      </c>
      <c r="D373" s="36">
        <v>200024526</v>
      </c>
      <c r="E373" s="63" t="s">
        <v>1083</v>
      </c>
      <c r="F373" s="25">
        <v>80367230</v>
      </c>
      <c r="G373" s="25">
        <v>0</v>
      </c>
      <c r="H373" s="26">
        <v>8036723</v>
      </c>
      <c r="I373" s="24" t="s">
        <v>1762</v>
      </c>
      <c r="J373" s="24" t="s">
        <v>0</v>
      </c>
      <c r="K373" s="24" t="s">
        <v>2955</v>
      </c>
      <c r="L373" s="24" t="s">
        <v>2964</v>
      </c>
      <c r="M373" s="27">
        <v>46043</v>
      </c>
      <c r="N373" s="28">
        <v>46045</v>
      </c>
      <c r="O373" s="29">
        <v>46348</v>
      </c>
      <c r="P373" s="24" t="s">
        <v>2967</v>
      </c>
      <c r="Q373" s="24" t="s">
        <v>2419</v>
      </c>
      <c r="R373" s="24" t="s">
        <v>2973</v>
      </c>
      <c r="S373" s="24">
        <v>1032391206</v>
      </c>
      <c r="T373" s="24">
        <v>4</v>
      </c>
      <c r="U373" s="23">
        <v>303</v>
      </c>
      <c r="V373" s="24"/>
      <c r="W373" s="28">
        <v>46203</v>
      </c>
      <c r="X373" s="31">
        <f t="shared" si="5"/>
        <v>0.52145214521452143</v>
      </c>
      <c r="Y373" s="32">
        <v>42594632</v>
      </c>
      <c r="Z373" s="25">
        <v>21699152</v>
      </c>
    </row>
    <row r="374" spans="1:26" ht="14.5" customHeight="1" thickBot="1" x14ac:dyDescent="0.4">
      <c r="A374" s="23" t="s">
        <v>383</v>
      </c>
      <c r="B374" s="24" t="s">
        <v>1</v>
      </c>
      <c r="C374" s="23" t="s">
        <v>383</v>
      </c>
      <c r="D374" s="24">
        <v>100004026</v>
      </c>
      <c r="E374" s="63" t="s">
        <v>1084</v>
      </c>
      <c r="F374" s="25">
        <v>85250000</v>
      </c>
      <c r="G374" s="25">
        <v>0</v>
      </c>
      <c r="H374" s="26">
        <v>7500000</v>
      </c>
      <c r="I374" s="24" t="s">
        <v>1763</v>
      </c>
      <c r="J374" s="24" t="s">
        <v>0</v>
      </c>
      <c r="K374" s="24" t="s">
        <v>2955</v>
      </c>
      <c r="L374" s="24" t="s">
        <v>2963</v>
      </c>
      <c r="M374" s="27">
        <v>46042</v>
      </c>
      <c r="N374" s="28">
        <v>46048</v>
      </c>
      <c r="O374" s="29">
        <v>46387</v>
      </c>
      <c r="P374" s="24" t="s">
        <v>2967</v>
      </c>
      <c r="Q374" s="24" t="s">
        <v>2420</v>
      </c>
      <c r="R374" s="24" t="s">
        <v>2973</v>
      </c>
      <c r="S374" s="24">
        <v>1233688189</v>
      </c>
      <c r="T374" s="24">
        <v>2</v>
      </c>
      <c r="U374" s="30">
        <v>339</v>
      </c>
      <c r="V374" s="24"/>
      <c r="W374" s="28">
        <v>46203</v>
      </c>
      <c r="X374" s="31">
        <f t="shared" si="5"/>
        <v>0.45722713864306785</v>
      </c>
      <c r="Y374" s="32">
        <v>42500000</v>
      </c>
      <c r="Z374" s="25">
        <v>46250000</v>
      </c>
    </row>
    <row r="375" spans="1:26" ht="14.5" customHeight="1" thickBot="1" x14ac:dyDescent="0.4">
      <c r="A375" s="23" t="s">
        <v>384</v>
      </c>
      <c r="B375" s="24" t="s">
        <v>1</v>
      </c>
      <c r="C375" s="23" t="s">
        <v>384</v>
      </c>
      <c r="D375" s="36">
        <v>400017726</v>
      </c>
      <c r="E375" s="63" t="s">
        <v>1085</v>
      </c>
      <c r="F375" s="25">
        <v>91618642</v>
      </c>
      <c r="G375" s="25">
        <v>0</v>
      </c>
      <c r="H375" s="26">
        <v>8036723</v>
      </c>
      <c r="I375" s="24" t="s">
        <v>1764</v>
      </c>
      <c r="J375" s="24" t="s">
        <v>0</v>
      </c>
      <c r="K375" s="24" t="s">
        <v>2955</v>
      </c>
      <c r="L375" s="24" t="s">
        <v>2962</v>
      </c>
      <c r="M375" s="27">
        <v>46042</v>
      </c>
      <c r="N375" s="28">
        <v>46044</v>
      </c>
      <c r="O375" s="29">
        <v>46387</v>
      </c>
      <c r="P375" s="24" t="s">
        <v>2967</v>
      </c>
      <c r="Q375" s="24" t="s">
        <v>2421</v>
      </c>
      <c r="R375" s="24" t="s">
        <v>2973</v>
      </c>
      <c r="S375" s="24">
        <v>37346930</v>
      </c>
      <c r="T375" s="24">
        <v>8</v>
      </c>
      <c r="U375" s="23">
        <v>343</v>
      </c>
      <c r="V375" s="24"/>
      <c r="W375" s="28">
        <v>46203</v>
      </c>
      <c r="X375" s="31">
        <f t="shared" si="5"/>
        <v>0.46355685131195334</v>
      </c>
      <c r="Y375" s="32">
        <v>42862523</v>
      </c>
      <c r="Z375" s="25">
        <v>48756119</v>
      </c>
    </row>
    <row r="376" spans="1:26" ht="14.5" customHeight="1" thickBot="1" x14ac:dyDescent="0.4">
      <c r="A376" s="23" t="s">
        <v>385</v>
      </c>
      <c r="B376" s="24" t="s">
        <v>1</v>
      </c>
      <c r="C376" s="23" t="s">
        <v>385</v>
      </c>
      <c r="D376" s="24">
        <v>400013626</v>
      </c>
      <c r="E376" s="63" t="s">
        <v>1086</v>
      </c>
      <c r="F376" s="25">
        <v>64293784</v>
      </c>
      <c r="G376" s="25">
        <v>0</v>
      </c>
      <c r="H376" s="26">
        <v>8036723</v>
      </c>
      <c r="I376" s="24" t="s">
        <v>1765</v>
      </c>
      <c r="J376" s="24" t="s">
        <v>0</v>
      </c>
      <c r="K376" s="24" t="s">
        <v>2955</v>
      </c>
      <c r="L376" s="24" t="s">
        <v>2962</v>
      </c>
      <c r="M376" s="27">
        <v>46043</v>
      </c>
      <c r="N376" s="28">
        <v>46048</v>
      </c>
      <c r="O376" s="29">
        <v>46290</v>
      </c>
      <c r="P376" s="24" t="s">
        <v>2967</v>
      </c>
      <c r="Q376" s="24" t="s">
        <v>2422</v>
      </c>
      <c r="R376" s="24" t="s">
        <v>2973</v>
      </c>
      <c r="S376" s="24">
        <v>28542934</v>
      </c>
      <c r="T376" s="24">
        <v>1</v>
      </c>
      <c r="U376" s="30">
        <v>242</v>
      </c>
      <c r="V376" s="24"/>
      <c r="W376" s="28">
        <v>46203</v>
      </c>
      <c r="X376" s="31">
        <f t="shared" si="5"/>
        <v>0.64049586776859502</v>
      </c>
      <c r="Y376" s="32">
        <v>41790960</v>
      </c>
      <c r="Z376" s="25">
        <v>22502824</v>
      </c>
    </row>
    <row r="377" spans="1:26" ht="14.5" customHeight="1" thickBot="1" x14ac:dyDescent="0.4">
      <c r="A377" s="23" t="s">
        <v>386</v>
      </c>
      <c r="B377" s="24" t="s">
        <v>1</v>
      </c>
      <c r="C377" s="23" t="s">
        <v>386</v>
      </c>
      <c r="D377" s="36">
        <v>200007926</v>
      </c>
      <c r="E377" s="63" t="s">
        <v>1087</v>
      </c>
      <c r="F377" s="25">
        <v>128696730</v>
      </c>
      <c r="G377" s="25">
        <v>0</v>
      </c>
      <c r="H377" s="26">
        <v>11191020</v>
      </c>
      <c r="I377" s="24" t="s">
        <v>1766</v>
      </c>
      <c r="J377" s="24" t="s">
        <v>0</v>
      </c>
      <c r="K377" s="24" t="s">
        <v>2955</v>
      </c>
      <c r="L377" s="24" t="s">
        <v>2964</v>
      </c>
      <c r="M377" s="27">
        <v>46043</v>
      </c>
      <c r="N377" s="28">
        <v>46044</v>
      </c>
      <c r="O377" s="29">
        <v>46387</v>
      </c>
      <c r="P377" s="24" t="s">
        <v>2967</v>
      </c>
      <c r="Q377" s="24" t="s">
        <v>2423</v>
      </c>
      <c r="R377" s="24" t="s">
        <v>2973</v>
      </c>
      <c r="S377" s="24">
        <v>55305495</v>
      </c>
      <c r="T377" s="24">
        <v>2</v>
      </c>
      <c r="U377" s="23">
        <v>343</v>
      </c>
      <c r="V377" s="24"/>
      <c r="W377" s="28">
        <v>46203</v>
      </c>
      <c r="X377" s="31">
        <f t="shared" si="5"/>
        <v>0.46355685131195334</v>
      </c>
      <c r="Y377" s="32">
        <v>59685440</v>
      </c>
      <c r="Z377" s="25">
        <v>69011290</v>
      </c>
    </row>
    <row r="378" spans="1:26" ht="14.5" customHeight="1" thickBot="1" x14ac:dyDescent="0.4">
      <c r="A378" s="23" t="s">
        <v>387</v>
      </c>
      <c r="B378" s="24" t="s">
        <v>1</v>
      </c>
      <c r="C378" s="23" t="s">
        <v>387</v>
      </c>
      <c r="D378" s="24">
        <v>200002226</v>
      </c>
      <c r="E378" s="63" t="s">
        <v>1088</v>
      </c>
      <c r="F378" s="25">
        <v>63592807</v>
      </c>
      <c r="G378" s="25">
        <v>0</v>
      </c>
      <c r="H378" s="26">
        <v>5781164</v>
      </c>
      <c r="I378" s="24" t="s">
        <v>1767</v>
      </c>
      <c r="J378" s="24" t="s">
        <v>0</v>
      </c>
      <c r="K378" s="24" t="s">
        <v>2955</v>
      </c>
      <c r="L378" s="24" t="s">
        <v>2964</v>
      </c>
      <c r="M378" s="27">
        <v>46043</v>
      </c>
      <c r="N378" s="28">
        <v>46048</v>
      </c>
      <c r="O378" s="29">
        <v>46381</v>
      </c>
      <c r="P378" s="24" t="s">
        <v>2967</v>
      </c>
      <c r="Q378" s="24" t="s">
        <v>2424</v>
      </c>
      <c r="R378" s="24" t="s">
        <v>2973</v>
      </c>
      <c r="S378" s="24">
        <v>1117497653</v>
      </c>
      <c r="T378" s="24">
        <v>8</v>
      </c>
      <c r="U378" s="30">
        <v>333</v>
      </c>
      <c r="V378" s="24"/>
      <c r="W378" s="28">
        <v>46203</v>
      </c>
      <c r="X378" s="31">
        <f t="shared" si="5"/>
        <v>0.46546546546546547</v>
      </c>
      <c r="Y378" s="32">
        <v>30062053</v>
      </c>
      <c r="Z378" s="25">
        <v>33530754</v>
      </c>
    </row>
    <row r="379" spans="1:26" ht="14.5" customHeight="1" thickBot="1" x14ac:dyDescent="0.4">
      <c r="A379" s="23" t="s">
        <v>388</v>
      </c>
      <c r="B379" s="24" t="s">
        <v>1</v>
      </c>
      <c r="C379" s="23" t="s">
        <v>388</v>
      </c>
      <c r="D379" s="36">
        <v>400011726</v>
      </c>
      <c r="E379" s="63" t="s">
        <v>1089</v>
      </c>
      <c r="F379" s="25">
        <v>88403953</v>
      </c>
      <c r="G379" s="25">
        <v>0</v>
      </c>
      <c r="H379" s="26">
        <v>8036723</v>
      </c>
      <c r="I379" s="24" t="s">
        <v>1768</v>
      </c>
      <c r="J379" s="24" t="s">
        <v>0</v>
      </c>
      <c r="K379" s="24" t="s">
        <v>2955</v>
      </c>
      <c r="L379" s="24" t="s">
        <v>2962</v>
      </c>
      <c r="M379" s="27">
        <v>46043</v>
      </c>
      <c r="N379" s="28">
        <v>46045</v>
      </c>
      <c r="O379" s="29">
        <v>46378</v>
      </c>
      <c r="P379" s="24" t="s">
        <v>2967</v>
      </c>
      <c r="Q379" s="24" t="s">
        <v>2425</v>
      </c>
      <c r="R379" s="24" t="s">
        <v>2973</v>
      </c>
      <c r="S379" s="24">
        <v>49750752</v>
      </c>
      <c r="T379" s="24">
        <v>6</v>
      </c>
      <c r="U379" s="23">
        <v>333</v>
      </c>
      <c r="V379" s="24"/>
      <c r="W379" s="28">
        <v>46203</v>
      </c>
      <c r="X379" s="31">
        <f t="shared" si="5"/>
        <v>0.47447447447447444</v>
      </c>
      <c r="Y379" s="32">
        <v>42594632</v>
      </c>
      <c r="Z379" s="25">
        <v>45809321</v>
      </c>
    </row>
    <row r="380" spans="1:26" ht="14.5" customHeight="1" thickBot="1" x14ac:dyDescent="0.4">
      <c r="A380" s="23" t="s">
        <v>389</v>
      </c>
      <c r="B380" s="24" t="s">
        <v>1</v>
      </c>
      <c r="C380" s="23" t="s">
        <v>389</v>
      </c>
      <c r="D380" s="24">
        <v>400011626</v>
      </c>
      <c r="E380" s="63" t="s">
        <v>1090</v>
      </c>
      <c r="F380" s="25">
        <v>88403953</v>
      </c>
      <c r="G380" s="25">
        <v>0</v>
      </c>
      <c r="H380" s="26">
        <v>8036723</v>
      </c>
      <c r="I380" s="24" t="s">
        <v>1768</v>
      </c>
      <c r="J380" s="24" t="s">
        <v>0</v>
      </c>
      <c r="K380" s="24" t="s">
        <v>2955</v>
      </c>
      <c r="L380" s="24" t="s">
        <v>2962</v>
      </c>
      <c r="M380" s="27">
        <v>46043</v>
      </c>
      <c r="N380" s="28">
        <v>46045</v>
      </c>
      <c r="O380" s="29">
        <v>46378</v>
      </c>
      <c r="P380" s="24" t="s">
        <v>2967</v>
      </c>
      <c r="Q380" s="24" t="s">
        <v>2426</v>
      </c>
      <c r="R380" s="24" t="s">
        <v>2973</v>
      </c>
      <c r="S380" s="24">
        <v>1032429850</v>
      </c>
      <c r="T380" s="24">
        <v>4</v>
      </c>
      <c r="U380" s="30">
        <v>333</v>
      </c>
      <c r="V380" s="24"/>
      <c r="W380" s="28">
        <v>46203</v>
      </c>
      <c r="X380" s="31">
        <f t="shared" si="5"/>
        <v>0.47447447447447444</v>
      </c>
      <c r="Y380" s="32">
        <v>42594632</v>
      </c>
      <c r="Z380" s="25">
        <v>45809321</v>
      </c>
    </row>
    <row r="381" spans="1:26" ht="14.5" customHeight="1" thickBot="1" x14ac:dyDescent="0.4">
      <c r="A381" s="23" t="s">
        <v>390</v>
      </c>
      <c r="B381" s="24" t="s">
        <v>1</v>
      </c>
      <c r="C381" s="23" t="s">
        <v>390</v>
      </c>
      <c r="D381" s="36">
        <v>500013326</v>
      </c>
      <c r="E381" s="63" t="s">
        <v>1091</v>
      </c>
      <c r="F381" s="25">
        <v>45333333</v>
      </c>
      <c r="G381" s="25">
        <v>0</v>
      </c>
      <c r="H381" s="26">
        <v>4000000</v>
      </c>
      <c r="I381" s="24" t="s">
        <v>1769</v>
      </c>
      <c r="J381" s="24" t="s">
        <v>0</v>
      </c>
      <c r="K381" s="24" t="s">
        <v>2955</v>
      </c>
      <c r="L381" s="24" t="s">
        <v>2958</v>
      </c>
      <c r="M381" s="27">
        <v>46042</v>
      </c>
      <c r="N381" s="28">
        <v>46044</v>
      </c>
      <c r="O381" s="29">
        <v>46387</v>
      </c>
      <c r="P381" s="24" t="s">
        <v>2967</v>
      </c>
      <c r="Q381" s="24" t="s">
        <v>2427</v>
      </c>
      <c r="R381" s="24" t="s">
        <v>2973</v>
      </c>
      <c r="S381" s="24">
        <v>1001065679</v>
      </c>
      <c r="T381" s="24">
        <v>4</v>
      </c>
      <c r="U381" s="23">
        <v>343</v>
      </c>
      <c r="V381" s="24"/>
      <c r="W381" s="28">
        <v>46203</v>
      </c>
      <c r="X381" s="31">
        <f t="shared" si="5"/>
        <v>0.46355685131195334</v>
      </c>
      <c r="Y381" s="32">
        <v>21333333</v>
      </c>
      <c r="Z381" s="25">
        <v>24000000</v>
      </c>
    </row>
    <row r="382" spans="1:26" ht="14.5" customHeight="1" thickBot="1" x14ac:dyDescent="0.4">
      <c r="A382" s="23" t="s">
        <v>391</v>
      </c>
      <c r="B382" s="24" t="s">
        <v>1</v>
      </c>
      <c r="C382" s="23" t="s">
        <v>391</v>
      </c>
      <c r="D382" s="24">
        <v>400017526</v>
      </c>
      <c r="E382" s="63" t="s">
        <v>1092</v>
      </c>
      <c r="F382" s="25">
        <v>91886533</v>
      </c>
      <c r="G382" s="25">
        <v>0</v>
      </c>
      <c r="H382" s="26">
        <v>8036723</v>
      </c>
      <c r="I382" s="24" t="s">
        <v>1637</v>
      </c>
      <c r="J382" s="24" t="s">
        <v>0</v>
      </c>
      <c r="K382" s="24" t="s">
        <v>2955</v>
      </c>
      <c r="L382" s="24" t="s">
        <v>2962</v>
      </c>
      <c r="M382" s="27">
        <v>46042</v>
      </c>
      <c r="N382" s="28">
        <v>46048</v>
      </c>
      <c r="O382" s="29">
        <v>46387</v>
      </c>
      <c r="P382" s="24" t="s">
        <v>2967</v>
      </c>
      <c r="Q382" s="24" t="s">
        <v>2428</v>
      </c>
      <c r="R382" s="24" t="s">
        <v>2973</v>
      </c>
      <c r="S382" s="24">
        <v>1026282049</v>
      </c>
      <c r="T382" s="24">
        <v>5</v>
      </c>
      <c r="U382" s="30">
        <v>339</v>
      </c>
      <c r="V382" s="24"/>
      <c r="W382" s="28">
        <v>46203</v>
      </c>
      <c r="X382" s="31">
        <f t="shared" si="5"/>
        <v>0.45722713864306785</v>
      </c>
      <c r="Y382" s="32">
        <v>41790960</v>
      </c>
      <c r="Z382" s="25">
        <v>50095573</v>
      </c>
    </row>
    <row r="383" spans="1:26" ht="14.5" customHeight="1" thickBot="1" x14ac:dyDescent="0.4">
      <c r="A383" s="23" t="s">
        <v>392</v>
      </c>
      <c r="B383" s="24" t="s">
        <v>1</v>
      </c>
      <c r="C383" s="23" t="s">
        <v>392</v>
      </c>
      <c r="D383" s="36">
        <v>400019726</v>
      </c>
      <c r="E383" s="63" t="s">
        <v>1093</v>
      </c>
      <c r="F383" s="25">
        <v>105411206</v>
      </c>
      <c r="G383" s="25">
        <v>0</v>
      </c>
      <c r="H383" s="26">
        <v>9219639</v>
      </c>
      <c r="I383" s="24" t="s">
        <v>1770</v>
      </c>
      <c r="J383" s="24" t="s">
        <v>0</v>
      </c>
      <c r="K383" s="24" t="s">
        <v>2955</v>
      </c>
      <c r="L383" s="24" t="s">
        <v>2962</v>
      </c>
      <c r="M383" s="27">
        <v>46042</v>
      </c>
      <c r="N383" s="28">
        <v>46045</v>
      </c>
      <c r="O383" s="29">
        <v>46387</v>
      </c>
      <c r="P383" s="24" t="s">
        <v>2967</v>
      </c>
      <c r="Q383" s="24" t="s">
        <v>2429</v>
      </c>
      <c r="R383" s="24" t="s">
        <v>2973</v>
      </c>
      <c r="S383" s="24">
        <v>1077840539</v>
      </c>
      <c r="T383" s="24">
        <v>2</v>
      </c>
      <c r="U383" s="23">
        <v>342</v>
      </c>
      <c r="V383" s="24"/>
      <c r="W383" s="28">
        <v>46203</v>
      </c>
      <c r="X383" s="31">
        <f t="shared" si="5"/>
        <v>0.46198830409356723</v>
      </c>
      <c r="Y383" s="32">
        <v>48864087</v>
      </c>
      <c r="Z383" s="25">
        <v>56547119</v>
      </c>
    </row>
    <row r="384" spans="1:26" ht="14.5" customHeight="1" thickBot="1" x14ac:dyDescent="0.4">
      <c r="A384" s="23" t="s">
        <v>393</v>
      </c>
      <c r="B384" s="24" t="s">
        <v>1</v>
      </c>
      <c r="C384" s="23" t="s">
        <v>393</v>
      </c>
      <c r="D384" s="36">
        <v>200002526</v>
      </c>
      <c r="E384" s="63" t="s">
        <v>1094</v>
      </c>
      <c r="F384" s="25">
        <v>65011728</v>
      </c>
      <c r="G384" s="25">
        <v>0</v>
      </c>
      <c r="H384" s="26">
        <v>8126466</v>
      </c>
      <c r="I384" s="24" t="s">
        <v>1771</v>
      </c>
      <c r="J384" s="24" t="s">
        <v>0</v>
      </c>
      <c r="K384" s="24" t="s">
        <v>2955</v>
      </c>
      <c r="L384" s="24" t="s">
        <v>2964</v>
      </c>
      <c r="M384" s="27">
        <v>46042</v>
      </c>
      <c r="N384" s="28">
        <v>46049</v>
      </c>
      <c r="O384" s="29">
        <v>46291</v>
      </c>
      <c r="P384" s="24" t="s">
        <v>2967</v>
      </c>
      <c r="Q384" s="24" t="s">
        <v>2430</v>
      </c>
      <c r="R384" s="24" t="s">
        <v>2973</v>
      </c>
      <c r="S384" s="24">
        <v>1020779606</v>
      </c>
      <c r="T384" s="24">
        <v>0</v>
      </c>
      <c r="U384" s="30">
        <v>242</v>
      </c>
      <c r="V384" s="24"/>
      <c r="W384" s="28">
        <v>46203</v>
      </c>
      <c r="X384" s="31">
        <f t="shared" si="5"/>
        <v>0.63636363636363635</v>
      </c>
      <c r="Y384" s="32">
        <v>41986746</v>
      </c>
      <c r="Z384" s="25">
        <v>23024982</v>
      </c>
    </row>
    <row r="385" spans="1:26" ht="14.5" customHeight="1" thickBot="1" x14ac:dyDescent="0.4">
      <c r="A385" s="23" t="s">
        <v>394</v>
      </c>
      <c r="B385" s="24" t="s">
        <v>1</v>
      </c>
      <c r="C385" s="23" t="s">
        <v>394</v>
      </c>
      <c r="D385" s="36">
        <v>400014526</v>
      </c>
      <c r="E385" s="63" t="s">
        <v>1095</v>
      </c>
      <c r="F385" s="25">
        <v>156262953</v>
      </c>
      <c r="G385" s="25">
        <v>0</v>
      </c>
      <c r="H385" s="26">
        <v>14205723</v>
      </c>
      <c r="I385" s="24" t="s">
        <v>1772</v>
      </c>
      <c r="J385" s="24" t="s">
        <v>0</v>
      </c>
      <c r="K385" s="24" t="s">
        <v>2955</v>
      </c>
      <c r="L385" s="24" t="s">
        <v>2962</v>
      </c>
      <c r="M385" s="27">
        <v>46042</v>
      </c>
      <c r="N385" s="28">
        <v>46048</v>
      </c>
      <c r="O385" s="29">
        <v>46381</v>
      </c>
      <c r="P385" s="24" t="s">
        <v>2967</v>
      </c>
      <c r="Q385" s="24" t="s">
        <v>2431</v>
      </c>
      <c r="R385" s="24" t="s">
        <v>2973</v>
      </c>
      <c r="S385" s="24">
        <v>91235347</v>
      </c>
      <c r="T385" s="24">
        <v>0</v>
      </c>
      <c r="U385" s="23">
        <v>333</v>
      </c>
      <c r="V385" s="24"/>
      <c r="W385" s="28">
        <v>46203</v>
      </c>
      <c r="X385" s="31">
        <f t="shared" si="5"/>
        <v>0.46546546546546547</v>
      </c>
      <c r="Y385" s="32">
        <v>73869760</v>
      </c>
      <c r="Z385" s="25">
        <v>82393193</v>
      </c>
    </row>
    <row r="386" spans="1:26" ht="14.5" customHeight="1" thickBot="1" x14ac:dyDescent="0.4">
      <c r="A386" s="23" t="s">
        <v>395</v>
      </c>
      <c r="B386" s="24" t="s">
        <v>1</v>
      </c>
      <c r="C386" s="23" t="s">
        <v>395</v>
      </c>
      <c r="D386" s="24">
        <v>100000226</v>
      </c>
      <c r="E386" s="63" t="s">
        <v>1096</v>
      </c>
      <c r="F386" s="25">
        <v>53227714</v>
      </c>
      <c r="G386" s="25">
        <v>0</v>
      </c>
      <c r="H386" s="26">
        <v>4682790</v>
      </c>
      <c r="I386" s="24" t="s">
        <v>1773</v>
      </c>
      <c r="J386" s="24" t="s">
        <v>0</v>
      </c>
      <c r="K386" s="24" t="s">
        <v>2955</v>
      </c>
      <c r="L386" s="24" t="s">
        <v>2963</v>
      </c>
      <c r="M386" s="27">
        <v>46042</v>
      </c>
      <c r="N386" s="28">
        <v>46048</v>
      </c>
      <c r="O386" s="29">
        <v>46387</v>
      </c>
      <c r="P386" s="24" t="s">
        <v>2967</v>
      </c>
      <c r="Q386" s="24" t="s">
        <v>2432</v>
      </c>
      <c r="R386" s="24" t="s">
        <v>2973</v>
      </c>
      <c r="S386" s="24">
        <v>1005627740</v>
      </c>
      <c r="T386" s="24">
        <v>3</v>
      </c>
      <c r="U386" s="30">
        <v>339</v>
      </c>
      <c r="V386" s="24"/>
      <c r="W386" s="28">
        <v>46203</v>
      </c>
      <c r="X386" s="31">
        <f t="shared" si="5"/>
        <v>0.45722713864306785</v>
      </c>
      <c r="Y386" s="32">
        <v>24350508</v>
      </c>
      <c r="Z386" s="25">
        <v>28877206</v>
      </c>
    </row>
    <row r="387" spans="1:26" ht="14.5" customHeight="1" thickBot="1" x14ac:dyDescent="0.4">
      <c r="A387" s="23" t="s">
        <v>396</v>
      </c>
      <c r="B387" s="24" t="s">
        <v>1</v>
      </c>
      <c r="C387" s="23" t="s">
        <v>396</v>
      </c>
      <c r="D387" s="36">
        <v>200015326</v>
      </c>
      <c r="E387" s="63" t="s">
        <v>1097</v>
      </c>
      <c r="F387" s="25">
        <v>70065281</v>
      </c>
      <c r="G387" s="25">
        <v>0</v>
      </c>
      <c r="H387" s="26">
        <v>6369571</v>
      </c>
      <c r="I387" s="24" t="s">
        <v>1774</v>
      </c>
      <c r="J387" s="24" t="s">
        <v>0</v>
      </c>
      <c r="K387" s="24" t="s">
        <v>2955</v>
      </c>
      <c r="L387" s="24" t="s">
        <v>2964</v>
      </c>
      <c r="M387" s="27">
        <v>46042</v>
      </c>
      <c r="N387" s="28">
        <v>46045</v>
      </c>
      <c r="O387" s="29">
        <v>46378</v>
      </c>
      <c r="P387" s="24" t="s">
        <v>2967</v>
      </c>
      <c r="Q387" s="24" t="s">
        <v>2433</v>
      </c>
      <c r="R387" s="24" t="s">
        <v>2973</v>
      </c>
      <c r="S387" s="24">
        <v>1033758891</v>
      </c>
      <c r="T387" s="24">
        <v>0</v>
      </c>
      <c r="U387" s="23">
        <v>333</v>
      </c>
      <c r="V387" s="24"/>
      <c r="W387" s="28">
        <v>46203</v>
      </c>
      <c r="X387" s="31">
        <f t="shared" si="5"/>
        <v>0.47447447447447444</v>
      </c>
      <c r="Y387" s="32">
        <v>33758726</v>
      </c>
      <c r="Z387" s="25">
        <v>1273915</v>
      </c>
    </row>
    <row r="388" spans="1:26" ht="14.5" customHeight="1" thickBot="1" x14ac:dyDescent="0.4">
      <c r="A388" s="23" t="s">
        <v>397</v>
      </c>
      <c r="B388" s="24" t="s">
        <v>1</v>
      </c>
      <c r="C388" s="23" t="s">
        <v>397</v>
      </c>
      <c r="D388" s="24">
        <v>200018526</v>
      </c>
      <c r="E388" s="63" t="s">
        <v>1098</v>
      </c>
      <c r="F388" s="25">
        <v>75871935</v>
      </c>
      <c r="G388" s="25">
        <v>0</v>
      </c>
      <c r="H388" s="26">
        <v>8430215</v>
      </c>
      <c r="I388" s="24" t="s">
        <v>1515</v>
      </c>
      <c r="J388" s="24" t="s">
        <v>0</v>
      </c>
      <c r="K388" s="24" t="s">
        <v>2955</v>
      </c>
      <c r="L388" s="24" t="s">
        <v>2964</v>
      </c>
      <c r="M388" s="27">
        <v>46042</v>
      </c>
      <c r="N388" s="28">
        <v>46045</v>
      </c>
      <c r="O388" s="29">
        <v>46317</v>
      </c>
      <c r="P388" s="24" t="s">
        <v>2967</v>
      </c>
      <c r="Q388" s="24" t="s">
        <v>2434</v>
      </c>
      <c r="R388" s="24" t="s">
        <v>2973</v>
      </c>
      <c r="S388" s="24">
        <v>53122462</v>
      </c>
      <c r="T388" s="24">
        <v>6</v>
      </c>
      <c r="U388" s="30">
        <v>272</v>
      </c>
      <c r="V388" s="24"/>
      <c r="W388" s="28">
        <v>46203</v>
      </c>
      <c r="X388" s="31">
        <f t="shared" si="5"/>
        <v>0.58088235294117641</v>
      </c>
      <c r="Y388" s="32">
        <v>44680140</v>
      </c>
      <c r="Z388" s="25">
        <v>8430215</v>
      </c>
    </row>
    <row r="389" spans="1:26" ht="14.5" customHeight="1" thickBot="1" x14ac:dyDescent="0.4">
      <c r="A389" s="23" t="s">
        <v>398</v>
      </c>
      <c r="B389" s="24" t="s">
        <v>1</v>
      </c>
      <c r="C389" s="23" t="s">
        <v>398</v>
      </c>
      <c r="D389" s="36">
        <v>100003426</v>
      </c>
      <c r="E389" s="63" t="s">
        <v>1099</v>
      </c>
      <c r="F389" s="25">
        <v>90933334</v>
      </c>
      <c r="G389" s="25">
        <v>0</v>
      </c>
      <c r="H389" s="26">
        <v>8000000</v>
      </c>
      <c r="I389" s="24" t="s">
        <v>1775</v>
      </c>
      <c r="J389" s="24" t="s">
        <v>0</v>
      </c>
      <c r="K389" s="24" t="s">
        <v>2955</v>
      </c>
      <c r="L389" s="24" t="s">
        <v>2963</v>
      </c>
      <c r="M389" s="27">
        <v>46043</v>
      </c>
      <c r="N389" s="28">
        <v>46045</v>
      </c>
      <c r="O389" s="29">
        <v>46387</v>
      </c>
      <c r="P389" s="24" t="s">
        <v>2967</v>
      </c>
      <c r="Q389" s="24" t="s">
        <v>2435</v>
      </c>
      <c r="R389" s="24" t="s">
        <v>2973</v>
      </c>
      <c r="S389" s="24">
        <v>80108622</v>
      </c>
      <c r="T389" s="24">
        <v>8</v>
      </c>
      <c r="U389" s="23">
        <v>342</v>
      </c>
      <c r="V389" s="24"/>
      <c r="W389" s="28">
        <v>46203</v>
      </c>
      <c r="X389" s="31">
        <f t="shared" si="5"/>
        <v>0.46198830409356723</v>
      </c>
      <c r="Y389" s="32">
        <v>42400000</v>
      </c>
      <c r="Z389" s="25">
        <v>48533334</v>
      </c>
    </row>
    <row r="390" spans="1:26" ht="14.5" customHeight="1" thickBot="1" x14ac:dyDescent="0.4">
      <c r="A390" s="23" t="s">
        <v>399</v>
      </c>
      <c r="B390" s="24" t="s">
        <v>1</v>
      </c>
      <c r="C390" s="23" t="s">
        <v>399</v>
      </c>
      <c r="D390" s="24">
        <v>400018726</v>
      </c>
      <c r="E390" s="63" t="s">
        <v>1100</v>
      </c>
      <c r="F390" s="25">
        <v>91082861</v>
      </c>
      <c r="G390" s="25">
        <v>0</v>
      </c>
      <c r="H390" s="26">
        <v>8036723</v>
      </c>
      <c r="I390" s="24" t="s">
        <v>1776</v>
      </c>
      <c r="J390" s="24" t="s">
        <v>0</v>
      </c>
      <c r="K390" s="24" t="s">
        <v>2955</v>
      </c>
      <c r="L390" s="24" t="s">
        <v>2962</v>
      </c>
      <c r="M390" s="27">
        <v>46042</v>
      </c>
      <c r="N390" s="28">
        <v>46044</v>
      </c>
      <c r="O390" s="29">
        <v>46387</v>
      </c>
      <c r="P390" s="24" t="s">
        <v>2967</v>
      </c>
      <c r="Q390" s="24" t="s">
        <v>2436</v>
      </c>
      <c r="R390" s="24" t="s">
        <v>2973</v>
      </c>
      <c r="S390" s="24">
        <v>73153469</v>
      </c>
      <c r="T390" s="24">
        <v>2</v>
      </c>
      <c r="U390" s="30">
        <v>343</v>
      </c>
      <c r="V390" s="24"/>
      <c r="W390" s="28">
        <v>46203</v>
      </c>
      <c r="X390" s="31">
        <f t="shared" si="5"/>
        <v>0.46355685131195334</v>
      </c>
      <c r="Y390" s="32">
        <v>34825800</v>
      </c>
      <c r="Z390" s="25">
        <v>56257061</v>
      </c>
    </row>
    <row r="391" spans="1:26" ht="14.5" customHeight="1" thickBot="1" x14ac:dyDescent="0.4">
      <c r="A391" s="23" t="s">
        <v>400</v>
      </c>
      <c r="B391" s="24" t="s">
        <v>1</v>
      </c>
      <c r="C391" s="23" t="s">
        <v>400</v>
      </c>
      <c r="D391" s="36">
        <v>200028426</v>
      </c>
      <c r="E391" s="63" t="s">
        <v>1101</v>
      </c>
      <c r="F391" s="25">
        <v>113168300</v>
      </c>
      <c r="G391" s="25">
        <v>0</v>
      </c>
      <c r="H391" s="26">
        <v>11316830</v>
      </c>
      <c r="I391" s="24" t="s">
        <v>1777</v>
      </c>
      <c r="J391" s="24" t="s">
        <v>0</v>
      </c>
      <c r="K391" s="24" t="s">
        <v>2955</v>
      </c>
      <c r="L391" s="24" t="s">
        <v>2964</v>
      </c>
      <c r="M391" s="27">
        <v>46043</v>
      </c>
      <c r="N391" s="28">
        <v>46049</v>
      </c>
      <c r="O391" s="29">
        <v>46352</v>
      </c>
      <c r="P391" s="24" t="s">
        <v>2967</v>
      </c>
      <c r="Q391" s="24" t="s">
        <v>2437</v>
      </c>
      <c r="R391" s="24" t="s">
        <v>2973</v>
      </c>
      <c r="S391" s="24">
        <v>19872776</v>
      </c>
      <c r="T391" s="24">
        <v>7</v>
      </c>
      <c r="U391" s="23">
        <v>303</v>
      </c>
      <c r="V391" s="24"/>
      <c r="W391" s="28">
        <v>46203</v>
      </c>
      <c r="X391" s="31">
        <f t="shared" si="5"/>
        <v>0.50825082508250818</v>
      </c>
      <c r="Y391" s="32">
        <v>58470288</v>
      </c>
      <c r="Z391" s="25">
        <v>54698012</v>
      </c>
    </row>
    <row r="392" spans="1:26" ht="14.5" customHeight="1" thickBot="1" x14ac:dyDescent="0.4">
      <c r="A392" s="23" t="s">
        <v>401</v>
      </c>
      <c r="B392" s="24" t="s">
        <v>1</v>
      </c>
      <c r="C392" s="23" t="s">
        <v>401</v>
      </c>
      <c r="D392" s="24">
        <v>100003526</v>
      </c>
      <c r="E392" s="63" t="s">
        <v>1102</v>
      </c>
      <c r="F392" s="25">
        <v>79566667</v>
      </c>
      <c r="G392" s="25">
        <v>0</v>
      </c>
      <c r="H392" s="26">
        <v>7000000</v>
      </c>
      <c r="I392" s="24" t="s">
        <v>1778</v>
      </c>
      <c r="J392" s="24" t="s">
        <v>0</v>
      </c>
      <c r="K392" s="24" t="s">
        <v>2955</v>
      </c>
      <c r="L392" s="24" t="s">
        <v>2963</v>
      </c>
      <c r="M392" s="27">
        <v>46043</v>
      </c>
      <c r="N392" s="28">
        <v>46045</v>
      </c>
      <c r="O392" s="29">
        <v>46387</v>
      </c>
      <c r="P392" s="24" t="s">
        <v>2967</v>
      </c>
      <c r="Q392" s="24" t="s">
        <v>2438</v>
      </c>
      <c r="R392" s="24" t="s">
        <v>2973</v>
      </c>
      <c r="S392" s="24">
        <v>80756456</v>
      </c>
      <c r="T392" s="24">
        <v>0</v>
      </c>
      <c r="U392" s="30">
        <v>342</v>
      </c>
      <c r="V392" s="24"/>
      <c r="W392" s="28">
        <v>46203</v>
      </c>
      <c r="X392" s="31">
        <f t="shared" si="5"/>
        <v>0.46198830409356723</v>
      </c>
      <c r="Y392" s="32">
        <v>37100000</v>
      </c>
      <c r="Z392" s="25">
        <v>42466667</v>
      </c>
    </row>
    <row r="393" spans="1:26" ht="14.5" customHeight="1" thickBot="1" x14ac:dyDescent="0.4">
      <c r="A393" s="23" t="s">
        <v>402</v>
      </c>
      <c r="B393" s="24" t="s">
        <v>1</v>
      </c>
      <c r="C393" s="23" t="s">
        <v>402</v>
      </c>
      <c r="D393" s="36">
        <v>500002426</v>
      </c>
      <c r="E393" s="63" t="s">
        <v>1103</v>
      </c>
      <c r="F393" s="25">
        <v>64000000</v>
      </c>
      <c r="G393" s="25">
        <v>0</v>
      </c>
      <c r="H393" s="26">
        <v>8000000</v>
      </c>
      <c r="I393" s="24" t="s">
        <v>1779</v>
      </c>
      <c r="J393" s="24" t="s">
        <v>0</v>
      </c>
      <c r="K393" s="24" t="s">
        <v>2955</v>
      </c>
      <c r="L393" s="24" t="s">
        <v>2958</v>
      </c>
      <c r="M393" s="27">
        <v>46043</v>
      </c>
      <c r="N393" s="28">
        <v>46044</v>
      </c>
      <c r="O393" s="29">
        <v>46286</v>
      </c>
      <c r="P393" s="24" t="s">
        <v>2967</v>
      </c>
      <c r="Q393" s="24" t="s">
        <v>2439</v>
      </c>
      <c r="R393" s="24" t="s">
        <v>2973</v>
      </c>
      <c r="S393" s="24">
        <v>1069482596</v>
      </c>
      <c r="T393" s="24">
        <v>7</v>
      </c>
      <c r="U393" s="23">
        <v>242</v>
      </c>
      <c r="V393" s="24"/>
      <c r="W393" s="28">
        <v>46203</v>
      </c>
      <c r="X393" s="31">
        <f t="shared" si="5"/>
        <v>0.65702479338842978</v>
      </c>
      <c r="Y393" s="32">
        <v>42666667</v>
      </c>
      <c r="Z393" s="25">
        <v>21333333</v>
      </c>
    </row>
    <row r="394" spans="1:26" ht="14.5" customHeight="1" thickBot="1" x14ac:dyDescent="0.4">
      <c r="A394" s="23" t="s">
        <v>403</v>
      </c>
      <c r="B394" s="24" t="s">
        <v>1</v>
      </c>
      <c r="C394" s="23" t="s">
        <v>403</v>
      </c>
      <c r="D394" s="24">
        <v>500024926</v>
      </c>
      <c r="E394" s="63" t="s">
        <v>1104</v>
      </c>
      <c r="F394" s="25">
        <v>56666667</v>
      </c>
      <c r="G394" s="25">
        <v>0</v>
      </c>
      <c r="H394" s="26">
        <v>5000000</v>
      </c>
      <c r="I394" s="24" t="s">
        <v>1780</v>
      </c>
      <c r="J394" s="24" t="s">
        <v>0</v>
      </c>
      <c r="K394" s="24" t="s">
        <v>2955</v>
      </c>
      <c r="L394" s="24" t="s">
        <v>2958</v>
      </c>
      <c r="M394" s="27">
        <v>46044</v>
      </c>
      <c r="N394" s="28">
        <v>46049</v>
      </c>
      <c r="O394" s="29">
        <v>46387</v>
      </c>
      <c r="P394" s="24" t="s">
        <v>2967</v>
      </c>
      <c r="Q394" s="24" t="s">
        <v>2440</v>
      </c>
      <c r="R394" s="24" t="s">
        <v>2973</v>
      </c>
      <c r="S394" s="24">
        <v>1015425514</v>
      </c>
      <c r="T394" s="24">
        <v>4</v>
      </c>
      <c r="U394" s="30">
        <v>338</v>
      </c>
      <c r="V394" s="24"/>
      <c r="W394" s="28">
        <v>46203</v>
      </c>
      <c r="X394" s="31">
        <f t="shared" si="5"/>
        <v>0.45562130177514798</v>
      </c>
      <c r="Y394" s="32">
        <v>20833333</v>
      </c>
      <c r="Z394" s="25">
        <v>35833334</v>
      </c>
    </row>
    <row r="395" spans="1:26" ht="14.5" customHeight="1" thickBot="1" x14ac:dyDescent="0.4">
      <c r="A395" s="23" t="s">
        <v>404</v>
      </c>
      <c r="B395" s="24" t="s">
        <v>1</v>
      </c>
      <c r="C395" s="23" t="s">
        <v>404</v>
      </c>
      <c r="D395" s="36">
        <v>100001726</v>
      </c>
      <c r="E395" s="63" t="s">
        <v>1105</v>
      </c>
      <c r="F395" s="25">
        <v>53227714</v>
      </c>
      <c r="G395" s="25">
        <v>0</v>
      </c>
      <c r="H395" s="26">
        <v>4682790</v>
      </c>
      <c r="I395" s="24" t="s">
        <v>1781</v>
      </c>
      <c r="J395" s="24" t="s">
        <v>0</v>
      </c>
      <c r="K395" s="24" t="s">
        <v>2955</v>
      </c>
      <c r="L395" s="24" t="s">
        <v>2963</v>
      </c>
      <c r="M395" s="27">
        <v>46043</v>
      </c>
      <c r="N395" s="28">
        <v>46045</v>
      </c>
      <c r="O395" s="29">
        <v>46387</v>
      </c>
      <c r="P395" s="24" t="s">
        <v>2967</v>
      </c>
      <c r="Q395" s="24" t="s">
        <v>2441</v>
      </c>
      <c r="R395" s="24" t="s">
        <v>2973</v>
      </c>
      <c r="S395" s="24">
        <v>1032445980</v>
      </c>
      <c r="T395" s="24">
        <v>0</v>
      </c>
      <c r="U395" s="23">
        <v>342</v>
      </c>
      <c r="V395" s="24"/>
      <c r="W395" s="28">
        <v>46203</v>
      </c>
      <c r="X395" s="31">
        <f t="shared" si="5"/>
        <v>0.46198830409356723</v>
      </c>
      <c r="Y395" s="32">
        <v>24818787</v>
      </c>
      <c r="Z395" s="25">
        <v>28408927</v>
      </c>
    </row>
    <row r="396" spans="1:26" ht="14.5" customHeight="1" thickBot="1" x14ac:dyDescent="0.4">
      <c r="A396" s="23" t="s">
        <v>405</v>
      </c>
      <c r="B396" s="24" t="s">
        <v>1</v>
      </c>
      <c r="C396" s="23" t="s">
        <v>405</v>
      </c>
      <c r="D396" s="24">
        <v>400018626</v>
      </c>
      <c r="E396" s="63" t="s">
        <v>1106</v>
      </c>
      <c r="F396" s="25">
        <v>65519859</v>
      </c>
      <c r="G396" s="25">
        <v>0</v>
      </c>
      <c r="H396" s="26">
        <v>5781164</v>
      </c>
      <c r="I396" s="24" t="s">
        <v>1782</v>
      </c>
      <c r="J396" s="24" t="s">
        <v>0</v>
      </c>
      <c r="K396" s="24" t="s">
        <v>2955</v>
      </c>
      <c r="L396" s="24" t="s">
        <v>2962</v>
      </c>
      <c r="M396" s="27">
        <v>46043</v>
      </c>
      <c r="N396" s="28">
        <v>46045</v>
      </c>
      <c r="O396" s="29">
        <v>46387</v>
      </c>
      <c r="P396" s="24" t="s">
        <v>2967</v>
      </c>
      <c r="Q396" s="24" t="s">
        <v>2442</v>
      </c>
      <c r="R396" s="24" t="s">
        <v>2973</v>
      </c>
      <c r="S396" s="24">
        <v>1088973056</v>
      </c>
      <c r="T396" s="24">
        <v>8</v>
      </c>
      <c r="U396" s="30">
        <v>342</v>
      </c>
      <c r="V396" s="24"/>
      <c r="W396" s="28">
        <v>46203</v>
      </c>
      <c r="X396" s="31">
        <f t="shared" si="5"/>
        <v>0.46198830409356723</v>
      </c>
      <c r="Y396" s="32">
        <v>30640169</v>
      </c>
      <c r="Z396" s="25">
        <v>34879690</v>
      </c>
    </row>
    <row r="397" spans="1:26" s="11" customFormat="1" ht="13" customHeight="1" thickBot="1" x14ac:dyDescent="0.4">
      <c r="A397" s="23" t="s">
        <v>406</v>
      </c>
      <c r="B397" s="24" t="s">
        <v>1</v>
      </c>
      <c r="C397" s="23" t="s">
        <v>406</v>
      </c>
      <c r="D397" s="36">
        <v>400022426</v>
      </c>
      <c r="E397" s="63" t="s">
        <v>1107</v>
      </c>
      <c r="F397" s="25">
        <v>37462320</v>
      </c>
      <c r="G397" s="25">
        <v>0</v>
      </c>
      <c r="H397" s="26">
        <v>4682790</v>
      </c>
      <c r="I397" s="24" t="s">
        <v>1783</v>
      </c>
      <c r="J397" s="24" t="s">
        <v>0</v>
      </c>
      <c r="K397" s="24" t="s">
        <v>2955</v>
      </c>
      <c r="L397" s="24" t="s">
        <v>2962</v>
      </c>
      <c r="M397" s="27">
        <v>46043</v>
      </c>
      <c r="N397" s="28">
        <v>46050</v>
      </c>
      <c r="O397" s="29">
        <v>46292</v>
      </c>
      <c r="P397" s="24" t="s">
        <v>3011</v>
      </c>
      <c r="Q397" s="24" t="s">
        <v>2443</v>
      </c>
      <c r="R397" s="24" t="s">
        <v>2973</v>
      </c>
      <c r="S397" s="24">
        <v>1066744017</v>
      </c>
      <c r="T397" s="24">
        <v>9</v>
      </c>
      <c r="U397" s="23">
        <v>242</v>
      </c>
      <c r="V397" s="34"/>
      <c r="W397" s="28">
        <v>46203</v>
      </c>
      <c r="X397" s="31">
        <f t="shared" si="5"/>
        <v>0.63223140495867769</v>
      </c>
      <c r="Y397" s="32">
        <v>37306227</v>
      </c>
      <c r="Z397" s="25">
        <v>156093</v>
      </c>
    </row>
    <row r="398" spans="1:26" ht="14.5" customHeight="1" thickBot="1" x14ac:dyDescent="0.4">
      <c r="A398" s="23" t="s">
        <v>407</v>
      </c>
      <c r="B398" s="24" t="s">
        <v>1</v>
      </c>
      <c r="C398" s="23" t="s">
        <v>407</v>
      </c>
      <c r="D398" s="24">
        <v>500024226</v>
      </c>
      <c r="E398" s="63" t="s">
        <v>1108</v>
      </c>
      <c r="F398" s="25">
        <v>28096680</v>
      </c>
      <c r="G398" s="25">
        <v>0</v>
      </c>
      <c r="H398" s="26">
        <v>4682790</v>
      </c>
      <c r="I398" s="24" t="s">
        <v>1784</v>
      </c>
      <c r="J398" s="24" t="s">
        <v>0</v>
      </c>
      <c r="K398" s="24" t="s">
        <v>2955</v>
      </c>
      <c r="L398" s="24" t="s">
        <v>2958</v>
      </c>
      <c r="M398" s="27">
        <v>46043</v>
      </c>
      <c r="N398" s="28">
        <v>46049</v>
      </c>
      <c r="O398" s="29">
        <v>46229</v>
      </c>
      <c r="P398" s="24" t="s">
        <v>2967</v>
      </c>
      <c r="Q398" s="24" t="s">
        <v>7</v>
      </c>
      <c r="R398" s="24" t="s">
        <v>2973</v>
      </c>
      <c r="S398" s="24">
        <v>1233190621</v>
      </c>
      <c r="T398" s="24">
        <v>6</v>
      </c>
      <c r="U398" s="30">
        <v>180</v>
      </c>
      <c r="V398" s="24"/>
      <c r="W398" s="28">
        <v>46203</v>
      </c>
      <c r="X398" s="31">
        <f t="shared" si="5"/>
        <v>0.85555555555555562</v>
      </c>
      <c r="Y398" s="32">
        <v>26067471</v>
      </c>
      <c r="Z398" s="25">
        <v>2029209</v>
      </c>
    </row>
    <row r="399" spans="1:26" ht="14.5" customHeight="1" thickBot="1" x14ac:dyDescent="0.4">
      <c r="A399" s="23" t="s">
        <v>408</v>
      </c>
      <c r="B399" s="24" t="s">
        <v>1</v>
      </c>
      <c r="C399" s="23" t="s">
        <v>408</v>
      </c>
      <c r="D399" s="36">
        <v>200018826</v>
      </c>
      <c r="E399" s="63" t="s">
        <v>1109</v>
      </c>
      <c r="F399" s="25">
        <v>57326139</v>
      </c>
      <c r="G399" s="25">
        <v>0</v>
      </c>
      <c r="H399" s="26">
        <v>6369571</v>
      </c>
      <c r="I399" s="24" t="s">
        <v>1785</v>
      </c>
      <c r="J399" s="24" t="s">
        <v>0</v>
      </c>
      <c r="K399" s="24" t="s">
        <v>2955</v>
      </c>
      <c r="L399" s="24" t="s">
        <v>2964</v>
      </c>
      <c r="M399" s="27">
        <v>46043</v>
      </c>
      <c r="N399" s="28">
        <v>46045</v>
      </c>
      <c r="O399" s="29">
        <v>46317</v>
      </c>
      <c r="P399" s="24" t="s">
        <v>2967</v>
      </c>
      <c r="Q399" s="24" t="s">
        <v>2444</v>
      </c>
      <c r="R399" s="24" t="s">
        <v>2973</v>
      </c>
      <c r="S399" s="24">
        <v>1024547891</v>
      </c>
      <c r="T399" s="24">
        <v>2</v>
      </c>
      <c r="U399" s="23">
        <v>272</v>
      </c>
      <c r="V399" s="24"/>
      <c r="W399" s="28">
        <v>46203</v>
      </c>
      <c r="X399" s="31">
        <f t="shared" ref="X399:X462" si="6">((W399-N399)*100)/U399/100</f>
        <v>0.58088235294117641</v>
      </c>
      <c r="Y399" s="32">
        <v>33758726</v>
      </c>
      <c r="Z399" s="25">
        <v>6369571</v>
      </c>
    </row>
    <row r="400" spans="1:26" ht="14.5" customHeight="1" thickBot="1" x14ac:dyDescent="0.4">
      <c r="A400" s="23" t="s">
        <v>409</v>
      </c>
      <c r="B400" s="24" t="s">
        <v>1</v>
      </c>
      <c r="C400" s="23" t="s">
        <v>409</v>
      </c>
      <c r="D400" s="24">
        <v>400012126</v>
      </c>
      <c r="E400" s="63" t="s">
        <v>1110</v>
      </c>
      <c r="F400" s="25">
        <v>88403953</v>
      </c>
      <c r="G400" s="25">
        <v>0</v>
      </c>
      <c r="H400" s="26">
        <v>8036723</v>
      </c>
      <c r="I400" s="24" t="s">
        <v>1664</v>
      </c>
      <c r="J400" s="24" t="s">
        <v>0</v>
      </c>
      <c r="K400" s="24" t="s">
        <v>2955</v>
      </c>
      <c r="L400" s="24" t="s">
        <v>2962</v>
      </c>
      <c r="M400" s="27">
        <v>46043</v>
      </c>
      <c r="N400" s="28">
        <v>46049</v>
      </c>
      <c r="O400" s="29">
        <v>46382</v>
      </c>
      <c r="P400" s="24" t="s">
        <v>2967</v>
      </c>
      <c r="Q400" s="24" t="s">
        <v>2445</v>
      </c>
      <c r="R400" s="24" t="s">
        <v>2973</v>
      </c>
      <c r="S400" s="24">
        <v>52429567</v>
      </c>
      <c r="T400" s="24">
        <v>6</v>
      </c>
      <c r="U400" s="30">
        <v>333</v>
      </c>
      <c r="V400" s="24"/>
      <c r="W400" s="28">
        <v>46203</v>
      </c>
      <c r="X400" s="31">
        <f t="shared" si="6"/>
        <v>0.46246246246246242</v>
      </c>
      <c r="Y400" s="32">
        <v>41523069</v>
      </c>
      <c r="Z400" s="25">
        <v>46880884</v>
      </c>
    </row>
    <row r="401" spans="1:26" ht="14.5" customHeight="1" thickBot="1" x14ac:dyDescent="0.4">
      <c r="A401" s="23" t="s">
        <v>410</v>
      </c>
      <c r="B401" s="24" t="s">
        <v>1</v>
      </c>
      <c r="C401" s="23" t="s">
        <v>410</v>
      </c>
      <c r="D401" s="36">
        <v>100000126</v>
      </c>
      <c r="E401" s="63" t="s">
        <v>1111</v>
      </c>
      <c r="F401" s="25">
        <v>113666667</v>
      </c>
      <c r="G401" s="25">
        <v>0</v>
      </c>
      <c r="H401" s="26">
        <v>10000000</v>
      </c>
      <c r="I401" s="24" t="s">
        <v>1786</v>
      </c>
      <c r="J401" s="24" t="s">
        <v>0</v>
      </c>
      <c r="K401" s="24" t="s">
        <v>2955</v>
      </c>
      <c r="L401" s="24" t="s">
        <v>2963</v>
      </c>
      <c r="M401" s="27">
        <v>46043</v>
      </c>
      <c r="N401" s="28">
        <v>46048</v>
      </c>
      <c r="O401" s="29">
        <v>46387</v>
      </c>
      <c r="P401" s="24" t="s">
        <v>2967</v>
      </c>
      <c r="Q401" s="24" t="s">
        <v>2446</v>
      </c>
      <c r="R401" s="24" t="s">
        <v>2973</v>
      </c>
      <c r="S401" s="24">
        <v>79547652</v>
      </c>
      <c r="T401" s="24">
        <v>8</v>
      </c>
      <c r="U401" s="23">
        <v>339</v>
      </c>
      <c r="V401" s="24"/>
      <c r="W401" s="28">
        <v>46203</v>
      </c>
      <c r="X401" s="31">
        <f t="shared" si="6"/>
        <v>0.45722713864306785</v>
      </c>
      <c r="Y401" s="32">
        <v>42000000</v>
      </c>
      <c r="Z401" s="25">
        <v>71666667</v>
      </c>
    </row>
    <row r="402" spans="1:26" ht="14.5" customHeight="1" thickBot="1" x14ac:dyDescent="0.4">
      <c r="A402" s="23" t="s">
        <v>411</v>
      </c>
      <c r="B402" s="24" t="s">
        <v>1</v>
      </c>
      <c r="C402" s="23" t="s">
        <v>411</v>
      </c>
      <c r="D402" s="24">
        <v>400012826</v>
      </c>
      <c r="E402" s="63" t="s">
        <v>1112</v>
      </c>
      <c r="F402" s="25">
        <v>64293784</v>
      </c>
      <c r="G402" s="25">
        <v>0</v>
      </c>
      <c r="H402" s="26">
        <v>8036723</v>
      </c>
      <c r="I402" s="24" t="s">
        <v>1787</v>
      </c>
      <c r="J402" s="24" t="s">
        <v>0</v>
      </c>
      <c r="K402" s="24" t="s">
        <v>2955</v>
      </c>
      <c r="L402" s="24" t="s">
        <v>2962</v>
      </c>
      <c r="M402" s="27">
        <v>46043</v>
      </c>
      <c r="N402" s="28">
        <v>46048</v>
      </c>
      <c r="O402" s="29">
        <v>46290</v>
      </c>
      <c r="P402" s="24" t="s">
        <v>2967</v>
      </c>
      <c r="Q402" s="24" t="s">
        <v>2447</v>
      </c>
      <c r="R402" s="24" t="s">
        <v>2973</v>
      </c>
      <c r="S402" s="24">
        <v>63538023</v>
      </c>
      <c r="T402" s="24">
        <v>9</v>
      </c>
      <c r="U402" s="30">
        <v>242</v>
      </c>
      <c r="V402" s="24"/>
      <c r="W402" s="28">
        <v>46203</v>
      </c>
      <c r="X402" s="31">
        <f t="shared" si="6"/>
        <v>0.64049586776859502</v>
      </c>
      <c r="Y402" s="32">
        <v>41790960</v>
      </c>
      <c r="Z402" s="25">
        <v>22502824</v>
      </c>
    </row>
    <row r="403" spans="1:26" ht="14.5" customHeight="1" thickBot="1" x14ac:dyDescent="0.4">
      <c r="A403" s="23" t="s">
        <v>412</v>
      </c>
      <c r="B403" s="24" t="s">
        <v>1</v>
      </c>
      <c r="C403" s="23" t="s">
        <v>412</v>
      </c>
      <c r="D403" s="36">
        <v>400020626</v>
      </c>
      <c r="E403" s="63" t="s">
        <v>1113</v>
      </c>
      <c r="F403" s="25">
        <v>58141505</v>
      </c>
      <c r="G403" s="25">
        <v>0</v>
      </c>
      <c r="H403" s="26">
        <v>5100132</v>
      </c>
      <c r="I403" s="24" t="s">
        <v>1788</v>
      </c>
      <c r="J403" s="24" t="s">
        <v>0</v>
      </c>
      <c r="K403" s="24" t="s">
        <v>2955</v>
      </c>
      <c r="L403" s="24" t="s">
        <v>2962</v>
      </c>
      <c r="M403" s="27">
        <v>46044</v>
      </c>
      <c r="N403" s="28">
        <v>46048</v>
      </c>
      <c r="O403" s="29">
        <v>46387</v>
      </c>
      <c r="P403" s="24" t="s">
        <v>2967</v>
      </c>
      <c r="Q403" s="24" t="s">
        <v>2448</v>
      </c>
      <c r="R403" s="24" t="s">
        <v>2973</v>
      </c>
      <c r="S403" s="24">
        <v>1092364091</v>
      </c>
      <c r="T403" s="24">
        <v>8</v>
      </c>
      <c r="U403" s="23">
        <v>339</v>
      </c>
      <c r="V403" s="24"/>
      <c r="W403" s="28">
        <v>46203</v>
      </c>
      <c r="X403" s="31">
        <f t="shared" si="6"/>
        <v>0.45722713864306785</v>
      </c>
      <c r="Y403" s="32">
        <v>26520686</v>
      </c>
      <c r="Z403" s="25">
        <v>31620819</v>
      </c>
    </row>
    <row r="404" spans="1:26" ht="14.5" customHeight="1" thickBot="1" x14ac:dyDescent="0.4">
      <c r="A404" s="23" t="s">
        <v>413</v>
      </c>
      <c r="B404" s="24" t="s">
        <v>1</v>
      </c>
      <c r="C404" s="23" t="s">
        <v>413</v>
      </c>
      <c r="D404" s="24">
        <v>120000526</v>
      </c>
      <c r="E404" s="63" t="s">
        <v>1114</v>
      </c>
      <c r="F404" s="25">
        <v>73213119</v>
      </c>
      <c r="G404" s="25">
        <v>0</v>
      </c>
      <c r="H404" s="26">
        <v>8134791</v>
      </c>
      <c r="I404" s="24" t="s">
        <v>1789</v>
      </c>
      <c r="J404" s="24" t="s">
        <v>0</v>
      </c>
      <c r="K404" s="24" t="s">
        <v>2955</v>
      </c>
      <c r="L404" s="24" t="s">
        <v>2966</v>
      </c>
      <c r="M404" s="27">
        <v>46047</v>
      </c>
      <c r="N404" s="28">
        <v>46050</v>
      </c>
      <c r="O404" s="29">
        <v>46322</v>
      </c>
      <c r="P404" s="24" t="s">
        <v>2967</v>
      </c>
      <c r="Q404" s="24" t="s">
        <v>2449</v>
      </c>
      <c r="R404" s="24" t="s">
        <v>2973</v>
      </c>
      <c r="S404" s="24">
        <v>1094927104</v>
      </c>
      <c r="T404" s="24">
        <v>1</v>
      </c>
      <c r="U404" s="30">
        <v>272</v>
      </c>
      <c r="V404" s="24"/>
      <c r="W404" s="28">
        <v>46203</v>
      </c>
      <c r="X404" s="31">
        <f t="shared" si="6"/>
        <v>0.5625</v>
      </c>
      <c r="Y404" s="32">
        <v>41758594</v>
      </c>
      <c r="Z404" s="25">
        <v>31454525</v>
      </c>
    </row>
    <row r="405" spans="1:26" ht="14.5" customHeight="1" thickBot="1" x14ac:dyDescent="0.4">
      <c r="A405" s="23" t="s">
        <v>414</v>
      </c>
      <c r="B405" s="24" t="s">
        <v>1</v>
      </c>
      <c r="C405" s="23" t="s">
        <v>414</v>
      </c>
      <c r="D405" s="36">
        <v>500019926</v>
      </c>
      <c r="E405" s="63" t="s">
        <v>1115</v>
      </c>
      <c r="F405" s="25">
        <v>51870628</v>
      </c>
      <c r="G405" s="25">
        <v>0</v>
      </c>
      <c r="H405" s="26">
        <v>4536790</v>
      </c>
      <c r="I405" s="24" t="s">
        <v>1790</v>
      </c>
      <c r="J405" s="24" t="s">
        <v>0</v>
      </c>
      <c r="K405" s="24" t="s">
        <v>2955</v>
      </c>
      <c r="L405" s="24" t="s">
        <v>2965</v>
      </c>
      <c r="M405" s="27">
        <v>46045</v>
      </c>
      <c r="N405" s="28">
        <v>46051</v>
      </c>
      <c r="O405" s="29">
        <v>46387</v>
      </c>
      <c r="P405" s="24" t="s">
        <v>2967</v>
      </c>
      <c r="Q405" s="24" t="s">
        <v>2450</v>
      </c>
      <c r="R405" s="24" t="s">
        <v>2973</v>
      </c>
      <c r="S405" s="24">
        <v>52554254</v>
      </c>
      <c r="T405" s="24">
        <v>0</v>
      </c>
      <c r="U405" s="23">
        <v>336</v>
      </c>
      <c r="V405" s="24"/>
      <c r="W405" s="28">
        <v>46203</v>
      </c>
      <c r="X405" s="31">
        <f t="shared" si="6"/>
        <v>0.45238095238095238</v>
      </c>
      <c r="Y405" s="32">
        <v>23137629</v>
      </c>
      <c r="Z405" s="25">
        <v>28732999</v>
      </c>
    </row>
    <row r="406" spans="1:26" ht="14.5" customHeight="1" thickBot="1" x14ac:dyDescent="0.4">
      <c r="A406" s="23" t="s">
        <v>415</v>
      </c>
      <c r="B406" s="24" t="s">
        <v>1</v>
      </c>
      <c r="C406" s="23" t="s">
        <v>415</v>
      </c>
      <c r="D406" s="24">
        <v>100003926</v>
      </c>
      <c r="E406" s="63" t="s">
        <v>1116</v>
      </c>
      <c r="F406" s="25">
        <v>83633334</v>
      </c>
      <c r="G406" s="25">
        <v>0</v>
      </c>
      <c r="H406" s="26">
        <v>13000000</v>
      </c>
      <c r="I406" s="24" t="s">
        <v>1791</v>
      </c>
      <c r="J406" s="24" t="s">
        <v>0</v>
      </c>
      <c r="K406" s="24" t="s">
        <v>2955</v>
      </c>
      <c r="L406" s="24" t="s">
        <v>2963</v>
      </c>
      <c r="M406" s="27">
        <v>46044</v>
      </c>
      <c r="N406" s="28">
        <v>46049</v>
      </c>
      <c r="O406" s="29">
        <v>46242</v>
      </c>
      <c r="P406" s="24" t="s">
        <v>2967</v>
      </c>
      <c r="Q406" s="24" t="s">
        <v>2451</v>
      </c>
      <c r="R406" s="24" t="s">
        <v>2973</v>
      </c>
      <c r="S406" s="24">
        <v>45487021</v>
      </c>
      <c r="T406" s="24">
        <v>9</v>
      </c>
      <c r="U406" s="30">
        <v>193</v>
      </c>
      <c r="V406" s="24"/>
      <c r="W406" s="28">
        <v>46203</v>
      </c>
      <c r="X406" s="31">
        <f t="shared" si="6"/>
        <v>0.79792746113989632</v>
      </c>
      <c r="Y406" s="32">
        <v>67166667</v>
      </c>
      <c r="Z406" s="25">
        <v>16466667</v>
      </c>
    </row>
    <row r="407" spans="1:26" ht="14.5" customHeight="1" thickBot="1" x14ac:dyDescent="0.4">
      <c r="A407" s="23" t="s">
        <v>416</v>
      </c>
      <c r="B407" s="24" t="s">
        <v>1</v>
      </c>
      <c r="C407" s="23" t="s">
        <v>416</v>
      </c>
      <c r="D407" s="36">
        <v>100000626</v>
      </c>
      <c r="E407" s="63" t="s">
        <v>1117</v>
      </c>
      <c r="F407" s="25">
        <v>90933334</v>
      </c>
      <c r="G407" s="25">
        <v>0</v>
      </c>
      <c r="H407" s="26">
        <v>8000000</v>
      </c>
      <c r="I407" s="24" t="s">
        <v>1792</v>
      </c>
      <c r="J407" s="24" t="s">
        <v>0</v>
      </c>
      <c r="K407" s="24" t="s">
        <v>2955</v>
      </c>
      <c r="L407" s="24" t="s">
        <v>2963</v>
      </c>
      <c r="M407" s="27">
        <v>46043</v>
      </c>
      <c r="N407" s="28">
        <v>46045</v>
      </c>
      <c r="O407" s="29">
        <v>46387</v>
      </c>
      <c r="P407" s="24" t="s">
        <v>2967</v>
      </c>
      <c r="Q407" s="24" t="s">
        <v>2452</v>
      </c>
      <c r="R407" s="24" t="s">
        <v>2973</v>
      </c>
      <c r="S407" s="24">
        <v>1095919214</v>
      </c>
      <c r="T407" s="24">
        <v>1</v>
      </c>
      <c r="U407" s="23">
        <v>342</v>
      </c>
      <c r="V407" s="24"/>
      <c r="W407" s="28">
        <v>46203</v>
      </c>
      <c r="X407" s="31">
        <f t="shared" si="6"/>
        <v>0.46198830409356723</v>
      </c>
      <c r="Y407" s="32">
        <v>42400000</v>
      </c>
      <c r="Z407" s="25">
        <v>48533334</v>
      </c>
    </row>
    <row r="408" spans="1:26" ht="14.5" customHeight="1" thickBot="1" x14ac:dyDescent="0.4">
      <c r="A408" s="23" t="s">
        <v>417</v>
      </c>
      <c r="B408" s="24" t="s">
        <v>1</v>
      </c>
      <c r="C408" s="23" t="s">
        <v>417</v>
      </c>
      <c r="D408" s="24">
        <v>300007426</v>
      </c>
      <c r="E408" s="63" t="s">
        <v>1118</v>
      </c>
      <c r="F408" s="25">
        <v>44200000</v>
      </c>
      <c r="G408" s="25">
        <v>0</v>
      </c>
      <c r="H408" s="26">
        <v>3900000</v>
      </c>
      <c r="I408" s="24" t="s">
        <v>1793</v>
      </c>
      <c r="J408" s="24" t="s">
        <v>0</v>
      </c>
      <c r="K408" s="24" t="s">
        <v>2955</v>
      </c>
      <c r="L408" s="24" t="s">
        <v>2960</v>
      </c>
      <c r="M408" s="27">
        <v>46044</v>
      </c>
      <c r="N408" s="28">
        <v>46049</v>
      </c>
      <c r="O408" s="29">
        <v>46387</v>
      </c>
      <c r="P408" s="24" t="s">
        <v>2967</v>
      </c>
      <c r="Q408" s="24" t="s">
        <v>2453</v>
      </c>
      <c r="R408" s="24" t="s">
        <v>2973</v>
      </c>
      <c r="S408" s="24">
        <v>74085093</v>
      </c>
      <c r="T408" s="24">
        <v>9</v>
      </c>
      <c r="U408" s="30">
        <v>338</v>
      </c>
      <c r="V408" s="24"/>
      <c r="W408" s="28">
        <v>46203</v>
      </c>
      <c r="X408" s="31">
        <f t="shared" si="6"/>
        <v>0.45562130177514798</v>
      </c>
      <c r="Y408" s="32">
        <v>20150000</v>
      </c>
      <c r="Z408" s="25">
        <v>24050000</v>
      </c>
    </row>
    <row r="409" spans="1:26" ht="14.5" customHeight="1" thickBot="1" x14ac:dyDescent="0.4">
      <c r="A409" s="23" t="s">
        <v>418</v>
      </c>
      <c r="B409" s="24" t="s">
        <v>1</v>
      </c>
      <c r="C409" s="23" t="s">
        <v>418</v>
      </c>
      <c r="D409" s="36">
        <v>500026326</v>
      </c>
      <c r="E409" s="63" t="s">
        <v>1119</v>
      </c>
      <c r="F409" s="25">
        <v>28080000</v>
      </c>
      <c r="G409" s="25">
        <v>0</v>
      </c>
      <c r="H409" s="26">
        <v>4680000</v>
      </c>
      <c r="I409" s="24" t="s">
        <v>1794</v>
      </c>
      <c r="J409" s="24" t="s">
        <v>0</v>
      </c>
      <c r="K409" s="24" t="s">
        <v>2955</v>
      </c>
      <c r="L409" s="24" t="s">
        <v>2958</v>
      </c>
      <c r="M409" s="27">
        <v>46050</v>
      </c>
      <c r="N409" s="28">
        <v>46052</v>
      </c>
      <c r="O409" s="29">
        <v>46232</v>
      </c>
      <c r="P409" s="24" t="s">
        <v>2967</v>
      </c>
      <c r="Q409" s="24" t="s">
        <v>2454</v>
      </c>
      <c r="R409" s="24" t="s">
        <v>2973</v>
      </c>
      <c r="S409" s="24">
        <v>1018407260</v>
      </c>
      <c r="T409" s="24">
        <v>3</v>
      </c>
      <c r="U409" s="23">
        <v>180</v>
      </c>
      <c r="V409" s="24"/>
      <c r="W409" s="28">
        <v>46203</v>
      </c>
      <c r="X409" s="31">
        <f t="shared" si="6"/>
        <v>0.83888888888888891</v>
      </c>
      <c r="Y409" s="32">
        <v>23712000</v>
      </c>
      <c r="Z409" s="25">
        <v>4368000</v>
      </c>
    </row>
    <row r="410" spans="1:26" ht="14.5" customHeight="1" thickBot="1" x14ac:dyDescent="0.4">
      <c r="A410" s="23" t="s">
        <v>419</v>
      </c>
      <c r="B410" s="24" t="s">
        <v>1</v>
      </c>
      <c r="C410" s="23" t="s">
        <v>419</v>
      </c>
      <c r="D410" s="24">
        <v>200001126</v>
      </c>
      <c r="E410" s="63" t="s">
        <v>1120</v>
      </c>
      <c r="F410" s="25">
        <v>56885268</v>
      </c>
      <c r="G410" s="25">
        <v>0</v>
      </c>
      <c r="H410" s="26">
        <v>8126467</v>
      </c>
      <c r="I410" s="24" t="s">
        <v>1795</v>
      </c>
      <c r="J410" s="24" t="s">
        <v>0</v>
      </c>
      <c r="K410" s="24" t="s">
        <v>2955</v>
      </c>
      <c r="L410" s="24" t="s">
        <v>2964</v>
      </c>
      <c r="M410" s="27">
        <v>46045</v>
      </c>
      <c r="N410" s="28">
        <v>46050</v>
      </c>
      <c r="O410" s="29">
        <v>46261</v>
      </c>
      <c r="P410" s="24" t="s">
        <v>2967</v>
      </c>
      <c r="Q410" s="24" t="s">
        <v>2455</v>
      </c>
      <c r="R410" s="24" t="s">
        <v>2973</v>
      </c>
      <c r="S410" s="24">
        <v>1065572323</v>
      </c>
      <c r="T410" s="24">
        <v>5</v>
      </c>
      <c r="U410" s="30">
        <v>211</v>
      </c>
      <c r="V410" s="24"/>
      <c r="W410" s="28">
        <v>46203</v>
      </c>
      <c r="X410" s="31">
        <f t="shared" si="6"/>
        <v>0.72511848341232221</v>
      </c>
      <c r="Y410" s="32">
        <v>41715864</v>
      </c>
      <c r="Z410" s="25">
        <v>15169404</v>
      </c>
    </row>
    <row r="411" spans="1:26" ht="14.5" customHeight="1" thickBot="1" x14ac:dyDescent="0.4">
      <c r="A411" s="23" t="s">
        <v>420</v>
      </c>
      <c r="B411" s="24" t="s">
        <v>1</v>
      </c>
      <c r="C411" s="23" t="s">
        <v>420</v>
      </c>
      <c r="D411" s="36">
        <v>200024126</v>
      </c>
      <c r="E411" s="63" t="s">
        <v>1121</v>
      </c>
      <c r="F411" s="25">
        <v>70065281</v>
      </c>
      <c r="G411" s="25">
        <v>0</v>
      </c>
      <c r="H411" s="26">
        <v>6369571</v>
      </c>
      <c r="I411" s="24" t="s">
        <v>1796</v>
      </c>
      <c r="J411" s="24" t="s">
        <v>0</v>
      </c>
      <c r="K411" s="24" t="s">
        <v>2955</v>
      </c>
      <c r="L411" s="24" t="s">
        <v>2964</v>
      </c>
      <c r="M411" s="27">
        <v>46044</v>
      </c>
      <c r="N411" s="28">
        <v>46048</v>
      </c>
      <c r="O411" s="29">
        <v>46381</v>
      </c>
      <c r="P411" s="24" t="s">
        <v>2967</v>
      </c>
      <c r="Q411" s="24" t="s">
        <v>2456</v>
      </c>
      <c r="R411" s="24" t="s">
        <v>2973</v>
      </c>
      <c r="S411" s="24">
        <v>1019108153</v>
      </c>
      <c r="T411" s="24">
        <v>4</v>
      </c>
      <c r="U411" s="23">
        <v>333</v>
      </c>
      <c r="V411" s="24"/>
      <c r="W411" s="28">
        <v>46203</v>
      </c>
      <c r="X411" s="31">
        <f t="shared" si="6"/>
        <v>0.46546546546546547</v>
      </c>
      <c r="Y411" s="32">
        <v>26752198</v>
      </c>
      <c r="Z411" s="25">
        <v>43313083</v>
      </c>
    </row>
    <row r="412" spans="1:26" ht="14.5" customHeight="1" thickBot="1" x14ac:dyDescent="0.4">
      <c r="A412" s="23" t="s">
        <v>421</v>
      </c>
      <c r="B412" s="24" t="s">
        <v>1</v>
      </c>
      <c r="C412" s="23" t="s">
        <v>421</v>
      </c>
      <c r="D412" s="24">
        <v>130002426</v>
      </c>
      <c r="E412" s="63" t="s">
        <v>1122</v>
      </c>
      <c r="F412" s="25">
        <v>94300000</v>
      </c>
      <c r="G412" s="25">
        <v>0</v>
      </c>
      <c r="H412" s="26">
        <v>8200000</v>
      </c>
      <c r="I412" s="24" t="s">
        <v>1797</v>
      </c>
      <c r="J412" s="24" t="s">
        <v>0</v>
      </c>
      <c r="K412" s="24" t="s">
        <v>2955</v>
      </c>
      <c r="L412" s="24" t="s">
        <v>2961</v>
      </c>
      <c r="M412" s="27">
        <v>46050</v>
      </c>
      <c r="N412" s="28">
        <v>46055</v>
      </c>
      <c r="O412" s="29">
        <v>46387</v>
      </c>
      <c r="P412" s="24" t="s">
        <v>2967</v>
      </c>
      <c r="Q412" s="24" t="s">
        <v>2457</v>
      </c>
      <c r="R412" s="24" t="s">
        <v>2973</v>
      </c>
      <c r="S412" s="24">
        <v>97614062</v>
      </c>
      <c r="T412" s="24">
        <v>5</v>
      </c>
      <c r="U412" s="30">
        <v>332</v>
      </c>
      <c r="V412" s="24"/>
      <c r="W412" s="28">
        <v>46203</v>
      </c>
      <c r="X412" s="31">
        <f t="shared" si="6"/>
        <v>0.44578313253012047</v>
      </c>
      <c r="Y412" s="32">
        <v>40180000</v>
      </c>
      <c r="Z412" s="25">
        <v>51113333</v>
      </c>
    </row>
    <row r="413" spans="1:26" ht="14.5" customHeight="1" thickBot="1" x14ac:dyDescent="0.4">
      <c r="A413" s="23" t="s">
        <v>422</v>
      </c>
      <c r="B413" s="24" t="s">
        <v>1</v>
      </c>
      <c r="C413" s="23" t="s">
        <v>422</v>
      </c>
      <c r="D413" s="36">
        <v>400021926</v>
      </c>
      <c r="E413" s="63" t="s">
        <v>1123</v>
      </c>
      <c r="F413" s="25">
        <v>88136062</v>
      </c>
      <c r="G413" s="25">
        <v>0</v>
      </c>
      <c r="H413" s="26">
        <v>8036723</v>
      </c>
      <c r="I413" s="24" t="s">
        <v>1798</v>
      </c>
      <c r="J413" s="24" t="s">
        <v>0</v>
      </c>
      <c r="K413" s="24" t="s">
        <v>2955</v>
      </c>
      <c r="L413" s="24" t="s">
        <v>2962</v>
      </c>
      <c r="M413" s="27">
        <v>46044</v>
      </c>
      <c r="N413" s="28">
        <v>46048</v>
      </c>
      <c r="O413" s="29">
        <v>46380</v>
      </c>
      <c r="P413" s="24" t="s">
        <v>2967</v>
      </c>
      <c r="Q413" s="24" t="s">
        <v>2458</v>
      </c>
      <c r="R413" s="24" t="s">
        <v>2973</v>
      </c>
      <c r="S413" s="24">
        <v>1022340601</v>
      </c>
      <c r="T413" s="24">
        <v>6</v>
      </c>
      <c r="U413" s="23">
        <v>332</v>
      </c>
      <c r="V413" s="24"/>
      <c r="W413" s="28">
        <v>46203</v>
      </c>
      <c r="X413" s="31">
        <f t="shared" si="6"/>
        <v>0.46686746987951805</v>
      </c>
      <c r="Y413" s="32">
        <v>86796608</v>
      </c>
      <c r="Z413" s="25">
        <v>1339454</v>
      </c>
    </row>
    <row r="414" spans="1:26" ht="14.5" customHeight="1" thickBot="1" x14ac:dyDescent="0.4">
      <c r="A414" s="23" t="s">
        <v>423</v>
      </c>
      <c r="B414" s="24" t="s">
        <v>1</v>
      </c>
      <c r="C414" s="23" t="s">
        <v>423</v>
      </c>
      <c r="D414" s="24">
        <v>500012726</v>
      </c>
      <c r="E414" s="63" t="s">
        <v>1124</v>
      </c>
      <c r="F414" s="25">
        <v>64000000</v>
      </c>
      <c r="G414" s="25">
        <v>0</v>
      </c>
      <c r="H414" s="26">
        <v>8000000</v>
      </c>
      <c r="I414" s="24" t="s">
        <v>1799</v>
      </c>
      <c r="J414" s="24" t="s">
        <v>0</v>
      </c>
      <c r="K414" s="24" t="s">
        <v>2955</v>
      </c>
      <c r="L414" s="24" t="s">
        <v>2958</v>
      </c>
      <c r="M414" s="27">
        <v>46044</v>
      </c>
      <c r="N414" s="28">
        <v>46048</v>
      </c>
      <c r="O414" s="29">
        <v>46290</v>
      </c>
      <c r="P414" s="24" t="s">
        <v>2967</v>
      </c>
      <c r="Q414" s="24" t="s">
        <v>2459</v>
      </c>
      <c r="R414" s="24" t="s">
        <v>2973</v>
      </c>
      <c r="S414" s="24">
        <v>1103217677</v>
      </c>
      <c r="T414" s="24">
        <v>3</v>
      </c>
      <c r="U414" s="30">
        <v>242</v>
      </c>
      <c r="V414" s="24"/>
      <c r="W414" s="28">
        <v>46203</v>
      </c>
      <c r="X414" s="31">
        <f t="shared" si="6"/>
        <v>0.64049586776859502</v>
      </c>
      <c r="Y414" s="32">
        <v>41600000</v>
      </c>
      <c r="Z414" s="25">
        <v>22400000</v>
      </c>
    </row>
    <row r="415" spans="1:26" ht="14.5" customHeight="1" thickBot="1" x14ac:dyDescent="0.4">
      <c r="A415" s="23" t="s">
        <v>424</v>
      </c>
      <c r="B415" s="24" t="s">
        <v>1</v>
      </c>
      <c r="C415" s="23" t="s">
        <v>424</v>
      </c>
      <c r="D415" s="36">
        <v>200001626</v>
      </c>
      <c r="E415" s="63" t="s">
        <v>1125</v>
      </c>
      <c r="F415" s="25">
        <v>39495408</v>
      </c>
      <c r="G415" s="25">
        <v>0</v>
      </c>
      <c r="H415" s="26">
        <v>4936926</v>
      </c>
      <c r="I415" s="24" t="s">
        <v>1800</v>
      </c>
      <c r="J415" s="24" t="s">
        <v>0</v>
      </c>
      <c r="K415" s="24" t="s">
        <v>2955</v>
      </c>
      <c r="L415" s="24" t="s">
        <v>2964</v>
      </c>
      <c r="M415" s="27">
        <v>46045</v>
      </c>
      <c r="N415" s="28">
        <v>46050</v>
      </c>
      <c r="O415" s="29">
        <v>46292</v>
      </c>
      <c r="P415" s="24" t="s">
        <v>2967</v>
      </c>
      <c r="Q415" s="24" t="s">
        <v>2460</v>
      </c>
      <c r="R415" s="24" t="s">
        <v>2973</v>
      </c>
      <c r="S415" s="24">
        <v>1102873820</v>
      </c>
      <c r="T415" s="24">
        <v>1</v>
      </c>
      <c r="U415" s="23">
        <v>242</v>
      </c>
      <c r="V415" s="24"/>
      <c r="W415" s="28">
        <v>46203</v>
      </c>
      <c r="X415" s="31">
        <f t="shared" si="6"/>
        <v>0.63223140495867769</v>
      </c>
      <c r="Y415" s="32">
        <v>25342887</v>
      </c>
      <c r="Z415" s="25">
        <v>14152521</v>
      </c>
    </row>
    <row r="416" spans="1:26" ht="14.5" customHeight="1" thickBot="1" x14ac:dyDescent="0.4">
      <c r="A416" s="23" t="s">
        <v>425</v>
      </c>
      <c r="B416" s="24" t="s">
        <v>1</v>
      </c>
      <c r="C416" s="23" t="s">
        <v>425</v>
      </c>
      <c r="D416" s="24">
        <v>100000326</v>
      </c>
      <c r="E416" s="63" t="s">
        <v>1126</v>
      </c>
      <c r="F416" s="25">
        <v>62333334</v>
      </c>
      <c r="G416" s="25">
        <v>0</v>
      </c>
      <c r="H416" s="26">
        <v>5500000</v>
      </c>
      <c r="I416" s="24" t="s">
        <v>1801</v>
      </c>
      <c r="J416" s="24" t="s">
        <v>0</v>
      </c>
      <c r="K416" s="24" t="s">
        <v>2955</v>
      </c>
      <c r="L416" s="24" t="s">
        <v>2963</v>
      </c>
      <c r="M416" s="27">
        <v>46045</v>
      </c>
      <c r="N416" s="28">
        <v>46049</v>
      </c>
      <c r="O416" s="29">
        <v>46387</v>
      </c>
      <c r="P416" s="24" t="s">
        <v>2967</v>
      </c>
      <c r="Q416" s="24" t="s">
        <v>2461</v>
      </c>
      <c r="R416" s="24" t="s">
        <v>2973</v>
      </c>
      <c r="S416" s="24">
        <v>1121899420</v>
      </c>
      <c r="T416" s="24">
        <v>9</v>
      </c>
      <c r="U416" s="30">
        <v>338</v>
      </c>
      <c r="V416" s="24"/>
      <c r="W416" s="28">
        <v>46203</v>
      </c>
      <c r="X416" s="31">
        <f t="shared" si="6"/>
        <v>0.45562130177514798</v>
      </c>
      <c r="Y416" s="32">
        <v>28416667</v>
      </c>
      <c r="Z416" s="25">
        <v>33916667</v>
      </c>
    </row>
    <row r="417" spans="1:26" ht="14.5" customHeight="1" thickBot="1" x14ac:dyDescent="0.4">
      <c r="A417" s="23" t="s">
        <v>426</v>
      </c>
      <c r="B417" s="24" t="s">
        <v>1</v>
      </c>
      <c r="C417" s="23" t="s">
        <v>426</v>
      </c>
      <c r="D417" s="36">
        <v>130003826</v>
      </c>
      <c r="E417" s="63" t="s">
        <v>1127</v>
      </c>
      <c r="F417" s="25">
        <v>105710000</v>
      </c>
      <c r="G417" s="25">
        <v>0</v>
      </c>
      <c r="H417" s="26">
        <v>9300000</v>
      </c>
      <c r="I417" s="24" t="s">
        <v>1802</v>
      </c>
      <c r="J417" s="24" t="s">
        <v>0</v>
      </c>
      <c r="K417" s="24" t="s">
        <v>2955</v>
      </c>
      <c r="L417" s="24" t="s">
        <v>2961</v>
      </c>
      <c r="M417" s="27">
        <v>46044</v>
      </c>
      <c r="N417" s="28">
        <v>46048</v>
      </c>
      <c r="O417" s="29">
        <v>46387</v>
      </c>
      <c r="P417" s="24" t="s">
        <v>2967</v>
      </c>
      <c r="Q417" s="24" t="s">
        <v>2462</v>
      </c>
      <c r="R417" s="24" t="s">
        <v>2973</v>
      </c>
      <c r="S417" s="24">
        <v>79992778</v>
      </c>
      <c r="T417" s="24">
        <v>4</v>
      </c>
      <c r="U417" s="23">
        <v>339</v>
      </c>
      <c r="V417" s="24"/>
      <c r="W417" s="28">
        <v>46203</v>
      </c>
      <c r="X417" s="31">
        <f t="shared" si="6"/>
        <v>0.45722713864306785</v>
      </c>
      <c r="Y417" s="32">
        <v>48360000</v>
      </c>
      <c r="Z417" s="25">
        <v>57350000</v>
      </c>
    </row>
    <row r="418" spans="1:26" ht="14.5" customHeight="1" thickBot="1" x14ac:dyDescent="0.4">
      <c r="A418" s="23" t="s">
        <v>427</v>
      </c>
      <c r="B418" s="24" t="s">
        <v>1</v>
      </c>
      <c r="C418" s="23" t="s">
        <v>427</v>
      </c>
      <c r="D418" s="24">
        <v>400012326</v>
      </c>
      <c r="E418" s="63" t="s">
        <v>1128</v>
      </c>
      <c r="F418" s="25">
        <v>88403953</v>
      </c>
      <c r="G418" s="25">
        <v>0</v>
      </c>
      <c r="H418" s="26">
        <v>8036723</v>
      </c>
      <c r="I418" s="24" t="s">
        <v>1803</v>
      </c>
      <c r="J418" s="24" t="s">
        <v>0</v>
      </c>
      <c r="K418" s="24" t="s">
        <v>2955</v>
      </c>
      <c r="L418" s="24" t="s">
        <v>2962</v>
      </c>
      <c r="M418" s="27">
        <v>46044</v>
      </c>
      <c r="N418" s="28">
        <v>46048</v>
      </c>
      <c r="O418" s="29">
        <v>46381</v>
      </c>
      <c r="P418" s="24" t="s">
        <v>2967</v>
      </c>
      <c r="Q418" s="24" t="s">
        <v>2463</v>
      </c>
      <c r="R418" s="24" t="s">
        <v>2973</v>
      </c>
      <c r="S418" s="24">
        <v>1047403728</v>
      </c>
      <c r="T418" s="24">
        <v>5</v>
      </c>
      <c r="U418" s="30">
        <v>333</v>
      </c>
      <c r="V418" s="24"/>
      <c r="W418" s="28">
        <v>46203</v>
      </c>
      <c r="X418" s="31">
        <f t="shared" si="6"/>
        <v>0.46546546546546547</v>
      </c>
      <c r="Y418" s="32">
        <v>41790960</v>
      </c>
      <c r="Z418" s="25">
        <v>46612993</v>
      </c>
    </row>
    <row r="419" spans="1:26" ht="14.5" customHeight="1" thickBot="1" x14ac:dyDescent="0.4">
      <c r="A419" s="23" t="s">
        <v>428</v>
      </c>
      <c r="B419" s="24" t="s">
        <v>1</v>
      </c>
      <c r="C419" s="23" t="s">
        <v>428</v>
      </c>
      <c r="D419" s="36">
        <v>300004326</v>
      </c>
      <c r="E419" s="63" t="s">
        <v>1129</v>
      </c>
      <c r="F419" s="25">
        <v>96050000</v>
      </c>
      <c r="G419" s="25">
        <v>0</v>
      </c>
      <c r="H419" s="26">
        <v>8500000</v>
      </c>
      <c r="I419" s="24" t="s">
        <v>1804</v>
      </c>
      <c r="J419" s="24" t="s">
        <v>0</v>
      </c>
      <c r="K419" s="24" t="s">
        <v>2955</v>
      </c>
      <c r="L419" s="24" t="s">
        <v>2960</v>
      </c>
      <c r="M419" s="27">
        <v>46045</v>
      </c>
      <c r="N419" s="28">
        <v>46048</v>
      </c>
      <c r="O419" s="29">
        <v>46387</v>
      </c>
      <c r="P419" s="24" t="s">
        <v>2967</v>
      </c>
      <c r="Q419" s="24" t="s">
        <v>2464</v>
      </c>
      <c r="R419" s="24" t="s">
        <v>2973</v>
      </c>
      <c r="S419" s="24">
        <v>7712663</v>
      </c>
      <c r="T419" s="24">
        <v>4</v>
      </c>
      <c r="U419" s="23">
        <v>339</v>
      </c>
      <c r="V419" s="24"/>
      <c r="W419" s="28">
        <v>46203</v>
      </c>
      <c r="X419" s="31">
        <f t="shared" si="6"/>
        <v>0.45722713864306785</v>
      </c>
      <c r="Y419" s="32">
        <v>44200000</v>
      </c>
      <c r="Z419" s="25">
        <v>51850000</v>
      </c>
    </row>
    <row r="420" spans="1:26" ht="14.5" customHeight="1" thickBot="1" x14ac:dyDescent="0.4">
      <c r="A420" s="23" t="s">
        <v>429</v>
      </c>
      <c r="B420" s="24" t="s">
        <v>1</v>
      </c>
      <c r="C420" s="23" t="s">
        <v>429</v>
      </c>
      <c r="D420" s="24">
        <v>100003726</v>
      </c>
      <c r="E420" s="63" t="s">
        <v>1130</v>
      </c>
      <c r="F420" s="25">
        <v>102300000</v>
      </c>
      <c r="G420" s="25">
        <v>0</v>
      </c>
      <c r="H420" s="26">
        <v>9000000</v>
      </c>
      <c r="I420" s="24" t="s">
        <v>1805</v>
      </c>
      <c r="J420" s="24" t="s">
        <v>0</v>
      </c>
      <c r="K420" s="24" t="s">
        <v>2955</v>
      </c>
      <c r="L420" s="24" t="s">
        <v>2963</v>
      </c>
      <c r="M420" s="27">
        <v>46044</v>
      </c>
      <c r="N420" s="28">
        <v>46048</v>
      </c>
      <c r="O420" s="29">
        <v>46387</v>
      </c>
      <c r="P420" s="24" t="s">
        <v>2967</v>
      </c>
      <c r="Q420" s="24" t="s">
        <v>2465</v>
      </c>
      <c r="R420" s="24" t="s">
        <v>2973</v>
      </c>
      <c r="S420" s="24">
        <v>1014211245</v>
      </c>
      <c r="T420" s="24">
        <v>0</v>
      </c>
      <c r="U420" s="30">
        <v>339</v>
      </c>
      <c r="V420" s="24"/>
      <c r="W420" s="28">
        <v>46203</v>
      </c>
      <c r="X420" s="31">
        <f t="shared" si="6"/>
        <v>0.45722713864306785</v>
      </c>
      <c r="Y420" s="32">
        <v>46800000</v>
      </c>
      <c r="Z420" s="25">
        <v>55500000</v>
      </c>
    </row>
    <row r="421" spans="1:26" ht="14.5" customHeight="1" thickBot="1" x14ac:dyDescent="0.4">
      <c r="A421" s="23" t="s">
        <v>430</v>
      </c>
      <c r="B421" s="24" t="s">
        <v>1</v>
      </c>
      <c r="C421" s="23" t="s">
        <v>430</v>
      </c>
      <c r="D421" s="36">
        <v>130008326</v>
      </c>
      <c r="E421" s="63" t="s">
        <v>1131</v>
      </c>
      <c r="F421" s="25">
        <v>82246667</v>
      </c>
      <c r="G421" s="25">
        <v>0</v>
      </c>
      <c r="H421" s="26">
        <v>7300000</v>
      </c>
      <c r="I421" s="24" t="s">
        <v>1806</v>
      </c>
      <c r="J421" s="24" t="s">
        <v>0</v>
      </c>
      <c r="K421" s="24" t="s">
        <v>2955</v>
      </c>
      <c r="L421" s="24" t="s">
        <v>2961</v>
      </c>
      <c r="M421" s="27">
        <v>46044</v>
      </c>
      <c r="N421" s="28">
        <v>46048</v>
      </c>
      <c r="O421" s="29">
        <v>46389</v>
      </c>
      <c r="P421" s="24" t="s">
        <v>2967</v>
      </c>
      <c r="Q421" s="24" t="s">
        <v>2466</v>
      </c>
      <c r="R421" s="24" t="s">
        <v>2973</v>
      </c>
      <c r="S421" s="24">
        <v>1069734035</v>
      </c>
      <c r="T421" s="24">
        <v>1</v>
      </c>
      <c r="U421" s="23">
        <v>341</v>
      </c>
      <c r="V421" s="24"/>
      <c r="W421" s="28">
        <v>46203</v>
      </c>
      <c r="X421" s="31">
        <f t="shared" si="6"/>
        <v>0.45454545454545453</v>
      </c>
      <c r="Y421" s="32">
        <v>37960000</v>
      </c>
      <c r="Z421" s="25">
        <v>44286667</v>
      </c>
    </row>
    <row r="422" spans="1:26" ht="14.5" customHeight="1" thickBot="1" x14ac:dyDescent="0.4">
      <c r="A422" s="23" t="s">
        <v>431</v>
      </c>
      <c r="B422" s="24" t="s">
        <v>1</v>
      </c>
      <c r="C422" s="23" t="s">
        <v>431</v>
      </c>
      <c r="D422" s="24">
        <v>400012026</v>
      </c>
      <c r="E422" s="63" t="s">
        <v>1132</v>
      </c>
      <c r="F422" s="25">
        <v>64293784</v>
      </c>
      <c r="G422" s="25">
        <v>0</v>
      </c>
      <c r="H422" s="26">
        <v>8036723</v>
      </c>
      <c r="I422" s="24" t="s">
        <v>1807</v>
      </c>
      <c r="J422" s="24" t="s">
        <v>0</v>
      </c>
      <c r="K422" s="24" t="s">
        <v>2955</v>
      </c>
      <c r="L422" s="24" t="s">
        <v>2962</v>
      </c>
      <c r="M422" s="27">
        <v>46044</v>
      </c>
      <c r="N422" s="28">
        <v>46049</v>
      </c>
      <c r="O422" s="29">
        <v>46291</v>
      </c>
      <c r="P422" s="24" t="s">
        <v>2967</v>
      </c>
      <c r="Q422" s="24" t="s">
        <v>2467</v>
      </c>
      <c r="R422" s="24" t="s">
        <v>2973</v>
      </c>
      <c r="S422" s="24">
        <v>1018466952</v>
      </c>
      <c r="T422" s="24">
        <v>3</v>
      </c>
      <c r="U422" s="30">
        <v>242</v>
      </c>
      <c r="V422" s="24"/>
      <c r="W422" s="28">
        <v>46203</v>
      </c>
      <c r="X422" s="31">
        <f t="shared" si="6"/>
        <v>0.63636363636363635</v>
      </c>
      <c r="Y422" s="32">
        <v>41523069</v>
      </c>
      <c r="Z422" s="25">
        <v>22770715</v>
      </c>
    </row>
    <row r="423" spans="1:26" ht="14.5" customHeight="1" thickBot="1" x14ac:dyDescent="0.4">
      <c r="A423" s="23" t="s">
        <v>432</v>
      </c>
      <c r="B423" s="24" t="s">
        <v>1</v>
      </c>
      <c r="C423" s="23" t="s">
        <v>432</v>
      </c>
      <c r="D423" s="36">
        <v>200016326</v>
      </c>
      <c r="E423" s="63" t="s">
        <v>1133</v>
      </c>
      <c r="F423" s="25">
        <v>70065281</v>
      </c>
      <c r="G423" s="25">
        <v>0</v>
      </c>
      <c r="H423" s="26">
        <v>6369571</v>
      </c>
      <c r="I423" s="24" t="s">
        <v>1808</v>
      </c>
      <c r="J423" s="24" t="s">
        <v>0</v>
      </c>
      <c r="K423" s="24" t="s">
        <v>2955</v>
      </c>
      <c r="L423" s="24" t="s">
        <v>2964</v>
      </c>
      <c r="M423" s="27">
        <v>46044</v>
      </c>
      <c r="N423" s="28">
        <v>46048</v>
      </c>
      <c r="O423" s="29">
        <v>46381</v>
      </c>
      <c r="P423" s="24" t="s">
        <v>2967</v>
      </c>
      <c r="Q423" s="24" t="s">
        <v>2468</v>
      </c>
      <c r="R423" s="24" t="s">
        <v>2973</v>
      </c>
      <c r="S423" s="24">
        <v>37291681</v>
      </c>
      <c r="T423" s="24">
        <v>8</v>
      </c>
      <c r="U423" s="23">
        <v>333</v>
      </c>
      <c r="V423" s="24"/>
      <c r="W423" s="28">
        <v>46203</v>
      </c>
      <c r="X423" s="31">
        <f t="shared" si="6"/>
        <v>0.46546546546546547</v>
      </c>
      <c r="Y423" s="32">
        <v>33121769</v>
      </c>
      <c r="Z423" s="25">
        <v>1910872</v>
      </c>
    </row>
    <row r="424" spans="1:26" ht="14.5" customHeight="1" thickBot="1" x14ac:dyDescent="0.4">
      <c r="A424" s="23" t="s">
        <v>433</v>
      </c>
      <c r="B424" s="24" t="s">
        <v>1</v>
      </c>
      <c r="C424" s="23" t="s">
        <v>433</v>
      </c>
      <c r="D424" s="24">
        <v>400017826</v>
      </c>
      <c r="E424" s="63" t="s">
        <v>1134</v>
      </c>
      <c r="F424" s="25">
        <v>91350751</v>
      </c>
      <c r="G424" s="25">
        <v>0</v>
      </c>
      <c r="H424" s="26">
        <v>8036723</v>
      </c>
      <c r="I424" s="24" t="s">
        <v>1637</v>
      </c>
      <c r="J424" s="24" t="s">
        <v>0</v>
      </c>
      <c r="K424" s="24" t="s">
        <v>2955</v>
      </c>
      <c r="L424" s="24" t="s">
        <v>2962</v>
      </c>
      <c r="M424" s="27">
        <v>46044</v>
      </c>
      <c r="N424" s="28">
        <v>46048</v>
      </c>
      <c r="O424" s="29">
        <v>46387</v>
      </c>
      <c r="P424" s="24" t="s">
        <v>2967</v>
      </c>
      <c r="Q424" s="24" t="s">
        <v>2469</v>
      </c>
      <c r="R424" s="24" t="s">
        <v>2973</v>
      </c>
      <c r="S424" s="24">
        <v>1065582345</v>
      </c>
      <c r="T424" s="24">
        <v>1</v>
      </c>
      <c r="U424" s="30">
        <v>339</v>
      </c>
      <c r="V424" s="24"/>
      <c r="W424" s="28">
        <v>46203</v>
      </c>
      <c r="X424" s="31">
        <f t="shared" si="6"/>
        <v>0.45722713864306785</v>
      </c>
      <c r="Y424" s="32">
        <v>41790960</v>
      </c>
      <c r="Z424" s="25">
        <v>49559791</v>
      </c>
    </row>
    <row r="425" spans="1:26" ht="14.5" customHeight="1" thickBot="1" x14ac:dyDescent="0.4">
      <c r="A425" s="23" t="s">
        <v>434</v>
      </c>
      <c r="B425" s="24" t="s">
        <v>1</v>
      </c>
      <c r="C425" s="23" t="s">
        <v>434</v>
      </c>
      <c r="D425" s="36">
        <v>400009726</v>
      </c>
      <c r="E425" s="63" t="s">
        <v>1135</v>
      </c>
      <c r="F425" s="25">
        <v>88403953</v>
      </c>
      <c r="G425" s="25">
        <v>0</v>
      </c>
      <c r="H425" s="26">
        <v>8036723</v>
      </c>
      <c r="I425" s="24" t="s">
        <v>1809</v>
      </c>
      <c r="J425" s="24" t="s">
        <v>0</v>
      </c>
      <c r="K425" s="24" t="s">
        <v>2955</v>
      </c>
      <c r="L425" s="24" t="s">
        <v>2962</v>
      </c>
      <c r="M425" s="27">
        <v>46044</v>
      </c>
      <c r="N425" s="28">
        <v>46048</v>
      </c>
      <c r="O425" s="29">
        <v>46381</v>
      </c>
      <c r="P425" s="24" t="s">
        <v>2967</v>
      </c>
      <c r="Q425" s="24" t="s">
        <v>2470</v>
      </c>
      <c r="R425" s="24" t="s">
        <v>2973</v>
      </c>
      <c r="S425" s="24">
        <v>1087781849</v>
      </c>
      <c r="T425" s="24">
        <v>3</v>
      </c>
      <c r="U425" s="23">
        <v>333</v>
      </c>
      <c r="V425" s="24"/>
      <c r="W425" s="28">
        <v>46203</v>
      </c>
      <c r="X425" s="31">
        <f t="shared" si="6"/>
        <v>0.46546546546546547</v>
      </c>
      <c r="Y425" s="32">
        <v>41790960</v>
      </c>
      <c r="Z425" s="25">
        <v>46612993</v>
      </c>
    </row>
    <row r="426" spans="1:26" ht="14.5" customHeight="1" thickBot="1" x14ac:dyDescent="0.4">
      <c r="A426" s="23" t="s">
        <v>435</v>
      </c>
      <c r="B426" s="24" t="s">
        <v>1</v>
      </c>
      <c r="C426" s="23" t="s">
        <v>435</v>
      </c>
      <c r="D426" s="24">
        <v>400009926</v>
      </c>
      <c r="E426" s="63" t="s">
        <v>1136</v>
      </c>
      <c r="F426" s="25">
        <v>88403953</v>
      </c>
      <c r="G426" s="25">
        <v>0</v>
      </c>
      <c r="H426" s="26">
        <v>8036723</v>
      </c>
      <c r="I426" s="24" t="s">
        <v>1809</v>
      </c>
      <c r="J426" s="24" t="s">
        <v>0</v>
      </c>
      <c r="K426" s="24" t="s">
        <v>2955</v>
      </c>
      <c r="L426" s="24" t="s">
        <v>2962</v>
      </c>
      <c r="M426" s="27">
        <v>46044</v>
      </c>
      <c r="N426" s="28">
        <v>46048</v>
      </c>
      <c r="O426" s="29">
        <v>46381</v>
      </c>
      <c r="P426" s="24" t="s">
        <v>2967</v>
      </c>
      <c r="Q426" s="24" t="s">
        <v>2471</v>
      </c>
      <c r="R426" s="24" t="s">
        <v>2973</v>
      </c>
      <c r="S426" s="24">
        <v>23810840</v>
      </c>
      <c r="T426" s="24">
        <v>1</v>
      </c>
      <c r="U426" s="30">
        <v>333</v>
      </c>
      <c r="V426" s="24"/>
      <c r="W426" s="28">
        <v>46203</v>
      </c>
      <c r="X426" s="31">
        <f t="shared" si="6"/>
        <v>0.46546546546546547</v>
      </c>
      <c r="Y426" s="32">
        <v>41790960</v>
      </c>
      <c r="Z426" s="25">
        <v>46612993</v>
      </c>
    </row>
    <row r="427" spans="1:26" ht="14.5" customHeight="1" thickBot="1" x14ac:dyDescent="0.4">
      <c r="A427" s="23" t="s">
        <v>436</v>
      </c>
      <c r="B427" s="24" t="s">
        <v>1</v>
      </c>
      <c r="C427" s="23" t="s">
        <v>436</v>
      </c>
      <c r="D427" s="36">
        <v>200000226</v>
      </c>
      <c r="E427" s="63" t="s">
        <v>1137</v>
      </c>
      <c r="F427" s="25">
        <v>38500000</v>
      </c>
      <c r="G427" s="25">
        <v>0</v>
      </c>
      <c r="H427" s="26">
        <v>3500000</v>
      </c>
      <c r="I427" s="24" t="s">
        <v>1810</v>
      </c>
      <c r="J427" s="24" t="s">
        <v>0</v>
      </c>
      <c r="K427" s="24" t="s">
        <v>2955</v>
      </c>
      <c r="L427" s="24" t="s">
        <v>2964</v>
      </c>
      <c r="M427" s="27">
        <v>46044</v>
      </c>
      <c r="N427" s="28">
        <v>46049</v>
      </c>
      <c r="O427" s="29">
        <v>46382</v>
      </c>
      <c r="P427" s="24" t="s">
        <v>2967</v>
      </c>
      <c r="Q427" s="24" t="s">
        <v>2472</v>
      </c>
      <c r="R427" s="24" t="s">
        <v>2973</v>
      </c>
      <c r="S427" s="24">
        <v>1010042631</v>
      </c>
      <c r="T427" s="24">
        <v>5</v>
      </c>
      <c r="U427" s="23">
        <v>333</v>
      </c>
      <c r="V427" s="24"/>
      <c r="W427" s="28">
        <v>46203</v>
      </c>
      <c r="X427" s="31">
        <f t="shared" si="6"/>
        <v>0.46246246246246242</v>
      </c>
      <c r="Y427" s="32">
        <v>18083333</v>
      </c>
      <c r="Z427" s="25">
        <v>20416667</v>
      </c>
    </row>
    <row r="428" spans="1:26" ht="14.5" customHeight="1" thickBot="1" x14ac:dyDescent="0.4">
      <c r="A428" s="23" t="s">
        <v>437</v>
      </c>
      <c r="B428" s="24" t="s">
        <v>1</v>
      </c>
      <c r="C428" s="23" t="s">
        <v>437</v>
      </c>
      <c r="D428" s="24">
        <v>200002726</v>
      </c>
      <c r="E428" s="63" t="s">
        <v>1138</v>
      </c>
      <c r="F428" s="25">
        <v>77000000</v>
      </c>
      <c r="G428" s="25">
        <v>0</v>
      </c>
      <c r="H428" s="26">
        <v>11000000</v>
      </c>
      <c r="I428" s="24" t="s">
        <v>1811</v>
      </c>
      <c r="J428" s="24" t="s">
        <v>0</v>
      </c>
      <c r="K428" s="24" t="s">
        <v>2955</v>
      </c>
      <c r="L428" s="24" t="s">
        <v>2964</v>
      </c>
      <c r="M428" s="27">
        <v>46045</v>
      </c>
      <c r="N428" s="28">
        <v>46050</v>
      </c>
      <c r="O428" s="27" t="s">
        <v>3012</v>
      </c>
      <c r="P428" s="24" t="s">
        <v>2992</v>
      </c>
      <c r="Q428" s="24" t="s">
        <v>2473</v>
      </c>
      <c r="R428" s="24" t="s">
        <v>2973</v>
      </c>
      <c r="S428" s="24">
        <v>1026295287</v>
      </c>
      <c r="T428" s="24">
        <v>8</v>
      </c>
      <c r="U428" s="30">
        <v>151</v>
      </c>
      <c r="V428" s="24"/>
      <c r="W428" s="28">
        <v>46203</v>
      </c>
      <c r="X428" s="31">
        <v>1</v>
      </c>
      <c r="Y428" s="32">
        <v>45466667</v>
      </c>
      <c r="Z428" s="25">
        <v>31533333</v>
      </c>
    </row>
    <row r="429" spans="1:26" ht="14.5" customHeight="1" thickBot="1" x14ac:dyDescent="0.4">
      <c r="A429" s="23" t="s">
        <v>438</v>
      </c>
      <c r="B429" s="24" t="s">
        <v>1</v>
      </c>
      <c r="C429" s="23" t="s">
        <v>438</v>
      </c>
      <c r="D429" s="36">
        <v>200024026</v>
      </c>
      <c r="E429" s="63" t="s">
        <v>1139</v>
      </c>
      <c r="F429" s="25">
        <v>42145110</v>
      </c>
      <c r="G429" s="25">
        <v>0</v>
      </c>
      <c r="H429" s="26">
        <v>4682790</v>
      </c>
      <c r="I429" s="24" t="s">
        <v>1812</v>
      </c>
      <c r="J429" s="24" t="s">
        <v>0</v>
      </c>
      <c r="K429" s="24" t="s">
        <v>2955</v>
      </c>
      <c r="L429" s="24" t="s">
        <v>2964</v>
      </c>
      <c r="M429" s="27">
        <v>46044</v>
      </c>
      <c r="N429" s="28">
        <v>46051</v>
      </c>
      <c r="O429" s="29">
        <v>46323</v>
      </c>
      <c r="P429" s="24" t="s">
        <v>2967</v>
      </c>
      <c r="Q429" s="24" t="s">
        <v>2474</v>
      </c>
      <c r="R429" s="24" t="s">
        <v>2973</v>
      </c>
      <c r="S429" s="24">
        <v>1102823546</v>
      </c>
      <c r="T429" s="24">
        <v>2</v>
      </c>
      <c r="U429" s="23">
        <v>272</v>
      </c>
      <c r="V429" s="24"/>
      <c r="W429" s="28">
        <v>46203</v>
      </c>
      <c r="X429" s="31">
        <f t="shared" si="6"/>
        <v>0.55882352941176472</v>
      </c>
      <c r="Y429" s="32">
        <v>23882229</v>
      </c>
      <c r="Z429" s="25">
        <v>18262881</v>
      </c>
    </row>
    <row r="430" spans="1:26" ht="14.5" customHeight="1" thickBot="1" x14ac:dyDescent="0.4">
      <c r="A430" s="23" t="s">
        <v>439</v>
      </c>
      <c r="B430" s="24" t="s">
        <v>1</v>
      </c>
      <c r="C430" s="23" t="s">
        <v>439</v>
      </c>
      <c r="D430" s="24">
        <v>400014426</v>
      </c>
      <c r="E430" s="63" t="s">
        <v>1140</v>
      </c>
      <c r="F430" s="25">
        <v>102064180</v>
      </c>
      <c r="G430" s="25">
        <v>0</v>
      </c>
      <c r="H430" s="26">
        <v>10206418</v>
      </c>
      <c r="I430" s="24" t="s">
        <v>1813</v>
      </c>
      <c r="J430" s="24" t="s">
        <v>0</v>
      </c>
      <c r="K430" s="24" t="s">
        <v>2955</v>
      </c>
      <c r="L430" s="24" t="s">
        <v>2962</v>
      </c>
      <c r="M430" s="27">
        <v>46044</v>
      </c>
      <c r="N430" s="28">
        <v>46048</v>
      </c>
      <c r="O430" s="29">
        <v>46351</v>
      </c>
      <c r="P430" s="24" t="s">
        <v>2967</v>
      </c>
      <c r="Q430" s="24" t="s">
        <v>2475</v>
      </c>
      <c r="R430" s="24" t="s">
        <v>2973</v>
      </c>
      <c r="S430" s="24">
        <v>1057578850</v>
      </c>
      <c r="T430" s="24">
        <v>3</v>
      </c>
      <c r="U430" s="30">
        <v>303</v>
      </c>
      <c r="V430" s="24"/>
      <c r="W430" s="28">
        <v>46203</v>
      </c>
      <c r="X430" s="31">
        <f t="shared" si="6"/>
        <v>0.51155115511551152</v>
      </c>
      <c r="Y430" s="32">
        <v>53073374</v>
      </c>
      <c r="Z430" s="25">
        <v>48990806</v>
      </c>
    </row>
    <row r="431" spans="1:26" ht="14.5" customHeight="1" thickBot="1" x14ac:dyDescent="0.4">
      <c r="A431" s="23" t="s">
        <v>440</v>
      </c>
      <c r="B431" s="24" t="s">
        <v>1</v>
      </c>
      <c r="C431" s="23" t="s">
        <v>440</v>
      </c>
      <c r="D431" s="36">
        <v>200008126</v>
      </c>
      <c r="E431" s="63" t="s">
        <v>1141</v>
      </c>
      <c r="F431" s="25">
        <v>104029200</v>
      </c>
      <c r="G431" s="25">
        <v>0</v>
      </c>
      <c r="H431" s="26">
        <v>9457200</v>
      </c>
      <c r="I431" s="24" t="s">
        <v>1814</v>
      </c>
      <c r="J431" s="24" t="s">
        <v>0</v>
      </c>
      <c r="K431" s="24" t="s">
        <v>2955</v>
      </c>
      <c r="L431" s="24" t="s">
        <v>2964</v>
      </c>
      <c r="M431" s="27">
        <v>46045</v>
      </c>
      <c r="N431" s="28">
        <v>46049</v>
      </c>
      <c r="O431" s="29">
        <v>46382</v>
      </c>
      <c r="P431" s="24" t="s">
        <v>2967</v>
      </c>
      <c r="Q431" s="24" t="s">
        <v>2476</v>
      </c>
      <c r="R431" s="24" t="s">
        <v>2973</v>
      </c>
      <c r="S431" s="24">
        <v>80041794</v>
      </c>
      <c r="T431" s="24">
        <v>6</v>
      </c>
      <c r="U431" s="23">
        <v>333</v>
      </c>
      <c r="V431" s="24"/>
      <c r="W431" s="28">
        <v>46203</v>
      </c>
      <c r="X431" s="31">
        <f t="shared" si="6"/>
        <v>0.46246246246246242</v>
      </c>
      <c r="Y431" s="32">
        <v>48862200</v>
      </c>
      <c r="Z431" s="25">
        <v>55167000</v>
      </c>
    </row>
    <row r="432" spans="1:26" ht="14.5" customHeight="1" thickBot="1" x14ac:dyDescent="0.4">
      <c r="A432" s="23" t="s">
        <v>441</v>
      </c>
      <c r="B432" s="24" t="s">
        <v>1</v>
      </c>
      <c r="C432" s="23" t="s">
        <v>441</v>
      </c>
      <c r="D432" s="24">
        <v>200019126</v>
      </c>
      <c r="E432" s="63" t="s">
        <v>1142</v>
      </c>
      <c r="F432" s="25">
        <v>57326139</v>
      </c>
      <c r="G432" s="25">
        <v>0</v>
      </c>
      <c r="H432" s="26">
        <v>6369571</v>
      </c>
      <c r="I432" s="24" t="s">
        <v>1815</v>
      </c>
      <c r="J432" s="24" t="s">
        <v>0</v>
      </c>
      <c r="K432" s="24" t="s">
        <v>2955</v>
      </c>
      <c r="L432" s="24" t="s">
        <v>2964</v>
      </c>
      <c r="M432" s="27">
        <v>46044</v>
      </c>
      <c r="N432" s="28">
        <v>46048</v>
      </c>
      <c r="O432" s="29">
        <v>46320</v>
      </c>
      <c r="P432" s="24" t="s">
        <v>2967</v>
      </c>
      <c r="Q432" s="24" t="s">
        <v>2477</v>
      </c>
      <c r="R432" s="24" t="s">
        <v>2973</v>
      </c>
      <c r="S432" s="24">
        <v>1077445114</v>
      </c>
      <c r="T432" s="24">
        <v>2</v>
      </c>
      <c r="U432" s="30">
        <v>272</v>
      </c>
      <c r="V432" s="24"/>
      <c r="W432" s="28">
        <v>46203</v>
      </c>
      <c r="X432" s="31">
        <f t="shared" si="6"/>
        <v>0.56985294117647056</v>
      </c>
      <c r="Y432" s="32">
        <v>33121769</v>
      </c>
      <c r="Z432" s="25">
        <v>7006528</v>
      </c>
    </row>
    <row r="433" spans="1:26" ht="14.5" customHeight="1" thickBot="1" x14ac:dyDescent="0.4">
      <c r="A433" s="23" t="s">
        <v>442</v>
      </c>
      <c r="B433" s="24" t="s">
        <v>1</v>
      </c>
      <c r="C433" s="23" t="s">
        <v>442</v>
      </c>
      <c r="D433" s="36">
        <v>500015226</v>
      </c>
      <c r="E433" s="63" t="s">
        <v>1143</v>
      </c>
      <c r="F433" s="25">
        <v>75000000</v>
      </c>
      <c r="G433" s="25">
        <v>0</v>
      </c>
      <c r="H433" s="26">
        <v>10000000</v>
      </c>
      <c r="I433" s="24" t="s">
        <v>1816</v>
      </c>
      <c r="J433" s="24" t="s">
        <v>0</v>
      </c>
      <c r="K433" s="24" t="s">
        <v>2955</v>
      </c>
      <c r="L433" s="24" t="s">
        <v>2958</v>
      </c>
      <c r="M433" s="27">
        <v>46044</v>
      </c>
      <c r="N433" s="28">
        <v>46048</v>
      </c>
      <c r="O433" s="29">
        <v>46274</v>
      </c>
      <c r="P433" s="24" t="s">
        <v>2967</v>
      </c>
      <c r="Q433" s="24" t="s">
        <v>2478</v>
      </c>
      <c r="R433" s="24" t="s">
        <v>2973</v>
      </c>
      <c r="S433" s="24">
        <v>92544660</v>
      </c>
      <c r="T433" s="24">
        <v>0</v>
      </c>
      <c r="U433" s="23">
        <v>226</v>
      </c>
      <c r="V433" s="24"/>
      <c r="W433" s="28">
        <v>46203</v>
      </c>
      <c r="X433" s="31">
        <f t="shared" si="6"/>
        <v>0.68584070796460184</v>
      </c>
      <c r="Y433" s="32">
        <v>52000000</v>
      </c>
      <c r="Z433" s="25">
        <v>23000000</v>
      </c>
    </row>
    <row r="434" spans="1:26" ht="14.5" customHeight="1" thickBot="1" x14ac:dyDescent="0.4">
      <c r="A434" s="23" t="s">
        <v>443</v>
      </c>
      <c r="B434" s="24" t="s">
        <v>1</v>
      </c>
      <c r="C434" s="23" t="s">
        <v>443</v>
      </c>
      <c r="D434" s="24">
        <v>500004226</v>
      </c>
      <c r="E434" s="63" t="s">
        <v>1144</v>
      </c>
      <c r="F434" s="25">
        <v>90933333</v>
      </c>
      <c r="G434" s="25">
        <v>0</v>
      </c>
      <c r="H434" s="26">
        <v>8000000</v>
      </c>
      <c r="I434" s="24" t="s">
        <v>1817</v>
      </c>
      <c r="J434" s="24" t="s">
        <v>0</v>
      </c>
      <c r="K434" s="24" t="s">
        <v>2955</v>
      </c>
      <c r="L434" s="24" t="s">
        <v>2958</v>
      </c>
      <c r="M434" s="27">
        <v>46044</v>
      </c>
      <c r="N434" s="28">
        <v>46049</v>
      </c>
      <c r="O434" s="29">
        <v>46387</v>
      </c>
      <c r="P434" s="24" t="s">
        <v>2967</v>
      </c>
      <c r="Q434" s="24" t="s">
        <v>2479</v>
      </c>
      <c r="R434" s="24" t="s">
        <v>2973</v>
      </c>
      <c r="S434" s="24">
        <v>1032368661</v>
      </c>
      <c r="T434" s="24">
        <v>6</v>
      </c>
      <c r="U434" s="30">
        <v>338</v>
      </c>
      <c r="V434" s="23" t="s">
        <v>3013</v>
      </c>
      <c r="W434" s="28">
        <v>46203</v>
      </c>
      <c r="X434" s="31">
        <f t="shared" si="6"/>
        <v>0.45562130177514798</v>
      </c>
      <c r="Y434" s="32">
        <v>42933333</v>
      </c>
      <c r="Z434" s="25">
        <v>48000000</v>
      </c>
    </row>
    <row r="435" spans="1:26" ht="14.5" customHeight="1" thickBot="1" x14ac:dyDescent="0.4">
      <c r="A435" s="23" t="s">
        <v>444</v>
      </c>
      <c r="B435" s="24" t="s">
        <v>1</v>
      </c>
      <c r="C435" s="23" t="s">
        <v>444</v>
      </c>
      <c r="D435" s="36">
        <v>200026626</v>
      </c>
      <c r="E435" s="63" t="s">
        <v>1145</v>
      </c>
      <c r="F435" s="25">
        <v>77425200</v>
      </c>
      <c r="G435" s="25">
        <v>0</v>
      </c>
      <c r="H435" s="26">
        <v>7742520</v>
      </c>
      <c r="I435" s="24" t="s">
        <v>1818</v>
      </c>
      <c r="J435" s="24" t="s">
        <v>0</v>
      </c>
      <c r="K435" s="24" t="s">
        <v>2955</v>
      </c>
      <c r="L435" s="24" t="s">
        <v>2964</v>
      </c>
      <c r="M435" s="27">
        <v>46045</v>
      </c>
      <c r="N435" s="28">
        <v>46048</v>
      </c>
      <c r="O435" s="29">
        <v>46351</v>
      </c>
      <c r="P435" s="24" t="s">
        <v>2967</v>
      </c>
      <c r="Q435" s="24" t="s">
        <v>2480</v>
      </c>
      <c r="R435" s="24" t="s">
        <v>2973</v>
      </c>
      <c r="S435" s="24">
        <v>1018442355</v>
      </c>
      <c r="T435" s="24">
        <v>2</v>
      </c>
      <c r="U435" s="23">
        <v>303</v>
      </c>
      <c r="V435" s="24"/>
      <c r="W435" s="28">
        <v>46203</v>
      </c>
      <c r="X435" s="31">
        <f t="shared" si="6"/>
        <v>0.51155115511551152</v>
      </c>
      <c r="Y435" s="32">
        <v>30970080</v>
      </c>
      <c r="Z435" s="25">
        <v>19986488</v>
      </c>
    </row>
    <row r="436" spans="1:26" ht="14.5" customHeight="1" thickBot="1" x14ac:dyDescent="0.4">
      <c r="A436" s="23" t="s">
        <v>445</v>
      </c>
      <c r="B436" s="24" t="s">
        <v>1</v>
      </c>
      <c r="C436" s="23" t="s">
        <v>445</v>
      </c>
      <c r="D436" s="24">
        <v>300003826</v>
      </c>
      <c r="E436" s="63" t="s">
        <v>1146</v>
      </c>
      <c r="F436" s="25">
        <v>85000000</v>
      </c>
      <c r="G436" s="25">
        <v>0</v>
      </c>
      <c r="H436" s="26">
        <v>7500000</v>
      </c>
      <c r="I436" s="24" t="s">
        <v>1819</v>
      </c>
      <c r="J436" s="24" t="s">
        <v>0</v>
      </c>
      <c r="K436" s="24" t="s">
        <v>2955</v>
      </c>
      <c r="L436" s="24" t="s">
        <v>2960</v>
      </c>
      <c r="M436" s="27">
        <v>46044</v>
      </c>
      <c r="N436" s="28">
        <v>46048</v>
      </c>
      <c r="O436" s="29">
        <v>46387</v>
      </c>
      <c r="P436" s="24" t="s">
        <v>2967</v>
      </c>
      <c r="Q436" s="24" t="s">
        <v>2481</v>
      </c>
      <c r="R436" s="24" t="s">
        <v>2973</v>
      </c>
      <c r="S436" s="24">
        <v>1065619435</v>
      </c>
      <c r="T436" s="24">
        <v>6</v>
      </c>
      <c r="U436" s="30">
        <v>339</v>
      </c>
      <c r="V436" s="24"/>
      <c r="W436" s="28">
        <v>46203</v>
      </c>
      <c r="X436" s="31">
        <f t="shared" si="6"/>
        <v>0.45722713864306785</v>
      </c>
      <c r="Y436" s="32">
        <v>39000000</v>
      </c>
      <c r="Z436" s="25">
        <v>46000000</v>
      </c>
    </row>
    <row r="437" spans="1:26" ht="14.5" customHeight="1" thickBot="1" x14ac:dyDescent="0.4">
      <c r="A437" s="23" t="s">
        <v>446</v>
      </c>
      <c r="B437" s="24" t="s">
        <v>1</v>
      </c>
      <c r="C437" s="23" t="s">
        <v>446</v>
      </c>
      <c r="D437" s="24">
        <v>130001726</v>
      </c>
      <c r="E437" s="63" t="s">
        <v>1147</v>
      </c>
      <c r="F437" s="25">
        <v>52915527</v>
      </c>
      <c r="G437" s="25">
        <v>0</v>
      </c>
      <c r="H437" s="26">
        <v>4682790</v>
      </c>
      <c r="I437" s="24" t="s">
        <v>1820</v>
      </c>
      <c r="J437" s="24" t="s">
        <v>0</v>
      </c>
      <c r="K437" s="24" t="s">
        <v>2955</v>
      </c>
      <c r="L437" s="24" t="s">
        <v>2961</v>
      </c>
      <c r="M437" s="27">
        <v>46044</v>
      </c>
      <c r="N437" s="28">
        <v>46048</v>
      </c>
      <c r="O437" s="29">
        <v>46387</v>
      </c>
      <c r="P437" s="24" t="s">
        <v>2967</v>
      </c>
      <c r="Q437" s="24" t="s">
        <v>2482</v>
      </c>
      <c r="R437" s="24" t="s">
        <v>2973</v>
      </c>
      <c r="S437" s="24">
        <v>1233909877</v>
      </c>
      <c r="T437" s="24">
        <v>1</v>
      </c>
      <c r="U437" s="23">
        <v>339</v>
      </c>
      <c r="V437" s="24"/>
      <c r="W437" s="28">
        <v>46203</v>
      </c>
      <c r="X437" s="31">
        <f t="shared" si="6"/>
        <v>0.45722713864306785</v>
      </c>
      <c r="Y437" s="32">
        <v>24350508</v>
      </c>
      <c r="Z437" s="25">
        <v>28565019</v>
      </c>
    </row>
    <row r="438" spans="1:26" ht="14.5" customHeight="1" thickBot="1" x14ac:dyDescent="0.4">
      <c r="A438" s="23" t="s">
        <v>447</v>
      </c>
      <c r="B438" s="24" t="s">
        <v>1</v>
      </c>
      <c r="C438" s="23" t="s">
        <v>447</v>
      </c>
      <c r="D438" s="36">
        <v>500001426</v>
      </c>
      <c r="E438" s="63" t="s">
        <v>1148</v>
      </c>
      <c r="F438" s="25">
        <v>113666667</v>
      </c>
      <c r="G438" s="25">
        <v>0</v>
      </c>
      <c r="H438" s="26">
        <v>10000000</v>
      </c>
      <c r="I438" s="24" t="s">
        <v>1821</v>
      </c>
      <c r="J438" s="24" t="s">
        <v>0</v>
      </c>
      <c r="K438" s="24" t="s">
        <v>2955</v>
      </c>
      <c r="L438" s="24" t="s">
        <v>2958</v>
      </c>
      <c r="M438" s="27">
        <v>46045</v>
      </c>
      <c r="N438" s="28">
        <v>46048</v>
      </c>
      <c r="O438" s="29">
        <v>46387</v>
      </c>
      <c r="P438" s="24" t="s">
        <v>2967</v>
      </c>
      <c r="Q438" s="40" t="s">
        <v>2483</v>
      </c>
      <c r="R438" s="24" t="s">
        <v>2973</v>
      </c>
      <c r="S438" s="24">
        <v>52269346</v>
      </c>
      <c r="T438" s="24">
        <v>8</v>
      </c>
      <c r="U438" s="30">
        <v>339</v>
      </c>
      <c r="V438" s="24"/>
      <c r="W438" s="28">
        <v>46203</v>
      </c>
      <c r="X438" s="31">
        <f t="shared" si="6"/>
        <v>0.45722713864306785</v>
      </c>
      <c r="Y438" s="32">
        <v>42000000</v>
      </c>
      <c r="Z438" s="25">
        <v>71666667</v>
      </c>
    </row>
    <row r="439" spans="1:26" ht="14.5" customHeight="1" thickBot="1" x14ac:dyDescent="0.4">
      <c r="A439" s="23" t="s">
        <v>448</v>
      </c>
      <c r="B439" s="24" t="s">
        <v>1</v>
      </c>
      <c r="C439" s="23" t="s">
        <v>448</v>
      </c>
      <c r="D439" s="24">
        <v>130001826</v>
      </c>
      <c r="E439" s="63" t="s">
        <v>1149</v>
      </c>
      <c r="F439" s="25">
        <v>56500000</v>
      </c>
      <c r="G439" s="25">
        <v>0</v>
      </c>
      <c r="H439" s="26">
        <v>5000000</v>
      </c>
      <c r="I439" s="24" t="s">
        <v>1822</v>
      </c>
      <c r="J439" s="24" t="s">
        <v>0</v>
      </c>
      <c r="K439" s="24" t="s">
        <v>2955</v>
      </c>
      <c r="L439" s="24" t="s">
        <v>2961</v>
      </c>
      <c r="M439" s="27">
        <v>46045</v>
      </c>
      <c r="N439" s="28">
        <v>46049</v>
      </c>
      <c r="O439" s="29">
        <v>46387</v>
      </c>
      <c r="P439" s="24" t="s">
        <v>2967</v>
      </c>
      <c r="Q439" s="24" t="s">
        <v>2484</v>
      </c>
      <c r="R439" s="24" t="s">
        <v>2973</v>
      </c>
      <c r="S439" s="24">
        <v>52727315</v>
      </c>
      <c r="T439" s="24">
        <v>5</v>
      </c>
      <c r="U439" s="23">
        <v>338</v>
      </c>
      <c r="V439" s="24"/>
      <c r="W439" s="28">
        <v>46203</v>
      </c>
      <c r="X439" s="31">
        <f t="shared" si="6"/>
        <v>0.45562130177514798</v>
      </c>
      <c r="Y439" s="32">
        <v>25833333</v>
      </c>
      <c r="Z439" s="25">
        <v>30666667</v>
      </c>
    </row>
    <row r="440" spans="1:26" s="11" customFormat="1" ht="14.5" customHeight="1" thickBot="1" x14ac:dyDescent="0.4">
      <c r="A440" s="23" t="s">
        <v>449</v>
      </c>
      <c r="B440" s="24" t="s">
        <v>1</v>
      </c>
      <c r="C440" s="23" t="s">
        <v>449</v>
      </c>
      <c r="D440" s="36">
        <v>200027426</v>
      </c>
      <c r="E440" s="63" t="s">
        <v>1150</v>
      </c>
      <c r="F440" s="25">
        <v>57326139</v>
      </c>
      <c r="G440" s="25">
        <v>0</v>
      </c>
      <c r="H440" s="26">
        <v>6369571</v>
      </c>
      <c r="I440" s="24" t="s">
        <v>1752</v>
      </c>
      <c r="J440" s="24" t="s">
        <v>0</v>
      </c>
      <c r="K440" s="24" t="s">
        <v>2955</v>
      </c>
      <c r="L440" s="24" t="s">
        <v>2964</v>
      </c>
      <c r="M440" s="27">
        <v>46045</v>
      </c>
      <c r="N440" s="28">
        <v>46050</v>
      </c>
      <c r="O440" s="29">
        <v>46322</v>
      </c>
      <c r="P440" s="24" t="s">
        <v>2967</v>
      </c>
      <c r="Q440" s="24" t="s">
        <v>2485</v>
      </c>
      <c r="R440" s="24" t="s">
        <v>2973</v>
      </c>
      <c r="S440" s="24">
        <v>1121884193</v>
      </c>
      <c r="T440" s="24">
        <v>6</v>
      </c>
      <c r="U440" s="30">
        <v>272</v>
      </c>
      <c r="V440" s="23" t="s">
        <v>2993</v>
      </c>
      <c r="W440" s="28">
        <v>46203</v>
      </c>
      <c r="X440" s="31">
        <f t="shared" si="6"/>
        <v>0.5625</v>
      </c>
      <c r="Y440" s="32">
        <v>40128298</v>
      </c>
      <c r="Z440" s="25">
        <v>0</v>
      </c>
    </row>
    <row r="441" spans="1:26" ht="14.5" customHeight="1" thickBot="1" x14ac:dyDescent="0.4">
      <c r="A441" s="23" t="s">
        <v>450</v>
      </c>
      <c r="B441" s="24" t="s">
        <v>1</v>
      </c>
      <c r="C441" s="23" t="s">
        <v>450</v>
      </c>
      <c r="D441" s="24">
        <v>200026326</v>
      </c>
      <c r="E441" s="63" t="s">
        <v>1151</v>
      </c>
      <c r="F441" s="25">
        <v>33261040</v>
      </c>
      <c r="G441" s="25">
        <v>0</v>
      </c>
      <c r="H441" s="26">
        <v>3326104</v>
      </c>
      <c r="I441" s="24" t="s">
        <v>1823</v>
      </c>
      <c r="J441" s="24" t="s">
        <v>0</v>
      </c>
      <c r="K441" s="24" t="s">
        <v>2955</v>
      </c>
      <c r="L441" s="24" t="s">
        <v>2964</v>
      </c>
      <c r="M441" s="27">
        <v>46044</v>
      </c>
      <c r="N441" s="28">
        <v>46050</v>
      </c>
      <c r="O441" s="29">
        <v>46353</v>
      </c>
      <c r="P441" s="24" t="s">
        <v>2967</v>
      </c>
      <c r="Q441" s="24" t="s">
        <v>2486</v>
      </c>
      <c r="R441" s="24" t="s">
        <v>2973</v>
      </c>
      <c r="S441" s="24">
        <v>39670144</v>
      </c>
      <c r="T441" s="24">
        <v>8</v>
      </c>
      <c r="U441" s="23">
        <v>303</v>
      </c>
      <c r="V441" s="24"/>
      <c r="W441" s="28">
        <v>46203</v>
      </c>
      <c r="X441" s="31">
        <f t="shared" si="6"/>
        <v>0.50495049504950495</v>
      </c>
      <c r="Y441" s="32">
        <v>17074001</v>
      </c>
      <c r="Z441" s="25">
        <v>16187039</v>
      </c>
    </row>
    <row r="442" spans="1:26" ht="14.5" customHeight="1" thickBot="1" x14ac:dyDescent="0.4">
      <c r="A442" s="23" t="s">
        <v>451</v>
      </c>
      <c r="B442" s="24" t="s">
        <v>1</v>
      </c>
      <c r="C442" s="23" t="s">
        <v>451</v>
      </c>
      <c r="D442" s="36">
        <v>500013726</v>
      </c>
      <c r="E442" s="63" t="s">
        <v>1152</v>
      </c>
      <c r="F442" s="25">
        <v>50250000</v>
      </c>
      <c r="G442" s="25">
        <v>0</v>
      </c>
      <c r="H442" s="26">
        <v>4500000</v>
      </c>
      <c r="I442" s="24" t="s">
        <v>1824</v>
      </c>
      <c r="J442" s="24" t="s">
        <v>0</v>
      </c>
      <c r="K442" s="24" t="s">
        <v>2955</v>
      </c>
      <c r="L442" s="24" t="s">
        <v>2958</v>
      </c>
      <c r="M442" s="27">
        <v>46046</v>
      </c>
      <c r="N442" s="28">
        <v>46049</v>
      </c>
      <c r="O442" s="29">
        <v>46387</v>
      </c>
      <c r="P442" s="24" t="s">
        <v>2967</v>
      </c>
      <c r="Q442" s="24" t="s">
        <v>2487</v>
      </c>
      <c r="R442" s="24" t="s">
        <v>2973</v>
      </c>
      <c r="S442" s="24">
        <v>1082965582</v>
      </c>
      <c r="T442" s="24">
        <v>5</v>
      </c>
      <c r="U442" s="30">
        <v>338</v>
      </c>
      <c r="V442" s="24"/>
      <c r="W442" s="28">
        <v>46203</v>
      </c>
      <c r="X442" s="31">
        <f t="shared" si="6"/>
        <v>0.45562130177514798</v>
      </c>
      <c r="Y442" s="32">
        <v>23250000</v>
      </c>
      <c r="Z442" s="25">
        <v>27000000</v>
      </c>
    </row>
    <row r="443" spans="1:26" ht="14.5" customHeight="1" thickBot="1" x14ac:dyDescent="0.4">
      <c r="A443" s="23" t="s">
        <v>452</v>
      </c>
      <c r="B443" s="24" t="s">
        <v>1</v>
      </c>
      <c r="C443" s="23" t="s">
        <v>452</v>
      </c>
      <c r="D443" s="36">
        <v>200025926</v>
      </c>
      <c r="E443" s="63" t="s">
        <v>1153</v>
      </c>
      <c r="F443" s="25">
        <v>57811640</v>
      </c>
      <c r="G443" s="25">
        <v>0</v>
      </c>
      <c r="H443" s="26">
        <v>5781164</v>
      </c>
      <c r="I443" s="24" t="s">
        <v>1825</v>
      </c>
      <c r="J443" s="24" t="s">
        <v>0</v>
      </c>
      <c r="K443" s="24" t="s">
        <v>2955</v>
      </c>
      <c r="L443" s="24" t="s">
        <v>2964</v>
      </c>
      <c r="M443" s="27">
        <v>46047</v>
      </c>
      <c r="N443" s="28">
        <v>46062</v>
      </c>
      <c r="O443" s="29">
        <v>46364</v>
      </c>
      <c r="P443" s="24" t="s">
        <v>2967</v>
      </c>
      <c r="Q443" s="24" t="s">
        <v>2488</v>
      </c>
      <c r="R443" s="24" t="s">
        <v>2973</v>
      </c>
      <c r="S443" s="24">
        <v>1152457781</v>
      </c>
      <c r="T443" s="24">
        <v>9</v>
      </c>
      <c r="U443" s="23">
        <v>302</v>
      </c>
      <c r="V443" s="24"/>
      <c r="W443" s="28">
        <v>46203</v>
      </c>
      <c r="X443" s="31">
        <f t="shared" si="6"/>
        <v>0.46688741721854304</v>
      </c>
      <c r="Y443" s="32">
        <v>26978765</v>
      </c>
      <c r="Z443" s="25">
        <v>30832875</v>
      </c>
    </row>
    <row r="444" spans="1:26" ht="14.5" customHeight="1" thickBot="1" x14ac:dyDescent="0.4">
      <c r="A444" s="23" t="s">
        <v>453</v>
      </c>
      <c r="B444" s="24" t="s">
        <v>1</v>
      </c>
      <c r="C444" s="23" t="s">
        <v>453</v>
      </c>
      <c r="D444" s="36">
        <v>400001426</v>
      </c>
      <c r="E444" s="63" t="s">
        <v>1154</v>
      </c>
      <c r="F444" s="25">
        <v>128257407</v>
      </c>
      <c r="G444" s="25">
        <v>0</v>
      </c>
      <c r="H444" s="26">
        <v>11316830</v>
      </c>
      <c r="I444" s="24" t="s">
        <v>1826</v>
      </c>
      <c r="J444" s="24" t="s">
        <v>0</v>
      </c>
      <c r="K444" s="24" t="s">
        <v>2955</v>
      </c>
      <c r="L444" s="24" t="s">
        <v>2962</v>
      </c>
      <c r="M444" s="27">
        <v>46049</v>
      </c>
      <c r="N444" s="28">
        <v>46052</v>
      </c>
      <c r="O444" s="29">
        <v>46387</v>
      </c>
      <c r="P444" s="24" t="s">
        <v>2967</v>
      </c>
      <c r="Q444" s="24" t="s">
        <v>2489</v>
      </c>
      <c r="R444" s="24" t="s">
        <v>2973</v>
      </c>
      <c r="S444" s="24">
        <v>20687201</v>
      </c>
      <c r="T444" s="24">
        <v>5</v>
      </c>
      <c r="U444" s="30">
        <v>335</v>
      </c>
      <c r="V444" s="24"/>
      <c r="W444" s="28">
        <v>46203</v>
      </c>
      <c r="X444" s="31">
        <f t="shared" si="6"/>
        <v>0.45074626865671641</v>
      </c>
      <c r="Y444" s="32">
        <v>23388115</v>
      </c>
      <c r="Z444" s="25">
        <v>45597392</v>
      </c>
    </row>
    <row r="445" spans="1:26" ht="14.5" customHeight="1" thickBot="1" x14ac:dyDescent="0.4">
      <c r="A445" s="23" t="s">
        <v>454</v>
      </c>
      <c r="B445" s="24" t="s">
        <v>1</v>
      </c>
      <c r="C445" s="23" t="s">
        <v>454</v>
      </c>
      <c r="D445" s="24">
        <v>500024626</v>
      </c>
      <c r="E445" s="63" t="s">
        <v>1155</v>
      </c>
      <c r="F445" s="25">
        <v>45364510</v>
      </c>
      <c r="G445" s="25">
        <v>0</v>
      </c>
      <c r="H445" s="26">
        <v>4536451</v>
      </c>
      <c r="I445" s="24" t="s">
        <v>1827</v>
      </c>
      <c r="J445" s="24" t="s">
        <v>0</v>
      </c>
      <c r="K445" s="24" t="s">
        <v>2955</v>
      </c>
      <c r="L445" s="24" t="s">
        <v>2958</v>
      </c>
      <c r="M445" s="27">
        <v>46047</v>
      </c>
      <c r="N445" s="28">
        <v>46049</v>
      </c>
      <c r="O445" s="29">
        <v>46352</v>
      </c>
      <c r="P445" s="24" t="s">
        <v>2967</v>
      </c>
      <c r="Q445" s="24" t="s">
        <v>2490</v>
      </c>
      <c r="R445" s="24" t="s">
        <v>2973</v>
      </c>
      <c r="S445" s="24">
        <v>1003523267</v>
      </c>
      <c r="T445" s="24">
        <v>6</v>
      </c>
      <c r="U445" s="23">
        <v>303</v>
      </c>
      <c r="V445" s="24"/>
      <c r="W445" s="28">
        <v>46203</v>
      </c>
      <c r="X445" s="31">
        <f t="shared" si="6"/>
        <v>0.50825082508250818</v>
      </c>
      <c r="Y445" s="32">
        <v>23287115</v>
      </c>
      <c r="Z445" s="25">
        <v>22077395</v>
      </c>
    </row>
    <row r="446" spans="1:26" ht="14.5" customHeight="1" thickBot="1" x14ac:dyDescent="0.4">
      <c r="A446" s="23" t="s">
        <v>455</v>
      </c>
      <c r="B446" s="24" t="s">
        <v>1</v>
      </c>
      <c r="C446" s="23" t="s">
        <v>455</v>
      </c>
      <c r="D446" s="36">
        <v>200023926</v>
      </c>
      <c r="E446" s="63" t="s">
        <v>1156</v>
      </c>
      <c r="F446" s="25">
        <v>40760710</v>
      </c>
      <c r="G446" s="25">
        <v>0</v>
      </c>
      <c r="H446" s="26">
        <v>4076071</v>
      </c>
      <c r="I446" s="24" t="s">
        <v>1828</v>
      </c>
      <c r="J446" s="24" t="s">
        <v>0</v>
      </c>
      <c r="K446" s="24" t="s">
        <v>2955</v>
      </c>
      <c r="L446" s="24" t="s">
        <v>2964</v>
      </c>
      <c r="M446" s="27">
        <v>46047</v>
      </c>
      <c r="N446" s="28">
        <v>46056</v>
      </c>
      <c r="O446" s="29">
        <v>46358</v>
      </c>
      <c r="P446" s="24" t="s">
        <v>2967</v>
      </c>
      <c r="Q446" s="24" t="s">
        <v>2491</v>
      </c>
      <c r="R446" s="24" t="s">
        <v>2973</v>
      </c>
      <c r="S446" s="24">
        <v>1018419425</v>
      </c>
      <c r="T446" s="24">
        <v>3</v>
      </c>
      <c r="U446" s="30">
        <v>302</v>
      </c>
      <c r="V446" s="24"/>
      <c r="W446" s="28">
        <v>46203</v>
      </c>
      <c r="X446" s="31">
        <f t="shared" si="6"/>
        <v>0.48675496688741726</v>
      </c>
      <c r="Y446" s="32">
        <v>15760808</v>
      </c>
      <c r="Z446" s="25">
        <v>24999902</v>
      </c>
    </row>
    <row r="447" spans="1:26" ht="14.5" customHeight="1" thickBot="1" x14ac:dyDescent="0.4">
      <c r="A447" s="23" t="s">
        <v>456</v>
      </c>
      <c r="B447" s="24" t="s">
        <v>1</v>
      </c>
      <c r="C447" s="23" t="s">
        <v>456</v>
      </c>
      <c r="D447" s="24">
        <v>200026526</v>
      </c>
      <c r="E447" s="63" t="s">
        <v>1157</v>
      </c>
      <c r="F447" s="25">
        <v>63695710</v>
      </c>
      <c r="G447" s="25">
        <v>0</v>
      </c>
      <c r="H447" s="26">
        <v>6369571</v>
      </c>
      <c r="I447" s="24" t="s">
        <v>1829</v>
      </c>
      <c r="J447" s="24" t="s">
        <v>0</v>
      </c>
      <c r="K447" s="24" t="s">
        <v>2955</v>
      </c>
      <c r="L447" s="24" t="s">
        <v>2964</v>
      </c>
      <c r="M447" s="27">
        <v>46047</v>
      </c>
      <c r="N447" s="28">
        <v>46055</v>
      </c>
      <c r="O447" s="29">
        <v>46357</v>
      </c>
      <c r="P447" s="24" t="s">
        <v>2967</v>
      </c>
      <c r="Q447" s="24" t="s">
        <v>2492</v>
      </c>
      <c r="R447" s="24" t="s">
        <v>2973</v>
      </c>
      <c r="S447" s="24">
        <v>80795369</v>
      </c>
      <c r="T447" s="24">
        <v>4</v>
      </c>
      <c r="U447" s="23">
        <v>302</v>
      </c>
      <c r="V447" s="24"/>
      <c r="W447" s="28">
        <v>46203</v>
      </c>
      <c r="X447" s="31">
        <f t="shared" si="6"/>
        <v>0.49006622516556292</v>
      </c>
      <c r="Y447" s="32">
        <v>18471756</v>
      </c>
      <c r="Z447" s="25">
        <v>32484812</v>
      </c>
    </row>
    <row r="448" spans="1:26" ht="14.5" customHeight="1" thickBot="1" x14ac:dyDescent="0.4">
      <c r="A448" s="23" t="s">
        <v>457</v>
      </c>
      <c r="B448" s="24" t="s">
        <v>1</v>
      </c>
      <c r="C448" s="23" t="s">
        <v>457</v>
      </c>
      <c r="D448" s="36">
        <v>500017726</v>
      </c>
      <c r="E448" s="63" t="s">
        <v>1158</v>
      </c>
      <c r="F448" s="25">
        <v>38130000</v>
      </c>
      <c r="G448" s="25">
        <v>0</v>
      </c>
      <c r="H448" s="26">
        <v>4100000</v>
      </c>
      <c r="I448" s="24" t="s">
        <v>1830</v>
      </c>
      <c r="J448" s="24" t="s">
        <v>0</v>
      </c>
      <c r="K448" s="24" t="s">
        <v>2955</v>
      </c>
      <c r="L448" s="24" t="s">
        <v>2958</v>
      </c>
      <c r="M448" s="27">
        <v>46045</v>
      </c>
      <c r="N448" s="28">
        <v>46049</v>
      </c>
      <c r="O448" s="29">
        <v>46326</v>
      </c>
      <c r="P448" s="24" t="s">
        <v>2967</v>
      </c>
      <c r="Q448" s="24" t="s">
        <v>2493</v>
      </c>
      <c r="R448" s="24" t="s">
        <v>2973</v>
      </c>
      <c r="S448" s="24">
        <v>1057606607</v>
      </c>
      <c r="T448" s="24">
        <v>0</v>
      </c>
      <c r="U448" s="30">
        <v>277</v>
      </c>
      <c r="V448" s="23" t="s">
        <v>3014</v>
      </c>
      <c r="W448" s="28">
        <v>46203</v>
      </c>
      <c r="X448" s="31">
        <f t="shared" si="6"/>
        <v>0.55595667870036103</v>
      </c>
      <c r="Y448" s="32">
        <v>21730000</v>
      </c>
      <c r="Z448" s="25">
        <v>16400000</v>
      </c>
    </row>
    <row r="449" spans="1:26" ht="14.5" customHeight="1" thickBot="1" x14ac:dyDescent="0.4">
      <c r="A449" s="23" t="s">
        <v>458</v>
      </c>
      <c r="B449" s="24" t="s">
        <v>1</v>
      </c>
      <c r="C449" s="23" t="s">
        <v>458</v>
      </c>
      <c r="D449" s="24">
        <v>400013126</v>
      </c>
      <c r="E449" s="63" t="s">
        <v>1159</v>
      </c>
      <c r="F449" s="25">
        <v>88403953</v>
      </c>
      <c r="G449" s="25">
        <v>0</v>
      </c>
      <c r="H449" s="26">
        <v>8036723</v>
      </c>
      <c r="I449" s="24" t="s">
        <v>1831</v>
      </c>
      <c r="J449" s="24" t="s">
        <v>0</v>
      </c>
      <c r="K449" s="24" t="s">
        <v>2955</v>
      </c>
      <c r="L449" s="24" t="s">
        <v>2962</v>
      </c>
      <c r="M449" s="27">
        <v>46045</v>
      </c>
      <c r="N449" s="28">
        <v>46050</v>
      </c>
      <c r="O449" s="29">
        <v>46383</v>
      </c>
      <c r="P449" s="24" t="s">
        <v>2967</v>
      </c>
      <c r="Q449" s="24" t="s">
        <v>2494</v>
      </c>
      <c r="R449" s="24" t="s">
        <v>2973</v>
      </c>
      <c r="S449" s="24">
        <v>53155481</v>
      </c>
      <c r="T449" s="24">
        <v>8</v>
      </c>
      <c r="U449" s="23">
        <v>333</v>
      </c>
      <c r="V449" s="24"/>
      <c r="W449" s="28">
        <v>46203</v>
      </c>
      <c r="X449" s="31">
        <f t="shared" si="6"/>
        <v>0.45945945945945943</v>
      </c>
      <c r="Y449" s="32">
        <v>41255178</v>
      </c>
      <c r="Z449" s="25">
        <v>47148775</v>
      </c>
    </row>
    <row r="450" spans="1:26" ht="14.5" customHeight="1" thickBot="1" x14ac:dyDescent="0.4">
      <c r="A450" s="23" t="s">
        <v>459</v>
      </c>
      <c r="B450" s="24" t="s">
        <v>1</v>
      </c>
      <c r="C450" s="23" t="s">
        <v>459</v>
      </c>
      <c r="D450" s="36">
        <v>110000426</v>
      </c>
      <c r="E450" s="63" t="s">
        <v>1160</v>
      </c>
      <c r="F450" s="25">
        <v>97470000</v>
      </c>
      <c r="G450" s="25">
        <v>0</v>
      </c>
      <c r="H450" s="26">
        <v>8600000</v>
      </c>
      <c r="I450" s="24" t="s">
        <v>1832</v>
      </c>
      <c r="J450" s="24" t="s">
        <v>0</v>
      </c>
      <c r="K450" s="24" t="s">
        <v>2955</v>
      </c>
      <c r="L450" s="24" t="s">
        <v>2961</v>
      </c>
      <c r="M450" s="27">
        <v>46045</v>
      </c>
      <c r="N450" s="28">
        <v>46048</v>
      </c>
      <c r="O450" s="29">
        <v>46387</v>
      </c>
      <c r="P450" s="24" t="s">
        <v>2967</v>
      </c>
      <c r="Q450" s="24" t="s">
        <v>2495</v>
      </c>
      <c r="R450" s="24" t="s">
        <v>2973</v>
      </c>
      <c r="S450" s="24">
        <v>79763571</v>
      </c>
      <c r="T450" s="24">
        <v>5</v>
      </c>
      <c r="U450" s="30">
        <v>339</v>
      </c>
      <c r="V450" s="24"/>
      <c r="W450" s="28">
        <v>46203</v>
      </c>
      <c r="X450" s="31">
        <f t="shared" si="6"/>
        <v>0.45722713864306785</v>
      </c>
      <c r="Y450" s="32">
        <v>44720000</v>
      </c>
      <c r="Z450" s="25">
        <v>52750000</v>
      </c>
    </row>
    <row r="451" spans="1:26" ht="14.5" customHeight="1" thickBot="1" x14ac:dyDescent="0.4">
      <c r="A451" s="23" t="s">
        <v>460</v>
      </c>
      <c r="B451" s="24" t="s">
        <v>1</v>
      </c>
      <c r="C451" s="23" t="s">
        <v>460</v>
      </c>
      <c r="D451" s="24">
        <v>200023026</v>
      </c>
      <c r="E451" s="63" t="s">
        <v>1161</v>
      </c>
      <c r="F451" s="25">
        <v>63695710</v>
      </c>
      <c r="G451" s="25">
        <v>0</v>
      </c>
      <c r="H451" s="26">
        <v>6369571</v>
      </c>
      <c r="I451" s="24" t="s">
        <v>1833</v>
      </c>
      <c r="J451" s="24" t="s">
        <v>0</v>
      </c>
      <c r="K451" s="24" t="s">
        <v>2955</v>
      </c>
      <c r="L451" s="24" t="s">
        <v>2964</v>
      </c>
      <c r="M451" s="27">
        <v>46048</v>
      </c>
      <c r="N451" s="28">
        <v>46051</v>
      </c>
      <c r="O451" s="29">
        <v>46354</v>
      </c>
      <c r="P451" s="24" t="s">
        <v>2967</v>
      </c>
      <c r="Q451" s="24" t="s">
        <v>2496</v>
      </c>
      <c r="R451" s="24" t="s">
        <v>2973</v>
      </c>
      <c r="S451" s="24">
        <v>1152444970</v>
      </c>
      <c r="T451" s="24">
        <v>8</v>
      </c>
      <c r="U451" s="23">
        <v>303</v>
      </c>
      <c r="V451" s="24"/>
      <c r="W451" s="28">
        <v>46203</v>
      </c>
      <c r="X451" s="31">
        <f t="shared" si="6"/>
        <v>0.50165016501650161</v>
      </c>
      <c r="Y451" s="32">
        <v>32484812</v>
      </c>
      <c r="Z451" s="25">
        <v>31210898</v>
      </c>
    </row>
    <row r="452" spans="1:26" ht="14.5" customHeight="1" thickBot="1" x14ac:dyDescent="0.4">
      <c r="A452" s="23" t="s">
        <v>461</v>
      </c>
      <c r="B452" s="24" t="s">
        <v>1</v>
      </c>
      <c r="C452" s="23" t="s">
        <v>461</v>
      </c>
      <c r="D452" s="36">
        <v>400013826</v>
      </c>
      <c r="E452" s="63" t="s">
        <v>1162</v>
      </c>
      <c r="F452" s="25">
        <v>88403953</v>
      </c>
      <c r="G452" s="25">
        <v>0</v>
      </c>
      <c r="H452" s="26">
        <v>8036723</v>
      </c>
      <c r="I452" s="24" t="s">
        <v>1834</v>
      </c>
      <c r="J452" s="24" t="s">
        <v>0</v>
      </c>
      <c r="K452" s="24" t="s">
        <v>2955</v>
      </c>
      <c r="L452" s="24" t="s">
        <v>2962</v>
      </c>
      <c r="M452" s="27">
        <v>46045</v>
      </c>
      <c r="N452" s="28">
        <v>46049</v>
      </c>
      <c r="O452" s="29">
        <v>46382</v>
      </c>
      <c r="P452" s="24" t="s">
        <v>2967</v>
      </c>
      <c r="Q452" s="24" t="s">
        <v>2497</v>
      </c>
      <c r="R452" s="24" t="s">
        <v>2973</v>
      </c>
      <c r="S452" s="24">
        <v>52966860</v>
      </c>
      <c r="T452" s="24">
        <v>2</v>
      </c>
      <c r="U452" s="30">
        <v>333</v>
      </c>
      <c r="V452" s="24"/>
      <c r="W452" s="28">
        <v>46203</v>
      </c>
      <c r="X452" s="31">
        <f t="shared" si="6"/>
        <v>0.46246246246246242</v>
      </c>
      <c r="Y452" s="32">
        <v>41523069</v>
      </c>
      <c r="Z452" s="25">
        <v>46880884</v>
      </c>
    </row>
    <row r="453" spans="1:26" ht="14.5" customHeight="1" thickBot="1" x14ac:dyDescent="0.4">
      <c r="A453" s="23" t="s">
        <v>462</v>
      </c>
      <c r="B453" s="24" t="s">
        <v>1</v>
      </c>
      <c r="C453" s="23" t="s">
        <v>462</v>
      </c>
      <c r="D453" s="24">
        <v>120001026</v>
      </c>
      <c r="E453" s="63" t="s">
        <v>1163</v>
      </c>
      <c r="F453" s="25">
        <v>49578759</v>
      </c>
      <c r="G453" s="25">
        <v>0</v>
      </c>
      <c r="H453" s="26">
        <v>5508751</v>
      </c>
      <c r="I453" s="24" t="s">
        <v>1835</v>
      </c>
      <c r="J453" s="24" t="s">
        <v>0</v>
      </c>
      <c r="K453" s="24" t="s">
        <v>2955</v>
      </c>
      <c r="L453" s="24" t="s">
        <v>2966</v>
      </c>
      <c r="M453" s="27">
        <v>46045</v>
      </c>
      <c r="N453" s="28">
        <v>46050</v>
      </c>
      <c r="O453" s="29">
        <v>46322</v>
      </c>
      <c r="P453" s="24" t="s">
        <v>2967</v>
      </c>
      <c r="Q453" s="24" t="s">
        <v>2498</v>
      </c>
      <c r="R453" s="24" t="s">
        <v>2973</v>
      </c>
      <c r="S453" s="24">
        <v>1032497352</v>
      </c>
      <c r="T453" s="24">
        <v>8</v>
      </c>
      <c r="U453" s="23">
        <v>272</v>
      </c>
      <c r="V453" s="24"/>
      <c r="W453" s="28">
        <v>46203</v>
      </c>
      <c r="X453" s="31">
        <f t="shared" si="6"/>
        <v>0.5625</v>
      </c>
      <c r="Y453" s="32">
        <v>28278255</v>
      </c>
      <c r="Z453" s="25">
        <v>21300504</v>
      </c>
    </row>
    <row r="454" spans="1:26" ht="14.5" customHeight="1" thickBot="1" x14ac:dyDescent="0.4">
      <c r="A454" s="23" t="s">
        <v>463</v>
      </c>
      <c r="B454" s="24" t="s">
        <v>1</v>
      </c>
      <c r="C454" s="23" t="s">
        <v>463</v>
      </c>
      <c r="D454" s="36">
        <v>130001226</v>
      </c>
      <c r="E454" s="63" t="s">
        <v>1164</v>
      </c>
      <c r="F454" s="25">
        <v>123933333</v>
      </c>
      <c r="G454" s="25">
        <v>0</v>
      </c>
      <c r="H454" s="26">
        <v>11000000</v>
      </c>
      <c r="I454" s="24" t="s">
        <v>1836</v>
      </c>
      <c r="J454" s="24" t="s">
        <v>0</v>
      </c>
      <c r="K454" s="24" t="s">
        <v>2955</v>
      </c>
      <c r="L454" s="24" t="s">
        <v>2961</v>
      </c>
      <c r="M454" s="27">
        <v>46045</v>
      </c>
      <c r="N454" s="28">
        <v>46050</v>
      </c>
      <c r="O454" s="29">
        <v>46387</v>
      </c>
      <c r="P454" s="24" t="s">
        <v>2967</v>
      </c>
      <c r="Q454" s="24" t="s">
        <v>2499</v>
      </c>
      <c r="R454" s="24" t="s">
        <v>2973</v>
      </c>
      <c r="S454" s="24">
        <v>79741213</v>
      </c>
      <c r="T454" s="24">
        <v>9</v>
      </c>
      <c r="U454" s="30">
        <v>337</v>
      </c>
      <c r="V454" s="24"/>
      <c r="W454" s="28">
        <v>46203</v>
      </c>
      <c r="X454" s="31">
        <f t="shared" si="6"/>
        <v>0.45400593471810091</v>
      </c>
      <c r="Y454" s="32">
        <v>56466667</v>
      </c>
      <c r="Z454" s="25">
        <v>67466666</v>
      </c>
    </row>
    <row r="455" spans="1:26" ht="14.5" customHeight="1" thickBot="1" x14ac:dyDescent="0.4">
      <c r="A455" s="23" t="s">
        <v>464</v>
      </c>
      <c r="B455" s="24" t="s">
        <v>1</v>
      </c>
      <c r="C455" s="23" t="s">
        <v>464</v>
      </c>
      <c r="D455" s="24">
        <v>200003526</v>
      </c>
      <c r="E455" s="63" t="s">
        <v>1165</v>
      </c>
      <c r="F455" s="25">
        <v>107181600</v>
      </c>
      <c r="G455" s="25">
        <v>0</v>
      </c>
      <c r="H455" s="26">
        <v>9457200</v>
      </c>
      <c r="I455" s="24" t="s">
        <v>1814</v>
      </c>
      <c r="J455" s="24" t="s">
        <v>0</v>
      </c>
      <c r="K455" s="24" t="s">
        <v>2955</v>
      </c>
      <c r="L455" s="24" t="s">
        <v>2964</v>
      </c>
      <c r="M455" s="27">
        <v>46045</v>
      </c>
      <c r="N455" s="28">
        <v>46050</v>
      </c>
      <c r="O455" s="29">
        <v>46387</v>
      </c>
      <c r="P455" s="24" t="s">
        <v>2967</v>
      </c>
      <c r="Q455" s="24" t="s">
        <v>2500</v>
      </c>
      <c r="R455" s="24" t="s">
        <v>2973</v>
      </c>
      <c r="S455" s="24">
        <v>4414243</v>
      </c>
      <c r="T455" s="24">
        <v>5</v>
      </c>
      <c r="U455" s="23">
        <v>337</v>
      </c>
      <c r="V455" s="24"/>
      <c r="W455" s="28">
        <v>46203</v>
      </c>
      <c r="X455" s="31">
        <f t="shared" si="6"/>
        <v>0.45400593471810091</v>
      </c>
      <c r="Y455" s="32">
        <v>48546960</v>
      </c>
      <c r="Z455" s="25">
        <v>58634640</v>
      </c>
    </row>
    <row r="456" spans="1:26" ht="14.5" customHeight="1" thickBot="1" x14ac:dyDescent="0.4">
      <c r="A456" s="23" t="s">
        <v>465</v>
      </c>
      <c r="B456" s="24" t="s">
        <v>1</v>
      </c>
      <c r="C456" s="23" t="s">
        <v>465</v>
      </c>
      <c r="D456" s="36">
        <v>300002726</v>
      </c>
      <c r="E456" s="63" t="s">
        <v>1166</v>
      </c>
      <c r="F456" s="25">
        <v>55000000</v>
      </c>
      <c r="G456" s="25">
        <v>0</v>
      </c>
      <c r="H456" s="26">
        <v>5000000</v>
      </c>
      <c r="I456" s="24" t="s">
        <v>1837</v>
      </c>
      <c r="J456" s="24" t="s">
        <v>0</v>
      </c>
      <c r="K456" s="24" t="s">
        <v>2955</v>
      </c>
      <c r="L456" s="24" t="s">
        <v>2960</v>
      </c>
      <c r="M456" s="27">
        <v>46045</v>
      </c>
      <c r="N456" s="28">
        <v>46049</v>
      </c>
      <c r="O456" s="29">
        <v>46382</v>
      </c>
      <c r="P456" s="24" t="s">
        <v>2967</v>
      </c>
      <c r="Q456" s="24" t="s">
        <v>2501</v>
      </c>
      <c r="R456" s="24" t="s">
        <v>2973</v>
      </c>
      <c r="S456" s="24">
        <v>1033801325</v>
      </c>
      <c r="T456" s="24">
        <v>1</v>
      </c>
      <c r="U456" s="30">
        <v>333</v>
      </c>
      <c r="V456" s="24"/>
      <c r="W456" s="28">
        <v>46203</v>
      </c>
      <c r="X456" s="31">
        <f t="shared" si="6"/>
        <v>0.46246246246246242</v>
      </c>
      <c r="Y456" s="32">
        <v>25833333</v>
      </c>
      <c r="Z456" s="25">
        <v>29166667</v>
      </c>
    </row>
    <row r="457" spans="1:26" ht="14.5" customHeight="1" thickBot="1" x14ac:dyDescent="0.4">
      <c r="A457" s="23" t="s">
        <v>466</v>
      </c>
      <c r="B457" s="24" t="s">
        <v>1</v>
      </c>
      <c r="C457" s="23" t="s">
        <v>466</v>
      </c>
      <c r="D457" s="24">
        <v>400014626</v>
      </c>
      <c r="E457" s="63" t="s">
        <v>1167</v>
      </c>
      <c r="F457" s="25">
        <v>88403953</v>
      </c>
      <c r="G457" s="25">
        <v>0</v>
      </c>
      <c r="H457" s="26">
        <v>8036723</v>
      </c>
      <c r="I457" s="24" t="s">
        <v>1838</v>
      </c>
      <c r="J457" s="24" t="s">
        <v>0</v>
      </c>
      <c r="K457" s="24" t="s">
        <v>2955</v>
      </c>
      <c r="L457" s="24" t="s">
        <v>2962</v>
      </c>
      <c r="M457" s="27">
        <v>46045</v>
      </c>
      <c r="N457" s="28">
        <v>46052</v>
      </c>
      <c r="O457" s="29">
        <v>46385</v>
      </c>
      <c r="P457" s="24" t="s">
        <v>2967</v>
      </c>
      <c r="Q457" s="24" t="s">
        <v>2502</v>
      </c>
      <c r="R457" s="24" t="s">
        <v>2973</v>
      </c>
      <c r="S457" s="24">
        <v>1095635012</v>
      </c>
      <c r="T457" s="24">
        <v>1</v>
      </c>
      <c r="U457" s="23">
        <v>333</v>
      </c>
      <c r="V457" s="23" t="s">
        <v>3015</v>
      </c>
      <c r="W457" s="28">
        <v>46203</v>
      </c>
      <c r="X457" s="31">
        <f t="shared" si="6"/>
        <v>0.45345345345345345</v>
      </c>
      <c r="Y457" s="32">
        <v>81706684</v>
      </c>
      <c r="Z457" s="25">
        <v>6697269</v>
      </c>
    </row>
    <row r="458" spans="1:26" ht="14.5" customHeight="1" thickBot="1" x14ac:dyDescent="0.4">
      <c r="A458" s="23" t="s">
        <v>467</v>
      </c>
      <c r="B458" s="24" t="s">
        <v>1</v>
      </c>
      <c r="C458" s="23" t="s">
        <v>467</v>
      </c>
      <c r="D458" s="36">
        <v>400010426</v>
      </c>
      <c r="E458" s="63" t="s">
        <v>1168</v>
      </c>
      <c r="F458" s="25">
        <v>56448360</v>
      </c>
      <c r="G458" s="25">
        <v>0</v>
      </c>
      <c r="H458" s="26">
        <v>7056045</v>
      </c>
      <c r="I458" s="24" t="s">
        <v>1741</v>
      </c>
      <c r="J458" s="24" t="s">
        <v>0</v>
      </c>
      <c r="K458" s="24" t="s">
        <v>2955</v>
      </c>
      <c r="L458" s="24" t="s">
        <v>2962</v>
      </c>
      <c r="M458" s="27">
        <v>46045</v>
      </c>
      <c r="N458" s="28">
        <v>46048</v>
      </c>
      <c r="O458" s="29">
        <v>46290</v>
      </c>
      <c r="P458" s="24" t="s">
        <v>2967</v>
      </c>
      <c r="Q458" s="24" t="s">
        <v>2503</v>
      </c>
      <c r="R458" s="24" t="s">
        <v>2973</v>
      </c>
      <c r="S458" s="24">
        <v>1057583527</v>
      </c>
      <c r="T458" s="24">
        <v>9</v>
      </c>
      <c r="U458" s="30">
        <v>242</v>
      </c>
      <c r="V458" s="24"/>
      <c r="W458" s="28">
        <v>46203</v>
      </c>
      <c r="X458" s="31">
        <f t="shared" si="6"/>
        <v>0.64049586776859502</v>
      </c>
      <c r="Y458" s="32">
        <v>22579344</v>
      </c>
      <c r="Z458" s="25">
        <v>33869016</v>
      </c>
    </row>
    <row r="459" spans="1:26" ht="14.5" customHeight="1" thickBot="1" x14ac:dyDescent="0.4">
      <c r="A459" s="23" t="s">
        <v>468</v>
      </c>
      <c r="B459" s="24" t="s">
        <v>1</v>
      </c>
      <c r="C459" s="23" t="s">
        <v>468</v>
      </c>
      <c r="D459" s="24">
        <v>200022526</v>
      </c>
      <c r="E459" s="63" t="s">
        <v>1169</v>
      </c>
      <c r="F459" s="25">
        <v>84302150</v>
      </c>
      <c r="G459" s="25">
        <v>0</v>
      </c>
      <c r="H459" s="26">
        <v>8430215</v>
      </c>
      <c r="I459" s="24" t="s">
        <v>1605</v>
      </c>
      <c r="J459" s="24" t="s">
        <v>0</v>
      </c>
      <c r="K459" s="24" t="s">
        <v>2955</v>
      </c>
      <c r="L459" s="24" t="s">
        <v>2964</v>
      </c>
      <c r="M459" s="27">
        <v>46044</v>
      </c>
      <c r="N459" s="28">
        <v>46048</v>
      </c>
      <c r="O459" s="29">
        <v>46351</v>
      </c>
      <c r="P459" s="24" t="s">
        <v>2967</v>
      </c>
      <c r="Q459" s="24" t="s">
        <v>2504</v>
      </c>
      <c r="R459" s="24" t="s">
        <v>2973</v>
      </c>
      <c r="S459" s="24">
        <v>1022364500</v>
      </c>
      <c r="T459" s="24">
        <v>4</v>
      </c>
      <c r="U459" s="23">
        <v>303</v>
      </c>
      <c r="V459" s="24"/>
      <c r="W459" s="28">
        <v>46203</v>
      </c>
      <c r="X459" s="31">
        <f t="shared" si="6"/>
        <v>0.51155115511551152</v>
      </c>
      <c r="Y459" s="32">
        <v>43837118</v>
      </c>
      <c r="Z459" s="25">
        <v>40465032</v>
      </c>
    </row>
    <row r="460" spans="1:26" ht="14.5" customHeight="1" thickBot="1" x14ac:dyDescent="0.4">
      <c r="A460" s="23" t="s">
        <v>469</v>
      </c>
      <c r="B460" s="24" t="s">
        <v>1</v>
      </c>
      <c r="C460" s="23" t="s">
        <v>469</v>
      </c>
      <c r="D460" s="36">
        <v>400010626</v>
      </c>
      <c r="E460" s="63" t="s">
        <v>1170</v>
      </c>
      <c r="F460" s="25">
        <v>77616495</v>
      </c>
      <c r="G460" s="25">
        <v>0</v>
      </c>
      <c r="H460" s="26">
        <v>7056045</v>
      </c>
      <c r="I460" s="24" t="s">
        <v>1839</v>
      </c>
      <c r="J460" s="24" t="s">
        <v>0</v>
      </c>
      <c r="K460" s="24" t="s">
        <v>2955</v>
      </c>
      <c r="L460" s="24" t="s">
        <v>2962</v>
      </c>
      <c r="M460" s="27">
        <v>46049</v>
      </c>
      <c r="N460" s="28">
        <v>46057</v>
      </c>
      <c r="O460" s="29">
        <v>46387</v>
      </c>
      <c r="P460" s="24" t="s">
        <v>2967</v>
      </c>
      <c r="Q460" s="24" t="s">
        <v>2505</v>
      </c>
      <c r="R460" s="24" t="s">
        <v>2973</v>
      </c>
      <c r="S460" s="24">
        <v>76326100</v>
      </c>
      <c r="T460" s="24">
        <v>5</v>
      </c>
      <c r="U460" s="30">
        <v>330</v>
      </c>
      <c r="V460" s="23" t="s">
        <v>3027</v>
      </c>
      <c r="W460" s="28">
        <v>46203</v>
      </c>
      <c r="X460" s="31">
        <f t="shared" si="6"/>
        <v>0.44242424242424244</v>
      </c>
      <c r="Y460" s="32">
        <v>77616495</v>
      </c>
      <c r="Z460" s="25">
        <v>0</v>
      </c>
    </row>
    <row r="461" spans="1:26" ht="14.5" customHeight="1" thickBot="1" x14ac:dyDescent="0.4">
      <c r="A461" s="23" t="s">
        <v>470</v>
      </c>
      <c r="B461" s="24" t="s">
        <v>1</v>
      </c>
      <c r="C461" s="23" t="s">
        <v>470</v>
      </c>
      <c r="D461" s="24">
        <v>400010526</v>
      </c>
      <c r="E461" s="63" t="s">
        <v>1171</v>
      </c>
      <c r="F461" s="25">
        <v>77616495</v>
      </c>
      <c r="G461" s="25">
        <v>0</v>
      </c>
      <c r="H461" s="26">
        <v>7056045</v>
      </c>
      <c r="I461" s="24" t="s">
        <v>1840</v>
      </c>
      <c r="J461" s="24" t="s">
        <v>0</v>
      </c>
      <c r="K461" s="24" t="s">
        <v>2955</v>
      </c>
      <c r="L461" s="24" t="s">
        <v>2962</v>
      </c>
      <c r="M461" s="27">
        <v>46045</v>
      </c>
      <c r="N461" s="28">
        <v>46050</v>
      </c>
      <c r="O461" s="29">
        <v>46383</v>
      </c>
      <c r="P461" s="24" t="s">
        <v>2967</v>
      </c>
      <c r="Q461" s="24" t="s">
        <v>2506</v>
      </c>
      <c r="R461" s="24" t="s">
        <v>2973</v>
      </c>
      <c r="S461" s="24">
        <v>1090408629</v>
      </c>
      <c r="T461" s="24">
        <v>3</v>
      </c>
      <c r="U461" s="23">
        <v>333</v>
      </c>
      <c r="V461" s="24"/>
      <c r="W461" s="28">
        <v>46203</v>
      </c>
      <c r="X461" s="31">
        <f t="shared" si="6"/>
        <v>0.45945945945945943</v>
      </c>
      <c r="Y461" s="32">
        <v>36221031</v>
      </c>
      <c r="Z461" s="25">
        <v>41395464</v>
      </c>
    </row>
    <row r="462" spans="1:26" ht="14.5" customHeight="1" thickBot="1" x14ac:dyDescent="0.4">
      <c r="A462" s="23" t="s">
        <v>471</v>
      </c>
      <c r="B462" s="24" t="s">
        <v>1</v>
      </c>
      <c r="C462" s="23" t="s">
        <v>471</v>
      </c>
      <c r="D462" s="36">
        <v>200008026</v>
      </c>
      <c r="E462" s="63" t="s">
        <v>1172</v>
      </c>
      <c r="F462" s="25">
        <v>115588000</v>
      </c>
      <c r="G462" s="25">
        <v>0</v>
      </c>
      <c r="H462" s="26">
        <v>10508000</v>
      </c>
      <c r="I462" s="24" t="s">
        <v>1841</v>
      </c>
      <c r="J462" s="24" t="s">
        <v>0</v>
      </c>
      <c r="K462" s="24" t="s">
        <v>2955</v>
      </c>
      <c r="L462" s="24" t="s">
        <v>2964</v>
      </c>
      <c r="M462" s="27">
        <v>46045</v>
      </c>
      <c r="N462" s="28">
        <v>46048</v>
      </c>
      <c r="O462" s="29">
        <v>46381</v>
      </c>
      <c r="P462" s="24" t="s">
        <v>2967</v>
      </c>
      <c r="Q462" s="24" t="s">
        <v>2507</v>
      </c>
      <c r="R462" s="24" t="s">
        <v>2973</v>
      </c>
      <c r="S462" s="24">
        <v>51990020</v>
      </c>
      <c r="T462" s="24">
        <v>1</v>
      </c>
      <c r="U462" s="30">
        <v>333</v>
      </c>
      <c r="V462" s="24"/>
      <c r="W462" s="28">
        <v>46203</v>
      </c>
      <c r="X462" s="31">
        <f t="shared" si="6"/>
        <v>0.46546546546546547</v>
      </c>
      <c r="Y462" s="32">
        <v>54641600</v>
      </c>
      <c r="Z462" s="25">
        <v>60946400</v>
      </c>
    </row>
    <row r="463" spans="1:26" ht="14.5" customHeight="1" thickBot="1" x14ac:dyDescent="0.4">
      <c r="A463" s="23" t="s">
        <v>472</v>
      </c>
      <c r="B463" s="24" t="s">
        <v>1</v>
      </c>
      <c r="C463" s="23" t="s">
        <v>472</v>
      </c>
      <c r="D463" s="24">
        <v>200025726</v>
      </c>
      <c r="E463" s="63" t="s">
        <v>1173</v>
      </c>
      <c r="F463" s="25">
        <v>40760710</v>
      </c>
      <c r="G463" s="25">
        <v>0</v>
      </c>
      <c r="H463" s="26">
        <v>4076071</v>
      </c>
      <c r="I463" s="24" t="s">
        <v>1842</v>
      </c>
      <c r="J463" s="24" t="s">
        <v>0</v>
      </c>
      <c r="K463" s="24" t="s">
        <v>2955</v>
      </c>
      <c r="L463" s="24" t="s">
        <v>2964</v>
      </c>
      <c r="M463" s="27">
        <v>46047</v>
      </c>
      <c r="N463" s="28">
        <v>46055</v>
      </c>
      <c r="O463" s="29">
        <v>46357</v>
      </c>
      <c r="P463" s="24" t="s">
        <v>2967</v>
      </c>
      <c r="Q463" s="24" t="s">
        <v>2508</v>
      </c>
      <c r="R463" s="24" t="s">
        <v>2973</v>
      </c>
      <c r="S463" s="24">
        <v>1020754710</v>
      </c>
      <c r="T463" s="24">
        <v>0</v>
      </c>
      <c r="U463" s="23">
        <v>302</v>
      </c>
      <c r="V463" s="24"/>
      <c r="W463" s="28">
        <v>46203</v>
      </c>
      <c r="X463" s="31">
        <f t="shared" ref="X463:X526" si="7">((W463-N463)*100)/U463/100</f>
        <v>0.49006622516556292</v>
      </c>
      <c r="Y463" s="32">
        <v>15896677</v>
      </c>
      <c r="Z463" s="25">
        <v>4483678</v>
      </c>
    </row>
    <row r="464" spans="1:26" ht="14.5" customHeight="1" thickBot="1" x14ac:dyDescent="0.4">
      <c r="A464" s="23" t="s">
        <v>473</v>
      </c>
      <c r="B464" s="24" t="s">
        <v>1</v>
      </c>
      <c r="C464" s="23" t="s">
        <v>473</v>
      </c>
      <c r="D464" s="36">
        <v>200021226</v>
      </c>
      <c r="E464" s="63" t="s">
        <v>1174</v>
      </c>
      <c r="F464" s="25">
        <v>53271430</v>
      </c>
      <c r="G464" s="25">
        <v>0</v>
      </c>
      <c r="H464" s="26">
        <v>5327143</v>
      </c>
      <c r="I464" s="24" t="s">
        <v>1843</v>
      </c>
      <c r="J464" s="24" t="s">
        <v>0</v>
      </c>
      <c r="K464" s="24" t="s">
        <v>2955</v>
      </c>
      <c r="L464" s="24" t="s">
        <v>2964</v>
      </c>
      <c r="M464" s="27">
        <v>46045</v>
      </c>
      <c r="N464" s="28">
        <v>46050</v>
      </c>
      <c r="O464" s="29">
        <v>46353</v>
      </c>
      <c r="P464" s="24" t="s">
        <v>2967</v>
      </c>
      <c r="Q464" s="24" t="s">
        <v>2509</v>
      </c>
      <c r="R464" s="24" t="s">
        <v>2973</v>
      </c>
      <c r="S464" s="24">
        <v>9433763</v>
      </c>
      <c r="T464" s="24">
        <v>2</v>
      </c>
      <c r="U464" s="30">
        <v>303</v>
      </c>
      <c r="V464" s="24"/>
      <c r="W464" s="28">
        <v>46203</v>
      </c>
      <c r="X464" s="31">
        <f t="shared" si="7"/>
        <v>0.50495049504950495</v>
      </c>
      <c r="Y464" s="32">
        <v>27346001</v>
      </c>
      <c r="Z464" s="25">
        <v>25925429</v>
      </c>
    </row>
    <row r="465" spans="1:26" ht="14.5" customHeight="1" thickBot="1" x14ac:dyDescent="0.4">
      <c r="A465" s="23" t="s">
        <v>474</v>
      </c>
      <c r="B465" s="24" t="s">
        <v>1</v>
      </c>
      <c r="C465" s="23" t="s">
        <v>474</v>
      </c>
      <c r="D465" s="24">
        <v>200003626</v>
      </c>
      <c r="E465" s="63" t="s">
        <v>1175</v>
      </c>
      <c r="F465" s="25">
        <v>34851607</v>
      </c>
      <c r="G465" s="25">
        <v>0</v>
      </c>
      <c r="H465" s="26">
        <v>4978801</v>
      </c>
      <c r="I465" s="24" t="s">
        <v>1844</v>
      </c>
      <c r="J465" s="24" t="s">
        <v>0</v>
      </c>
      <c r="K465" s="24" t="s">
        <v>2955</v>
      </c>
      <c r="L465" s="24" t="s">
        <v>2964</v>
      </c>
      <c r="M465" s="27">
        <v>46047</v>
      </c>
      <c r="N465" s="28">
        <v>46051</v>
      </c>
      <c r="O465" s="29">
        <v>46262</v>
      </c>
      <c r="P465" s="24" t="s">
        <v>2967</v>
      </c>
      <c r="Q465" s="24" t="s">
        <v>2510</v>
      </c>
      <c r="R465" s="24" t="s">
        <v>2973</v>
      </c>
      <c r="S465" s="24">
        <v>1233511939</v>
      </c>
      <c r="T465" s="24">
        <v>1</v>
      </c>
      <c r="U465" s="23">
        <v>211</v>
      </c>
      <c r="V465" s="24"/>
      <c r="W465" s="28">
        <v>46203</v>
      </c>
      <c r="X465" s="31">
        <f t="shared" si="7"/>
        <v>0.72037914691943128</v>
      </c>
      <c r="Y465" s="32">
        <v>25391885</v>
      </c>
      <c r="Z465" s="25">
        <v>9459722</v>
      </c>
    </row>
    <row r="466" spans="1:26" ht="14.5" customHeight="1" thickBot="1" x14ac:dyDescent="0.4">
      <c r="A466" s="23" t="s">
        <v>475</v>
      </c>
      <c r="B466" s="24" t="s">
        <v>1</v>
      </c>
      <c r="C466" s="23" t="s">
        <v>475</v>
      </c>
      <c r="D466" s="36">
        <v>400009626</v>
      </c>
      <c r="E466" s="63" t="s">
        <v>1176</v>
      </c>
      <c r="F466" s="25">
        <v>88403953</v>
      </c>
      <c r="G466" s="25">
        <v>0</v>
      </c>
      <c r="H466" s="26">
        <v>8036723</v>
      </c>
      <c r="I466" s="24" t="s">
        <v>1809</v>
      </c>
      <c r="J466" s="24" t="s">
        <v>0</v>
      </c>
      <c r="K466" s="24" t="s">
        <v>2955</v>
      </c>
      <c r="L466" s="24" t="s">
        <v>2962</v>
      </c>
      <c r="M466" s="27">
        <v>46045</v>
      </c>
      <c r="N466" s="28">
        <v>46048</v>
      </c>
      <c r="O466" s="29">
        <v>46381</v>
      </c>
      <c r="P466" s="24" t="s">
        <v>2967</v>
      </c>
      <c r="Q466" s="24" t="s">
        <v>2511</v>
      </c>
      <c r="R466" s="24" t="s">
        <v>2973</v>
      </c>
      <c r="S466" s="24">
        <v>37271563</v>
      </c>
      <c r="T466" s="24">
        <v>1</v>
      </c>
      <c r="U466" s="30">
        <v>333</v>
      </c>
      <c r="V466" s="24"/>
      <c r="W466" s="28">
        <v>46203</v>
      </c>
      <c r="X466" s="31">
        <f t="shared" si="7"/>
        <v>0.46546546546546547</v>
      </c>
      <c r="Y466" s="32">
        <v>41790960</v>
      </c>
      <c r="Z466" s="25">
        <v>46612993</v>
      </c>
    </row>
    <row r="467" spans="1:26" ht="14.5" customHeight="1" thickBot="1" x14ac:dyDescent="0.4">
      <c r="A467" s="23" t="s">
        <v>476</v>
      </c>
      <c r="B467" s="24" t="s">
        <v>1</v>
      </c>
      <c r="C467" s="23" t="s">
        <v>476</v>
      </c>
      <c r="D467" s="24">
        <v>120000926</v>
      </c>
      <c r="E467" s="63" t="s">
        <v>1177</v>
      </c>
      <c r="F467" s="25">
        <v>50396004</v>
      </c>
      <c r="G467" s="25">
        <v>0</v>
      </c>
      <c r="H467" s="26">
        <v>5599556</v>
      </c>
      <c r="I467" s="24" t="s">
        <v>1845</v>
      </c>
      <c r="J467" s="24" t="s">
        <v>0</v>
      </c>
      <c r="K467" s="24" t="s">
        <v>2955</v>
      </c>
      <c r="L467" s="24" t="s">
        <v>2966</v>
      </c>
      <c r="M467" s="27">
        <v>46045</v>
      </c>
      <c r="N467" s="28">
        <v>46050</v>
      </c>
      <c r="O467" s="29">
        <v>46322</v>
      </c>
      <c r="P467" s="24" t="s">
        <v>2967</v>
      </c>
      <c r="Q467" s="24" t="s">
        <v>2512</v>
      </c>
      <c r="R467" s="24" t="s">
        <v>2973</v>
      </c>
      <c r="S467" s="24">
        <v>80140650</v>
      </c>
      <c r="T467" s="24">
        <v>9</v>
      </c>
      <c r="U467" s="23">
        <v>272</v>
      </c>
      <c r="V467" s="24"/>
      <c r="W467" s="28">
        <v>46203</v>
      </c>
      <c r="X467" s="31">
        <f t="shared" si="7"/>
        <v>0.5625</v>
      </c>
      <c r="Y467" s="32">
        <v>28744387</v>
      </c>
      <c r="Z467" s="25">
        <v>21651617</v>
      </c>
    </row>
    <row r="468" spans="1:26" ht="14.5" customHeight="1" thickBot="1" x14ac:dyDescent="0.4">
      <c r="A468" s="23" t="s">
        <v>477</v>
      </c>
      <c r="B468" s="24" t="s">
        <v>1</v>
      </c>
      <c r="C468" s="23" t="s">
        <v>477</v>
      </c>
      <c r="D468" s="36">
        <v>300007226</v>
      </c>
      <c r="E468" s="63" t="s">
        <v>1178</v>
      </c>
      <c r="F468" s="25">
        <v>88400000</v>
      </c>
      <c r="G468" s="25">
        <v>0</v>
      </c>
      <c r="H468" s="26">
        <v>7800000</v>
      </c>
      <c r="I468" s="24" t="s">
        <v>1846</v>
      </c>
      <c r="J468" s="24" t="s">
        <v>0</v>
      </c>
      <c r="K468" s="24" t="s">
        <v>2955</v>
      </c>
      <c r="L468" s="24" t="s">
        <v>2960</v>
      </c>
      <c r="M468" s="27">
        <v>46045</v>
      </c>
      <c r="N468" s="28">
        <v>46056</v>
      </c>
      <c r="O468" s="29">
        <v>46387</v>
      </c>
      <c r="P468" s="24" t="s">
        <v>2967</v>
      </c>
      <c r="Q468" s="24" t="s">
        <v>2513</v>
      </c>
      <c r="R468" s="24" t="s">
        <v>2973</v>
      </c>
      <c r="S468" s="24">
        <v>1002538379</v>
      </c>
      <c r="T468" s="24">
        <v>4</v>
      </c>
      <c r="U468" s="30">
        <v>331</v>
      </c>
      <c r="V468" s="24"/>
      <c r="W468" s="28">
        <v>46203</v>
      </c>
      <c r="X468" s="31">
        <f t="shared" si="7"/>
        <v>0.4441087613293051</v>
      </c>
      <c r="Y468" s="32">
        <v>32760000</v>
      </c>
      <c r="Z468" s="25">
        <v>55640000</v>
      </c>
    </row>
    <row r="469" spans="1:26" ht="14.5" customHeight="1" thickBot="1" x14ac:dyDescent="0.4">
      <c r="A469" s="23" t="s">
        <v>478</v>
      </c>
      <c r="B469" s="24" t="s">
        <v>1</v>
      </c>
      <c r="C469" s="23" t="s">
        <v>478</v>
      </c>
      <c r="D469" s="24">
        <v>120000126</v>
      </c>
      <c r="E469" s="63" t="s">
        <v>1179</v>
      </c>
      <c r="F469" s="25">
        <v>73213119</v>
      </c>
      <c r="G469" s="25">
        <v>0</v>
      </c>
      <c r="H469" s="26">
        <v>8134791</v>
      </c>
      <c r="I469" s="24" t="s">
        <v>1847</v>
      </c>
      <c r="J469" s="24" t="s">
        <v>0</v>
      </c>
      <c r="K469" s="24" t="s">
        <v>2955</v>
      </c>
      <c r="L469" s="24" t="s">
        <v>2966</v>
      </c>
      <c r="M469" s="27">
        <v>46045</v>
      </c>
      <c r="N469" s="28">
        <v>46055</v>
      </c>
      <c r="O469" s="29">
        <v>46327</v>
      </c>
      <c r="P469" s="24" t="s">
        <v>2967</v>
      </c>
      <c r="Q469" s="24" t="s">
        <v>2514</v>
      </c>
      <c r="R469" s="24" t="s">
        <v>2973</v>
      </c>
      <c r="S469" s="24">
        <v>49764603</v>
      </c>
      <c r="T469" s="24">
        <v>8</v>
      </c>
      <c r="U469" s="23">
        <v>272</v>
      </c>
      <c r="V469" s="24"/>
      <c r="W469" s="28">
        <v>46203</v>
      </c>
      <c r="X469" s="31">
        <f t="shared" si="7"/>
        <v>0.54411764705882359</v>
      </c>
      <c r="Y469" s="32">
        <v>39860476</v>
      </c>
      <c r="Z469" s="25">
        <v>33352643</v>
      </c>
    </row>
    <row r="470" spans="1:26" ht="14.5" customHeight="1" thickBot="1" x14ac:dyDescent="0.4">
      <c r="A470" s="23" t="s">
        <v>479</v>
      </c>
      <c r="B470" s="24" t="s">
        <v>1</v>
      </c>
      <c r="C470" s="23" t="s">
        <v>479</v>
      </c>
      <c r="D470" s="36">
        <v>120000326</v>
      </c>
      <c r="E470" s="63" t="s">
        <v>1180</v>
      </c>
      <c r="F470" s="25">
        <v>73213119</v>
      </c>
      <c r="G470" s="25">
        <v>0</v>
      </c>
      <c r="H470" s="26">
        <v>8134791</v>
      </c>
      <c r="I470" s="24" t="s">
        <v>1848</v>
      </c>
      <c r="J470" s="24" t="s">
        <v>0</v>
      </c>
      <c r="K470" s="24" t="s">
        <v>2955</v>
      </c>
      <c r="L470" s="24" t="s">
        <v>2966</v>
      </c>
      <c r="M470" s="27">
        <v>46045</v>
      </c>
      <c r="N470" s="28">
        <v>46055</v>
      </c>
      <c r="O470" s="29">
        <v>46327</v>
      </c>
      <c r="P470" s="24" t="s">
        <v>2967</v>
      </c>
      <c r="Q470" s="24" t="s">
        <v>2515</v>
      </c>
      <c r="R470" s="24" t="s">
        <v>2973</v>
      </c>
      <c r="S470" s="24">
        <v>74183748</v>
      </c>
      <c r="T470" s="24">
        <v>4</v>
      </c>
      <c r="U470" s="30">
        <v>272</v>
      </c>
      <c r="V470" s="24"/>
      <c r="W470" s="28">
        <v>46203</v>
      </c>
      <c r="X470" s="31">
        <f t="shared" si="7"/>
        <v>0.54411764705882359</v>
      </c>
      <c r="Y470" s="32">
        <v>31725685</v>
      </c>
      <c r="Z470" s="25">
        <v>41487434</v>
      </c>
    </row>
    <row r="471" spans="1:26" ht="14.5" customHeight="1" thickBot="1" x14ac:dyDescent="0.4">
      <c r="A471" s="23" t="s">
        <v>480</v>
      </c>
      <c r="B471" s="24" t="s">
        <v>1</v>
      </c>
      <c r="C471" s="23" t="s">
        <v>480</v>
      </c>
      <c r="D471" s="24">
        <v>200006326</v>
      </c>
      <c r="E471" s="63" t="s">
        <v>1181</v>
      </c>
      <c r="F471" s="25">
        <v>29422400</v>
      </c>
      <c r="G471" s="25">
        <v>0</v>
      </c>
      <c r="H471" s="26">
        <v>3677800</v>
      </c>
      <c r="I471" s="24" t="s">
        <v>1709</v>
      </c>
      <c r="J471" s="24" t="s">
        <v>0</v>
      </c>
      <c r="K471" s="24" t="s">
        <v>2955</v>
      </c>
      <c r="L471" s="24" t="s">
        <v>2964</v>
      </c>
      <c r="M471" s="27">
        <v>46045</v>
      </c>
      <c r="N471" s="28">
        <v>46048</v>
      </c>
      <c r="O471" s="29">
        <v>46290</v>
      </c>
      <c r="P471" s="24" t="s">
        <v>2967</v>
      </c>
      <c r="Q471" s="24" t="s">
        <v>2516</v>
      </c>
      <c r="R471" s="24" t="s">
        <v>2973</v>
      </c>
      <c r="S471" s="24">
        <v>1019015676</v>
      </c>
      <c r="T471" s="24">
        <v>4</v>
      </c>
      <c r="U471" s="23">
        <v>242</v>
      </c>
      <c r="V471" s="24"/>
      <c r="W471" s="28">
        <v>46203</v>
      </c>
      <c r="X471" s="31">
        <f t="shared" si="7"/>
        <v>0.64049586776859502</v>
      </c>
      <c r="Y471" s="32">
        <v>15446760</v>
      </c>
      <c r="Z471" s="25">
        <v>13975640</v>
      </c>
    </row>
    <row r="472" spans="1:26" ht="14.5" customHeight="1" thickBot="1" x14ac:dyDescent="0.4">
      <c r="A472" s="23" t="s">
        <v>481</v>
      </c>
      <c r="B472" s="24" t="s">
        <v>1</v>
      </c>
      <c r="C472" s="23" t="s">
        <v>481</v>
      </c>
      <c r="D472" s="36">
        <v>200007526</v>
      </c>
      <c r="E472" s="63" t="s">
        <v>1182</v>
      </c>
      <c r="F472" s="25">
        <v>28897000</v>
      </c>
      <c r="G472" s="25">
        <v>0</v>
      </c>
      <c r="H472" s="26">
        <v>2889700</v>
      </c>
      <c r="I472" s="24" t="s">
        <v>1849</v>
      </c>
      <c r="J472" s="24" t="s">
        <v>0</v>
      </c>
      <c r="K472" s="24" t="s">
        <v>2955</v>
      </c>
      <c r="L472" s="24" t="s">
        <v>2964</v>
      </c>
      <c r="M472" s="27">
        <v>46045</v>
      </c>
      <c r="N472" s="28">
        <v>46049</v>
      </c>
      <c r="O472" s="29">
        <v>46352</v>
      </c>
      <c r="P472" s="24" t="s">
        <v>2967</v>
      </c>
      <c r="Q472" s="24" t="s">
        <v>2517</v>
      </c>
      <c r="R472" s="24" t="s">
        <v>2973</v>
      </c>
      <c r="S472" s="24">
        <v>1022982302</v>
      </c>
      <c r="T472" s="24">
        <v>3</v>
      </c>
      <c r="U472" s="30">
        <v>303</v>
      </c>
      <c r="V472" s="24"/>
      <c r="W472" s="28">
        <v>46203</v>
      </c>
      <c r="X472" s="31">
        <f t="shared" si="7"/>
        <v>0.50825082508250818</v>
      </c>
      <c r="Y472" s="32">
        <v>14930117</v>
      </c>
      <c r="Z472" s="25">
        <v>13966883</v>
      </c>
    </row>
    <row r="473" spans="1:26" ht="14.5" customHeight="1" thickBot="1" x14ac:dyDescent="0.4">
      <c r="A473" s="23" t="s">
        <v>482</v>
      </c>
      <c r="B473" s="24" t="s">
        <v>1</v>
      </c>
      <c r="C473" s="23" t="s">
        <v>482</v>
      </c>
      <c r="D473" s="24">
        <v>200014426</v>
      </c>
      <c r="E473" s="63" t="s">
        <v>1183</v>
      </c>
      <c r="F473" s="25">
        <v>57326139</v>
      </c>
      <c r="G473" s="25">
        <v>0</v>
      </c>
      <c r="H473" s="26">
        <v>6369571</v>
      </c>
      <c r="I473" s="24" t="s">
        <v>1850</v>
      </c>
      <c r="J473" s="24" t="s">
        <v>0</v>
      </c>
      <c r="K473" s="24" t="s">
        <v>2955</v>
      </c>
      <c r="L473" s="24" t="s">
        <v>2964</v>
      </c>
      <c r="M473" s="27">
        <v>46045</v>
      </c>
      <c r="N473" s="28">
        <v>46050</v>
      </c>
      <c r="O473" s="29">
        <v>46322</v>
      </c>
      <c r="P473" s="24" t="s">
        <v>2967</v>
      </c>
      <c r="Q473" s="24" t="s">
        <v>2518</v>
      </c>
      <c r="R473" s="24" t="s">
        <v>2973</v>
      </c>
      <c r="S473" s="24">
        <v>1032482078</v>
      </c>
      <c r="T473" s="24">
        <v>9</v>
      </c>
      <c r="U473" s="23">
        <v>272</v>
      </c>
      <c r="V473" s="24"/>
      <c r="W473" s="28">
        <v>46203</v>
      </c>
      <c r="X473" s="31">
        <f t="shared" si="7"/>
        <v>0.5625</v>
      </c>
      <c r="Y473" s="32">
        <v>25478284</v>
      </c>
      <c r="Z473" s="25">
        <v>17516320</v>
      </c>
    </row>
    <row r="474" spans="1:26" ht="14.5" customHeight="1" thickBot="1" x14ac:dyDescent="0.4">
      <c r="A474" s="23" t="s">
        <v>483</v>
      </c>
      <c r="B474" s="24" t="s">
        <v>1</v>
      </c>
      <c r="C474" s="23" t="s">
        <v>483</v>
      </c>
      <c r="D474" s="36">
        <v>200021126</v>
      </c>
      <c r="E474" s="63" t="s">
        <v>1184</v>
      </c>
      <c r="F474" s="25">
        <v>42145110</v>
      </c>
      <c r="G474" s="25">
        <v>0</v>
      </c>
      <c r="H474" s="26">
        <v>4682790</v>
      </c>
      <c r="I474" s="24" t="s">
        <v>1851</v>
      </c>
      <c r="J474" s="24" t="s">
        <v>0</v>
      </c>
      <c r="K474" s="24" t="s">
        <v>2955</v>
      </c>
      <c r="L474" s="24" t="s">
        <v>2964</v>
      </c>
      <c r="M474" s="27">
        <v>46046</v>
      </c>
      <c r="N474" s="28">
        <v>46049</v>
      </c>
      <c r="O474" s="29">
        <v>46321</v>
      </c>
      <c r="P474" s="24" t="s">
        <v>2967</v>
      </c>
      <c r="Q474" s="24" t="s">
        <v>2519</v>
      </c>
      <c r="R474" s="24" t="s">
        <v>2973</v>
      </c>
      <c r="S474" s="24">
        <v>1006107540</v>
      </c>
      <c r="T474" s="24">
        <v>1</v>
      </c>
      <c r="U474" s="30">
        <v>272</v>
      </c>
      <c r="V474" s="24"/>
      <c r="W474" s="28">
        <v>46203</v>
      </c>
      <c r="X474" s="31">
        <f t="shared" si="7"/>
        <v>0.56617647058823528</v>
      </c>
      <c r="Y474" s="32">
        <v>21072555</v>
      </c>
      <c r="Z474" s="25">
        <v>0</v>
      </c>
    </row>
    <row r="475" spans="1:26" ht="14.5" customHeight="1" thickBot="1" x14ac:dyDescent="0.4">
      <c r="A475" s="23" t="s">
        <v>484</v>
      </c>
      <c r="B475" s="24" t="s">
        <v>1</v>
      </c>
      <c r="C475" s="23" t="s">
        <v>484</v>
      </c>
      <c r="D475" s="24">
        <v>200018926</v>
      </c>
      <c r="E475" s="63" t="s">
        <v>1185</v>
      </c>
      <c r="F475" s="25">
        <v>63695710</v>
      </c>
      <c r="G475" s="25">
        <v>0</v>
      </c>
      <c r="H475" s="26">
        <v>6369571</v>
      </c>
      <c r="I475" s="24" t="s">
        <v>1815</v>
      </c>
      <c r="J475" s="24" t="s">
        <v>0</v>
      </c>
      <c r="K475" s="24" t="s">
        <v>2955</v>
      </c>
      <c r="L475" s="24" t="s">
        <v>2964</v>
      </c>
      <c r="M475" s="27">
        <v>46045</v>
      </c>
      <c r="N475" s="28">
        <v>46049</v>
      </c>
      <c r="O475" s="29">
        <v>46352</v>
      </c>
      <c r="P475" s="24" t="s">
        <v>2967</v>
      </c>
      <c r="Q475" s="24" t="s">
        <v>2520</v>
      </c>
      <c r="R475" s="24" t="s">
        <v>2973</v>
      </c>
      <c r="S475" s="24">
        <v>1128468472</v>
      </c>
      <c r="T475" s="24">
        <v>8</v>
      </c>
      <c r="U475" s="23">
        <v>303</v>
      </c>
      <c r="V475" s="24"/>
      <c r="W475" s="28">
        <v>46203</v>
      </c>
      <c r="X475" s="31">
        <f t="shared" si="7"/>
        <v>0.50825082508250818</v>
      </c>
      <c r="Y475" s="32">
        <v>0</v>
      </c>
      <c r="Z475" s="25">
        <v>9554356</v>
      </c>
    </row>
    <row r="476" spans="1:26" ht="14.5" customHeight="1" thickBot="1" x14ac:dyDescent="0.4">
      <c r="A476" s="23" t="s">
        <v>485</v>
      </c>
      <c r="B476" s="24" t="s">
        <v>1</v>
      </c>
      <c r="C476" s="23" t="s">
        <v>485</v>
      </c>
      <c r="D476" s="36">
        <v>400010226</v>
      </c>
      <c r="E476" s="63" t="s">
        <v>1186</v>
      </c>
      <c r="F476" s="25">
        <v>56448360</v>
      </c>
      <c r="G476" s="25">
        <v>0</v>
      </c>
      <c r="H476" s="26">
        <v>7056045</v>
      </c>
      <c r="I476" s="24" t="s">
        <v>1852</v>
      </c>
      <c r="J476" s="24" t="s">
        <v>0</v>
      </c>
      <c r="K476" s="24" t="s">
        <v>2955</v>
      </c>
      <c r="L476" s="24" t="s">
        <v>2962</v>
      </c>
      <c r="M476" s="27">
        <v>46045</v>
      </c>
      <c r="N476" s="28">
        <v>46048</v>
      </c>
      <c r="O476" s="29">
        <v>46290</v>
      </c>
      <c r="P476" s="24" t="s">
        <v>2967</v>
      </c>
      <c r="Q476" s="24" t="s">
        <v>2521</v>
      </c>
      <c r="R476" s="24" t="s">
        <v>2973</v>
      </c>
      <c r="S476" s="24">
        <v>1119816367</v>
      </c>
      <c r="T476" s="24">
        <v>3</v>
      </c>
      <c r="U476" s="30">
        <v>242</v>
      </c>
      <c r="V476" s="24"/>
      <c r="W476" s="28">
        <v>46203</v>
      </c>
      <c r="X476" s="31">
        <f t="shared" si="7"/>
        <v>0.64049586776859502</v>
      </c>
      <c r="Y476" s="32">
        <v>36691434</v>
      </c>
      <c r="Z476" s="25">
        <v>19756926</v>
      </c>
    </row>
    <row r="477" spans="1:26" ht="14.5" customHeight="1" thickBot="1" x14ac:dyDescent="0.4">
      <c r="A477" s="23" t="s">
        <v>486</v>
      </c>
      <c r="B477" s="24" t="s">
        <v>1</v>
      </c>
      <c r="C477" s="23" t="s">
        <v>486</v>
      </c>
      <c r="D477" s="24">
        <v>400011526</v>
      </c>
      <c r="E477" s="63" t="s">
        <v>1187</v>
      </c>
      <c r="F477" s="25">
        <v>110099682</v>
      </c>
      <c r="G477" s="25">
        <v>0</v>
      </c>
      <c r="H477" s="26">
        <v>10009062</v>
      </c>
      <c r="I477" s="24" t="s">
        <v>1853</v>
      </c>
      <c r="J477" s="24" t="s">
        <v>0</v>
      </c>
      <c r="K477" s="24" t="s">
        <v>2955</v>
      </c>
      <c r="L477" s="24" t="s">
        <v>2962</v>
      </c>
      <c r="M477" s="27">
        <v>46048</v>
      </c>
      <c r="N477" s="28">
        <v>46050</v>
      </c>
      <c r="O477" s="29">
        <v>46383</v>
      </c>
      <c r="P477" s="24" t="s">
        <v>2967</v>
      </c>
      <c r="Q477" s="24" t="s">
        <v>2522</v>
      </c>
      <c r="R477" s="24" t="s">
        <v>2973</v>
      </c>
      <c r="S477" s="24">
        <v>10280811</v>
      </c>
      <c r="T477" s="24">
        <v>3</v>
      </c>
      <c r="U477" s="23">
        <v>333</v>
      </c>
      <c r="V477" s="24"/>
      <c r="W477" s="28">
        <v>46203</v>
      </c>
      <c r="X477" s="31">
        <f t="shared" si="7"/>
        <v>0.45945945945945943</v>
      </c>
      <c r="Y477" s="32">
        <v>51379852</v>
      </c>
      <c r="Z477" s="25">
        <v>58719830</v>
      </c>
    </row>
    <row r="478" spans="1:26" ht="14.5" customHeight="1" thickBot="1" x14ac:dyDescent="0.4">
      <c r="A478" s="23" t="s">
        <v>487</v>
      </c>
      <c r="B478" s="24" t="s">
        <v>1</v>
      </c>
      <c r="C478" s="23" t="s">
        <v>487</v>
      </c>
      <c r="D478" s="36">
        <v>200023526</v>
      </c>
      <c r="E478" s="63" t="s">
        <v>1188</v>
      </c>
      <c r="F478" s="25">
        <v>42566814</v>
      </c>
      <c r="G478" s="25">
        <v>0</v>
      </c>
      <c r="H478" s="26">
        <v>4729646</v>
      </c>
      <c r="I478" s="24" t="s">
        <v>1854</v>
      </c>
      <c r="J478" s="24" t="s">
        <v>0</v>
      </c>
      <c r="K478" s="24" t="s">
        <v>2955</v>
      </c>
      <c r="L478" s="24" t="s">
        <v>2964</v>
      </c>
      <c r="M478" s="27">
        <v>46047</v>
      </c>
      <c r="N478" s="28">
        <v>46057</v>
      </c>
      <c r="O478" s="29">
        <v>46329</v>
      </c>
      <c r="P478" s="24" t="s">
        <v>2967</v>
      </c>
      <c r="Q478" s="24" t="s">
        <v>2523</v>
      </c>
      <c r="R478" s="24" t="s">
        <v>2973</v>
      </c>
      <c r="S478" s="24">
        <v>1005605400</v>
      </c>
      <c r="T478" s="24">
        <v>1</v>
      </c>
      <c r="U478" s="30">
        <v>272</v>
      </c>
      <c r="V478" s="24"/>
      <c r="W478" s="28">
        <v>46203</v>
      </c>
      <c r="X478" s="31">
        <f t="shared" si="7"/>
        <v>0.53676470588235292</v>
      </c>
      <c r="Y478" s="32">
        <v>22859956</v>
      </c>
      <c r="Z478" s="25">
        <v>19706858</v>
      </c>
    </row>
    <row r="479" spans="1:26" ht="14.5" customHeight="1" thickBot="1" x14ac:dyDescent="0.4">
      <c r="A479" s="23" t="s">
        <v>488</v>
      </c>
      <c r="B479" s="24" t="s">
        <v>1</v>
      </c>
      <c r="C479" s="23" t="s">
        <v>488</v>
      </c>
      <c r="D479" s="24">
        <v>200013526</v>
      </c>
      <c r="E479" s="63" t="s">
        <v>1189</v>
      </c>
      <c r="F479" s="25">
        <v>46249312</v>
      </c>
      <c r="G479" s="25">
        <v>0</v>
      </c>
      <c r="H479" s="26">
        <v>5781164</v>
      </c>
      <c r="I479" s="24" t="s">
        <v>1855</v>
      </c>
      <c r="J479" s="24" t="s">
        <v>0</v>
      </c>
      <c r="K479" s="24" t="s">
        <v>2955</v>
      </c>
      <c r="L479" s="24" t="s">
        <v>2962</v>
      </c>
      <c r="M479" s="27">
        <v>46047</v>
      </c>
      <c r="N479" s="28">
        <v>46051</v>
      </c>
      <c r="O479" s="29">
        <v>46293</v>
      </c>
      <c r="P479" s="24" t="s">
        <v>2967</v>
      </c>
      <c r="Q479" s="24" t="s">
        <v>2524</v>
      </c>
      <c r="R479" s="24" t="s">
        <v>2973</v>
      </c>
      <c r="S479" s="24">
        <v>1093780667</v>
      </c>
      <c r="T479" s="24">
        <v>7</v>
      </c>
      <c r="U479" s="23">
        <v>242</v>
      </c>
      <c r="V479" s="24"/>
      <c r="W479" s="28">
        <v>46203</v>
      </c>
      <c r="X479" s="31">
        <f t="shared" si="7"/>
        <v>0.62809917355371903</v>
      </c>
      <c r="Y479" s="32">
        <v>29483936</v>
      </c>
      <c r="Z479" s="25">
        <v>16765376</v>
      </c>
    </row>
    <row r="480" spans="1:26" ht="14.5" customHeight="1" thickBot="1" x14ac:dyDescent="0.4">
      <c r="A480" s="23" t="s">
        <v>489</v>
      </c>
      <c r="B480" s="24" t="s">
        <v>1</v>
      </c>
      <c r="C480" s="23" t="s">
        <v>489</v>
      </c>
      <c r="D480" s="36">
        <v>200023326</v>
      </c>
      <c r="E480" s="63" t="s">
        <v>1190</v>
      </c>
      <c r="F480" s="25">
        <v>42566814</v>
      </c>
      <c r="G480" s="25">
        <v>0</v>
      </c>
      <c r="H480" s="26">
        <v>4729646</v>
      </c>
      <c r="I480" s="24" t="s">
        <v>1856</v>
      </c>
      <c r="J480" s="24" t="s">
        <v>0</v>
      </c>
      <c r="K480" s="24" t="s">
        <v>2955</v>
      </c>
      <c r="L480" s="24" t="s">
        <v>2964</v>
      </c>
      <c r="M480" s="27">
        <v>46047</v>
      </c>
      <c r="N480" s="28">
        <v>46051</v>
      </c>
      <c r="O480" s="29">
        <v>46323</v>
      </c>
      <c r="P480" s="24" t="s">
        <v>2967</v>
      </c>
      <c r="Q480" s="24" t="s">
        <v>2525</v>
      </c>
      <c r="R480" s="24" t="s">
        <v>2973</v>
      </c>
      <c r="S480" s="24">
        <v>1102585490</v>
      </c>
      <c r="T480" s="24">
        <v>7</v>
      </c>
      <c r="U480" s="30">
        <v>272</v>
      </c>
      <c r="V480" s="23" t="s">
        <v>3016</v>
      </c>
      <c r="W480" s="28">
        <v>46203</v>
      </c>
      <c r="X480" s="31">
        <f t="shared" si="7"/>
        <v>0.55882352941176472</v>
      </c>
      <c r="Y480" s="32">
        <v>24121195</v>
      </c>
      <c r="Z480" s="25">
        <v>18445619</v>
      </c>
    </row>
    <row r="481" spans="1:26" s="11" customFormat="1" ht="14.5" customHeight="1" thickBot="1" x14ac:dyDescent="0.4">
      <c r="A481" s="23" t="s">
        <v>490</v>
      </c>
      <c r="B481" s="24" t="s">
        <v>1</v>
      </c>
      <c r="C481" s="23" t="s">
        <v>490</v>
      </c>
      <c r="D481" s="24">
        <v>200021826</v>
      </c>
      <c r="E481" s="63" t="s">
        <v>1191</v>
      </c>
      <c r="F481" s="25">
        <v>46827900</v>
      </c>
      <c r="G481" s="25">
        <v>0</v>
      </c>
      <c r="H481" s="26">
        <v>4682790</v>
      </c>
      <c r="I481" s="24" t="s">
        <v>1857</v>
      </c>
      <c r="J481" s="24" t="s">
        <v>0</v>
      </c>
      <c r="K481" s="24" t="s">
        <v>2955</v>
      </c>
      <c r="L481" s="24" t="s">
        <v>2964</v>
      </c>
      <c r="M481" s="27">
        <v>46047</v>
      </c>
      <c r="N481" s="28">
        <v>46050</v>
      </c>
      <c r="O481" s="29">
        <v>46353</v>
      </c>
      <c r="P481" s="24" t="s">
        <v>2967</v>
      </c>
      <c r="Q481" s="24" t="s">
        <v>2526</v>
      </c>
      <c r="R481" s="24" t="s">
        <v>2973</v>
      </c>
      <c r="S481" s="24">
        <v>46679605</v>
      </c>
      <c r="T481" s="24">
        <v>8</v>
      </c>
      <c r="U481" s="23">
        <v>303</v>
      </c>
      <c r="V481" s="23" t="s">
        <v>2995</v>
      </c>
      <c r="W481" s="28">
        <v>46203</v>
      </c>
      <c r="X481" s="31">
        <f t="shared" si="7"/>
        <v>0.50495049504950495</v>
      </c>
      <c r="Y481" s="32">
        <v>46827900</v>
      </c>
      <c r="Z481" s="25">
        <v>0</v>
      </c>
    </row>
    <row r="482" spans="1:26" ht="14.5" customHeight="1" thickBot="1" x14ac:dyDescent="0.4">
      <c r="A482" s="23" t="s">
        <v>491</v>
      </c>
      <c r="B482" s="24" t="s">
        <v>1</v>
      </c>
      <c r="C482" s="23" t="s">
        <v>491</v>
      </c>
      <c r="D482" s="36">
        <v>200025026</v>
      </c>
      <c r="E482" s="63" t="s">
        <v>1192</v>
      </c>
      <c r="F482" s="25">
        <v>46827900</v>
      </c>
      <c r="G482" s="25">
        <v>0</v>
      </c>
      <c r="H482" s="26">
        <v>4682790</v>
      </c>
      <c r="I482" s="24" t="s">
        <v>1858</v>
      </c>
      <c r="J482" s="24" t="s">
        <v>0</v>
      </c>
      <c r="K482" s="24" t="s">
        <v>2955</v>
      </c>
      <c r="L482" s="24" t="s">
        <v>2964</v>
      </c>
      <c r="M482" s="27">
        <v>46047</v>
      </c>
      <c r="N482" s="28">
        <v>46050</v>
      </c>
      <c r="O482" s="29">
        <v>46353</v>
      </c>
      <c r="P482" s="24" t="s">
        <v>2967</v>
      </c>
      <c r="Q482" s="24" t="s">
        <v>2527</v>
      </c>
      <c r="R482" s="24" t="s">
        <v>2973</v>
      </c>
      <c r="S482" s="24">
        <v>7168380</v>
      </c>
      <c r="T482" s="24">
        <v>1</v>
      </c>
      <c r="U482" s="30">
        <v>303</v>
      </c>
      <c r="V482" s="24"/>
      <c r="W482" s="28">
        <v>46203</v>
      </c>
      <c r="X482" s="31">
        <f t="shared" si="7"/>
        <v>0.50495049504950495</v>
      </c>
      <c r="Y482" s="32">
        <v>9989952</v>
      </c>
      <c r="Z482" s="25">
        <v>13423998</v>
      </c>
    </row>
    <row r="483" spans="1:26" ht="14.5" customHeight="1" thickBot="1" x14ac:dyDescent="0.4">
      <c r="A483" s="23" t="s">
        <v>492</v>
      </c>
      <c r="B483" s="24" t="s">
        <v>1</v>
      </c>
      <c r="C483" s="23" t="s">
        <v>492</v>
      </c>
      <c r="D483" s="24">
        <v>200025326</v>
      </c>
      <c r="E483" s="63" t="s">
        <v>1193</v>
      </c>
      <c r="F483" s="25">
        <v>50956568</v>
      </c>
      <c r="G483" s="25">
        <v>0</v>
      </c>
      <c r="H483" s="26">
        <v>6369571</v>
      </c>
      <c r="I483" s="24" t="s">
        <v>1859</v>
      </c>
      <c r="J483" s="24" t="s">
        <v>0</v>
      </c>
      <c r="K483" s="24" t="s">
        <v>2955</v>
      </c>
      <c r="L483" s="24" t="s">
        <v>2964</v>
      </c>
      <c r="M483" s="27">
        <v>46046</v>
      </c>
      <c r="N483" s="28">
        <v>46050</v>
      </c>
      <c r="O483" s="29">
        <v>46292</v>
      </c>
      <c r="P483" s="24" t="s">
        <v>2967</v>
      </c>
      <c r="Q483" s="24" t="s">
        <v>2528</v>
      </c>
      <c r="R483" s="24" t="s">
        <v>2973</v>
      </c>
      <c r="S483" s="24">
        <v>52846894</v>
      </c>
      <c r="T483" s="24">
        <v>8</v>
      </c>
      <c r="U483" s="23">
        <v>242</v>
      </c>
      <c r="V483" s="24"/>
      <c r="W483" s="28">
        <v>46203</v>
      </c>
      <c r="X483" s="31">
        <f t="shared" si="7"/>
        <v>0.63223140495867769</v>
      </c>
      <c r="Y483" s="32">
        <v>6369571</v>
      </c>
      <c r="Z483" s="25">
        <v>10615952</v>
      </c>
    </row>
    <row r="484" spans="1:26" ht="14.5" customHeight="1" thickBot="1" x14ac:dyDescent="0.4">
      <c r="A484" s="23" t="s">
        <v>493</v>
      </c>
      <c r="B484" s="24" t="s">
        <v>1</v>
      </c>
      <c r="C484" s="23" t="s">
        <v>493</v>
      </c>
      <c r="D484" s="36">
        <v>400001226</v>
      </c>
      <c r="E484" s="63" t="s">
        <v>1194</v>
      </c>
      <c r="F484" s="25">
        <v>182200945</v>
      </c>
      <c r="G484" s="25">
        <v>0</v>
      </c>
      <c r="H484" s="26">
        <v>16076554</v>
      </c>
      <c r="I484" s="24" t="s">
        <v>1860</v>
      </c>
      <c r="J484" s="24" t="s">
        <v>0</v>
      </c>
      <c r="K484" s="24" t="s">
        <v>2955</v>
      </c>
      <c r="L484" s="24" t="s">
        <v>2962</v>
      </c>
      <c r="M484" s="27">
        <v>46045</v>
      </c>
      <c r="N484" s="28">
        <v>46049</v>
      </c>
      <c r="O484" s="29">
        <v>46387</v>
      </c>
      <c r="P484" s="24" t="s">
        <v>2967</v>
      </c>
      <c r="Q484" s="24" t="s">
        <v>2529</v>
      </c>
      <c r="R484" s="24" t="s">
        <v>2973</v>
      </c>
      <c r="S484" s="24">
        <v>1062808041</v>
      </c>
      <c r="T484" s="24">
        <v>8</v>
      </c>
      <c r="U484" s="30">
        <v>338</v>
      </c>
      <c r="V484" s="24"/>
      <c r="W484" s="28">
        <v>46203</v>
      </c>
      <c r="X484" s="31">
        <f t="shared" si="7"/>
        <v>0.45562130177514798</v>
      </c>
      <c r="Y484" s="32">
        <v>32153108</v>
      </c>
      <c r="Z484" s="25">
        <v>88870907</v>
      </c>
    </row>
    <row r="485" spans="1:26" ht="14.5" customHeight="1" thickBot="1" x14ac:dyDescent="0.4">
      <c r="A485" s="23" t="s">
        <v>494</v>
      </c>
      <c r="B485" s="24" t="s">
        <v>1</v>
      </c>
      <c r="C485" s="23" t="s">
        <v>494</v>
      </c>
      <c r="D485" s="24">
        <v>400009826</v>
      </c>
      <c r="E485" s="63" t="s">
        <v>1195</v>
      </c>
      <c r="F485" s="25">
        <v>64293784</v>
      </c>
      <c r="G485" s="25">
        <v>0</v>
      </c>
      <c r="H485" s="26">
        <v>8036723</v>
      </c>
      <c r="I485" s="24" t="s">
        <v>1681</v>
      </c>
      <c r="J485" s="24" t="s">
        <v>0</v>
      </c>
      <c r="K485" s="24" t="s">
        <v>2955</v>
      </c>
      <c r="L485" s="24" t="s">
        <v>2962</v>
      </c>
      <c r="M485" s="27">
        <v>46045</v>
      </c>
      <c r="N485" s="28">
        <v>46050</v>
      </c>
      <c r="O485" s="29">
        <v>46292</v>
      </c>
      <c r="P485" s="24" t="s">
        <v>2967</v>
      </c>
      <c r="Q485" s="24" t="s">
        <v>2530</v>
      </c>
      <c r="R485" s="24" t="s">
        <v>2973</v>
      </c>
      <c r="S485" s="24">
        <v>79467877</v>
      </c>
      <c r="T485" s="24">
        <v>4</v>
      </c>
      <c r="U485" s="23">
        <v>242</v>
      </c>
      <c r="V485" s="24"/>
      <c r="W485" s="28">
        <v>46203</v>
      </c>
      <c r="X485" s="31">
        <f t="shared" si="7"/>
        <v>0.63223140495867769</v>
      </c>
      <c r="Y485" s="32">
        <v>41255178</v>
      </c>
      <c r="Z485" s="25">
        <v>23038606</v>
      </c>
    </row>
    <row r="486" spans="1:26" ht="14.5" customHeight="1" thickBot="1" x14ac:dyDescent="0.4">
      <c r="A486" s="23" t="s">
        <v>495</v>
      </c>
      <c r="B486" s="24" t="s">
        <v>1</v>
      </c>
      <c r="C486" s="23" t="s">
        <v>495</v>
      </c>
      <c r="D486" s="36">
        <v>500012926</v>
      </c>
      <c r="E486" s="63" t="s">
        <v>1196</v>
      </c>
      <c r="F486" s="25">
        <v>45000000</v>
      </c>
      <c r="G486" s="25">
        <v>0</v>
      </c>
      <c r="H486" s="26">
        <v>6000000</v>
      </c>
      <c r="I486" s="24" t="s">
        <v>1861</v>
      </c>
      <c r="J486" s="24" t="s">
        <v>0</v>
      </c>
      <c r="K486" s="24" t="s">
        <v>2955</v>
      </c>
      <c r="L486" s="24" t="s">
        <v>2958</v>
      </c>
      <c r="M486" s="27">
        <v>46045</v>
      </c>
      <c r="N486" s="28">
        <v>46048</v>
      </c>
      <c r="O486" s="29">
        <v>46274</v>
      </c>
      <c r="P486" s="24" t="s">
        <v>2967</v>
      </c>
      <c r="Q486" s="24" t="s">
        <v>2531</v>
      </c>
      <c r="R486" s="24" t="s">
        <v>2973</v>
      </c>
      <c r="S486" s="24">
        <v>46368783</v>
      </c>
      <c r="T486" s="24">
        <v>6</v>
      </c>
      <c r="U486" s="30">
        <v>226</v>
      </c>
      <c r="V486" s="24"/>
      <c r="W486" s="28">
        <v>46203</v>
      </c>
      <c r="X486" s="31">
        <f t="shared" si="7"/>
        <v>0.68584070796460184</v>
      </c>
      <c r="Y486" s="32">
        <v>31200000</v>
      </c>
      <c r="Z486" s="25">
        <v>13800000</v>
      </c>
    </row>
    <row r="487" spans="1:26" ht="14.5" customHeight="1" thickBot="1" x14ac:dyDescent="0.4">
      <c r="A487" s="23" t="s">
        <v>496</v>
      </c>
      <c r="B487" s="24" t="s">
        <v>1</v>
      </c>
      <c r="C487" s="23" t="s">
        <v>496</v>
      </c>
      <c r="D487" s="24">
        <v>130004426</v>
      </c>
      <c r="E487" s="63" t="s">
        <v>1197</v>
      </c>
      <c r="F487" s="25">
        <v>123200000</v>
      </c>
      <c r="G487" s="25">
        <v>0</v>
      </c>
      <c r="H487" s="26">
        <v>11000000</v>
      </c>
      <c r="I487" s="24" t="s">
        <v>1862</v>
      </c>
      <c r="J487" s="24" t="s">
        <v>0</v>
      </c>
      <c r="K487" s="24" t="s">
        <v>2955</v>
      </c>
      <c r="L487" s="24" t="s">
        <v>2961</v>
      </c>
      <c r="M487" s="27">
        <v>46045</v>
      </c>
      <c r="N487" s="28">
        <v>46048</v>
      </c>
      <c r="O487" s="29">
        <v>46387</v>
      </c>
      <c r="P487" s="24" t="s">
        <v>2967</v>
      </c>
      <c r="Q487" s="24" t="s">
        <v>2532</v>
      </c>
      <c r="R487" s="24" t="s">
        <v>2973</v>
      </c>
      <c r="S487" s="24">
        <v>33367427</v>
      </c>
      <c r="T487" s="24">
        <v>7</v>
      </c>
      <c r="U487" s="23">
        <v>339</v>
      </c>
      <c r="V487" s="24"/>
      <c r="W487" s="28">
        <v>46203</v>
      </c>
      <c r="X487" s="31">
        <f t="shared" si="7"/>
        <v>0.45722713864306785</v>
      </c>
      <c r="Y487" s="32">
        <v>57200000</v>
      </c>
      <c r="Z487" s="25">
        <v>66000000</v>
      </c>
    </row>
    <row r="488" spans="1:26" ht="14.5" customHeight="1" thickBot="1" x14ac:dyDescent="0.4">
      <c r="A488" s="23" t="s">
        <v>497</v>
      </c>
      <c r="B488" s="24" t="s">
        <v>1</v>
      </c>
      <c r="C488" s="23" t="s">
        <v>497</v>
      </c>
      <c r="D488" s="36">
        <v>100003226</v>
      </c>
      <c r="E488" s="63" t="s">
        <v>1198</v>
      </c>
      <c r="F488" s="25">
        <v>90666667</v>
      </c>
      <c r="G488" s="25">
        <v>0</v>
      </c>
      <c r="H488" s="26">
        <v>8000000</v>
      </c>
      <c r="I488" s="24" t="s">
        <v>1863</v>
      </c>
      <c r="J488" s="24" t="s">
        <v>0</v>
      </c>
      <c r="K488" s="24" t="s">
        <v>2955</v>
      </c>
      <c r="L488" s="24" t="s">
        <v>2963</v>
      </c>
      <c r="M488" s="27">
        <v>46047</v>
      </c>
      <c r="N488" s="28">
        <v>46050</v>
      </c>
      <c r="O488" s="29">
        <v>46387</v>
      </c>
      <c r="P488" s="24" t="s">
        <v>2967</v>
      </c>
      <c r="Q488" s="24" t="s">
        <v>2533</v>
      </c>
      <c r="R488" s="24" t="s">
        <v>2973</v>
      </c>
      <c r="S488" s="24">
        <v>1032410125</v>
      </c>
      <c r="T488" s="24">
        <v>9</v>
      </c>
      <c r="U488" s="30">
        <v>337</v>
      </c>
      <c r="V488" s="24"/>
      <c r="W488" s="28">
        <v>46203</v>
      </c>
      <c r="X488" s="31">
        <f t="shared" si="7"/>
        <v>0.45400593471810091</v>
      </c>
      <c r="Y488" s="32">
        <v>33066667</v>
      </c>
      <c r="Z488" s="25">
        <v>57600000</v>
      </c>
    </row>
    <row r="489" spans="1:26" ht="14.5" customHeight="1" thickBot="1" x14ac:dyDescent="0.4">
      <c r="A489" s="23" t="s">
        <v>498</v>
      </c>
      <c r="B489" s="24" t="s">
        <v>1</v>
      </c>
      <c r="C489" s="23" t="s">
        <v>498</v>
      </c>
      <c r="D489" s="24">
        <v>200020426</v>
      </c>
      <c r="E489" s="63" t="s">
        <v>1199</v>
      </c>
      <c r="F489" s="25">
        <v>57326139</v>
      </c>
      <c r="G489" s="25">
        <v>0</v>
      </c>
      <c r="H489" s="26">
        <v>6369571</v>
      </c>
      <c r="I489" s="24" t="s">
        <v>1864</v>
      </c>
      <c r="J489" s="24" t="s">
        <v>0</v>
      </c>
      <c r="K489" s="24" t="s">
        <v>2955</v>
      </c>
      <c r="L489" s="24" t="s">
        <v>2964</v>
      </c>
      <c r="M489" s="37">
        <v>46047</v>
      </c>
      <c r="N489" s="28">
        <v>46050</v>
      </c>
      <c r="O489" s="29">
        <v>46322</v>
      </c>
      <c r="P489" s="24" t="s">
        <v>2967</v>
      </c>
      <c r="Q489" s="24" t="s">
        <v>2534</v>
      </c>
      <c r="R489" s="24" t="s">
        <v>2973</v>
      </c>
      <c r="S489" s="24">
        <v>1057596271</v>
      </c>
      <c r="T489" s="24">
        <v>5</v>
      </c>
      <c r="U489" s="23">
        <v>272</v>
      </c>
      <c r="V489" s="24"/>
      <c r="W489" s="28">
        <v>46203</v>
      </c>
      <c r="X489" s="31">
        <f t="shared" si="7"/>
        <v>0.5625</v>
      </c>
      <c r="Y489" s="32">
        <v>13588418</v>
      </c>
      <c r="Z489" s="25">
        <v>5520295</v>
      </c>
    </row>
    <row r="490" spans="1:26" ht="14.5" customHeight="1" thickBot="1" x14ac:dyDescent="0.4">
      <c r="A490" s="23" t="s">
        <v>499</v>
      </c>
      <c r="B490" s="24" t="s">
        <v>1</v>
      </c>
      <c r="C490" s="23" t="s">
        <v>499</v>
      </c>
      <c r="D490" s="36">
        <v>300007026</v>
      </c>
      <c r="E490" s="63" t="s">
        <v>1200</v>
      </c>
      <c r="F490" s="25">
        <v>93500000</v>
      </c>
      <c r="G490" s="25">
        <v>0</v>
      </c>
      <c r="H490" s="26">
        <v>8500000</v>
      </c>
      <c r="I490" s="24" t="s">
        <v>1865</v>
      </c>
      <c r="J490" s="24" t="s">
        <v>0</v>
      </c>
      <c r="K490" s="24" t="s">
        <v>2955</v>
      </c>
      <c r="L490" s="24" t="s">
        <v>2958</v>
      </c>
      <c r="M490" s="27">
        <v>46048</v>
      </c>
      <c r="N490" s="28">
        <v>46050</v>
      </c>
      <c r="O490" s="29">
        <v>46383</v>
      </c>
      <c r="P490" s="24" t="s">
        <v>2967</v>
      </c>
      <c r="Q490" s="24" t="s">
        <v>2535</v>
      </c>
      <c r="R490" s="24" t="s">
        <v>2973</v>
      </c>
      <c r="S490" s="24">
        <v>91526640</v>
      </c>
      <c r="T490" s="24">
        <v>3</v>
      </c>
      <c r="U490" s="30">
        <v>333</v>
      </c>
      <c r="V490" s="24"/>
      <c r="W490" s="28">
        <v>46203</v>
      </c>
      <c r="X490" s="31">
        <f t="shared" si="7"/>
        <v>0.45945945945945943</v>
      </c>
      <c r="Y490" s="32">
        <v>43633333</v>
      </c>
      <c r="Z490" s="25">
        <v>49866667</v>
      </c>
    </row>
    <row r="491" spans="1:26" ht="14.5" customHeight="1" thickBot="1" x14ac:dyDescent="0.4">
      <c r="A491" s="23" t="s">
        <v>500</v>
      </c>
      <c r="B491" s="24" t="s">
        <v>1</v>
      </c>
      <c r="C491" s="23" t="s">
        <v>500</v>
      </c>
      <c r="D491" s="24">
        <v>200004326</v>
      </c>
      <c r="E491" s="63" t="s">
        <v>1201</v>
      </c>
      <c r="F491" s="25">
        <v>90000000</v>
      </c>
      <c r="G491" s="25">
        <v>0</v>
      </c>
      <c r="H491" s="26">
        <v>10000000</v>
      </c>
      <c r="I491" s="24" t="s">
        <v>1866</v>
      </c>
      <c r="J491" s="24" t="s">
        <v>0</v>
      </c>
      <c r="K491" s="24" t="s">
        <v>2955</v>
      </c>
      <c r="L491" s="24" t="s">
        <v>2964</v>
      </c>
      <c r="M491" s="27">
        <v>46045</v>
      </c>
      <c r="N491" s="28">
        <v>46050</v>
      </c>
      <c r="O491" s="29">
        <v>46322</v>
      </c>
      <c r="P491" s="24" t="s">
        <v>2967</v>
      </c>
      <c r="Q491" s="24" t="s">
        <v>2536</v>
      </c>
      <c r="R491" s="24" t="s">
        <v>2973</v>
      </c>
      <c r="S491" s="24">
        <v>1103105511</v>
      </c>
      <c r="T491" s="24">
        <v>9</v>
      </c>
      <c r="U491" s="23">
        <v>272</v>
      </c>
      <c r="V491" s="24"/>
      <c r="W491" s="28">
        <v>46203</v>
      </c>
      <c r="X491" s="31">
        <f t="shared" si="7"/>
        <v>0.5625</v>
      </c>
      <c r="Y491" s="32">
        <v>51333333</v>
      </c>
      <c r="Z491" s="25">
        <v>38666667</v>
      </c>
    </row>
    <row r="492" spans="1:26" ht="14.5" customHeight="1" thickBot="1" x14ac:dyDescent="0.4">
      <c r="A492" s="23" t="s">
        <v>501</v>
      </c>
      <c r="B492" s="24" t="s">
        <v>1</v>
      </c>
      <c r="C492" s="23" t="s">
        <v>501</v>
      </c>
      <c r="D492" s="24">
        <v>300002826</v>
      </c>
      <c r="E492" s="63" t="s">
        <v>1202</v>
      </c>
      <c r="F492" s="25">
        <v>100000000</v>
      </c>
      <c r="G492" s="25">
        <v>0</v>
      </c>
      <c r="H492" s="26">
        <v>10000000</v>
      </c>
      <c r="I492" s="24" t="s">
        <v>1867</v>
      </c>
      <c r="J492" s="24" t="s">
        <v>0</v>
      </c>
      <c r="K492" s="24" t="s">
        <v>2955</v>
      </c>
      <c r="L492" s="24" t="s">
        <v>2958</v>
      </c>
      <c r="M492" s="27">
        <v>46045</v>
      </c>
      <c r="N492" s="28">
        <v>46049</v>
      </c>
      <c r="O492" s="29">
        <v>46352</v>
      </c>
      <c r="P492" s="24" t="s">
        <v>2967</v>
      </c>
      <c r="Q492" s="24" t="s">
        <v>2537</v>
      </c>
      <c r="R492" s="24" t="s">
        <v>2973</v>
      </c>
      <c r="S492" s="24">
        <v>11312228</v>
      </c>
      <c r="T492" s="24">
        <v>1</v>
      </c>
      <c r="U492" s="30">
        <v>303</v>
      </c>
      <c r="V492" s="24"/>
      <c r="W492" s="28">
        <v>46203</v>
      </c>
      <c r="X492" s="31">
        <f t="shared" si="7"/>
        <v>0.50825082508250818</v>
      </c>
      <c r="Y492" s="32">
        <v>51666667</v>
      </c>
      <c r="Z492" s="25">
        <v>48333333</v>
      </c>
    </row>
    <row r="493" spans="1:26" ht="14.5" customHeight="1" thickBot="1" x14ac:dyDescent="0.4">
      <c r="A493" s="23" t="s">
        <v>502</v>
      </c>
      <c r="B493" s="24" t="s">
        <v>1</v>
      </c>
      <c r="C493" s="23" t="s">
        <v>502</v>
      </c>
      <c r="D493" s="24">
        <v>200026426</v>
      </c>
      <c r="E493" s="63" t="s">
        <v>1203</v>
      </c>
      <c r="F493" s="25">
        <v>33261040</v>
      </c>
      <c r="G493" s="25">
        <v>0</v>
      </c>
      <c r="H493" s="26">
        <v>3326104</v>
      </c>
      <c r="I493" s="24" t="s">
        <v>1868</v>
      </c>
      <c r="J493" s="24" t="s">
        <v>0</v>
      </c>
      <c r="K493" s="24" t="s">
        <v>2955</v>
      </c>
      <c r="L493" s="24" t="s">
        <v>2964</v>
      </c>
      <c r="M493" s="27">
        <v>46047</v>
      </c>
      <c r="N493" s="28">
        <v>46050</v>
      </c>
      <c r="O493" s="29">
        <v>46353</v>
      </c>
      <c r="P493" s="24" t="s">
        <v>2967</v>
      </c>
      <c r="Q493" s="24" t="s">
        <v>2538</v>
      </c>
      <c r="R493" s="24" t="s">
        <v>2973</v>
      </c>
      <c r="S493" s="24">
        <v>53102000</v>
      </c>
      <c r="T493" s="24">
        <v>1</v>
      </c>
      <c r="U493" s="23">
        <v>303</v>
      </c>
      <c r="V493" s="24"/>
      <c r="W493" s="28">
        <v>46203</v>
      </c>
      <c r="X493" s="31">
        <f t="shared" si="7"/>
        <v>0.50495049504950495</v>
      </c>
      <c r="Y493" s="32">
        <v>17074001</v>
      </c>
      <c r="Z493" s="25">
        <v>16187039</v>
      </c>
    </row>
    <row r="494" spans="1:26" ht="14.5" customHeight="1" thickBot="1" x14ac:dyDescent="0.4">
      <c r="A494" s="23" t="s">
        <v>503</v>
      </c>
      <c r="B494" s="24" t="s">
        <v>1</v>
      </c>
      <c r="C494" s="23" t="s">
        <v>503</v>
      </c>
      <c r="D494" s="36">
        <v>200024226</v>
      </c>
      <c r="E494" s="63" t="s">
        <v>1204</v>
      </c>
      <c r="F494" s="25">
        <v>63695710</v>
      </c>
      <c r="G494" s="25">
        <v>0</v>
      </c>
      <c r="H494" s="26">
        <v>6369571</v>
      </c>
      <c r="I494" s="24" t="s">
        <v>1869</v>
      </c>
      <c r="J494" s="24" t="s">
        <v>0</v>
      </c>
      <c r="K494" s="24" t="s">
        <v>2955</v>
      </c>
      <c r="L494" s="24" t="s">
        <v>2964</v>
      </c>
      <c r="M494" s="27">
        <v>46045</v>
      </c>
      <c r="N494" s="28">
        <v>46048</v>
      </c>
      <c r="O494" s="29">
        <v>46351</v>
      </c>
      <c r="P494" s="24" t="s">
        <v>2967</v>
      </c>
      <c r="Q494" s="24" t="s">
        <v>2539</v>
      </c>
      <c r="R494" s="24" t="s">
        <v>2973</v>
      </c>
      <c r="S494" s="24">
        <v>1032466115</v>
      </c>
      <c r="T494" s="24">
        <v>6</v>
      </c>
      <c r="U494" s="30">
        <v>303</v>
      </c>
      <c r="V494" s="24"/>
      <c r="W494" s="28">
        <v>46203</v>
      </c>
      <c r="X494" s="31">
        <f t="shared" si="7"/>
        <v>0.51155115511551152</v>
      </c>
      <c r="Y494" s="32">
        <v>33121769</v>
      </c>
      <c r="Z494" s="25">
        <v>30573941</v>
      </c>
    </row>
    <row r="495" spans="1:26" ht="14.5" customHeight="1" thickBot="1" x14ac:dyDescent="0.4">
      <c r="A495" s="23" t="s">
        <v>504</v>
      </c>
      <c r="B495" s="24" t="s">
        <v>1</v>
      </c>
      <c r="C495" s="23" t="s">
        <v>504</v>
      </c>
      <c r="D495" s="24">
        <v>200005426</v>
      </c>
      <c r="E495" s="63" t="s">
        <v>1205</v>
      </c>
      <c r="F495" s="25">
        <v>103436667</v>
      </c>
      <c r="G495" s="25">
        <v>0</v>
      </c>
      <c r="H495" s="26">
        <v>9100000</v>
      </c>
      <c r="I495" s="24" t="s">
        <v>1870</v>
      </c>
      <c r="J495" s="24" t="s">
        <v>0</v>
      </c>
      <c r="K495" s="24" t="s">
        <v>2955</v>
      </c>
      <c r="L495" s="24" t="s">
        <v>2964</v>
      </c>
      <c r="M495" s="27">
        <v>46045</v>
      </c>
      <c r="N495" s="28">
        <v>46050</v>
      </c>
      <c r="O495" s="29">
        <v>46387</v>
      </c>
      <c r="P495" s="24" t="s">
        <v>2967</v>
      </c>
      <c r="Q495" s="24" t="s">
        <v>2540</v>
      </c>
      <c r="R495" s="24" t="s">
        <v>2973</v>
      </c>
      <c r="S495" s="24">
        <v>91531165</v>
      </c>
      <c r="T495" s="24">
        <v>6</v>
      </c>
      <c r="U495" s="23">
        <v>337</v>
      </c>
      <c r="V495" s="24"/>
      <c r="W495" s="28">
        <v>46203</v>
      </c>
      <c r="X495" s="31">
        <f t="shared" si="7"/>
        <v>0.45400593471810091</v>
      </c>
      <c r="Y495" s="32">
        <v>46410000</v>
      </c>
      <c r="Z495" s="25">
        <v>57026667</v>
      </c>
    </row>
    <row r="496" spans="1:26" ht="14.5" customHeight="1" thickBot="1" x14ac:dyDescent="0.4">
      <c r="A496" s="23" t="s">
        <v>505</v>
      </c>
      <c r="B496" s="24" t="s">
        <v>1</v>
      </c>
      <c r="C496" s="23" t="s">
        <v>505</v>
      </c>
      <c r="D496" s="36">
        <v>300003926</v>
      </c>
      <c r="E496" s="63" t="s">
        <v>1206</v>
      </c>
      <c r="F496" s="25">
        <v>45000000</v>
      </c>
      <c r="G496" s="25">
        <v>0</v>
      </c>
      <c r="H496" s="26">
        <v>7500000</v>
      </c>
      <c r="I496" s="24" t="s">
        <v>1871</v>
      </c>
      <c r="J496" s="24" t="s">
        <v>0</v>
      </c>
      <c r="K496" s="24" t="s">
        <v>2955</v>
      </c>
      <c r="L496" s="24" t="s">
        <v>2960</v>
      </c>
      <c r="M496" s="27">
        <v>46045</v>
      </c>
      <c r="N496" s="28">
        <v>46048</v>
      </c>
      <c r="O496" s="29">
        <v>46228</v>
      </c>
      <c r="P496" s="24" t="s">
        <v>2967</v>
      </c>
      <c r="Q496" s="24" t="s">
        <v>2541</v>
      </c>
      <c r="R496" s="24" t="s">
        <v>2973</v>
      </c>
      <c r="S496" s="24">
        <v>46372267</v>
      </c>
      <c r="T496" s="24">
        <v>2</v>
      </c>
      <c r="U496" s="30">
        <v>180</v>
      </c>
      <c r="V496" s="24"/>
      <c r="W496" s="28">
        <v>46203</v>
      </c>
      <c r="X496" s="31">
        <f t="shared" si="7"/>
        <v>0.86111111111111116</v>
      </c>
      <c r="Y496" s="32">
        <v>39000000</v>
      </c>
      <c r="Z496" s="25">
        <v>6000000</v>
      </c>
    </row>
    <row r="497" spans="1:26" ht="14.5" customHeight="1" thickBot="1" x14ac:dyDescent="0.4">
      <c r="A497" s="23" t="s">
        <v>506</v>
      </c>
      <c r="B497" s="24" t="s">
        <v>1</v>
      </c>
      <c r="C497" s="23" t="s">
        <v>506</v>
      </c>
      <c r="D497" s="24">
        <v>120002526</v>
      </c>
      <c r="E497" s="63" t="s">
        <v>1207</v>
      </c>
      <c r="F497" s="25">
        <v>40831110</v>
      </c>
      <c r="G497" s="25">
        <v>0</v>
      </c>
      <c r="H497" s="26">
        <v>4536790</v>
      </c>
      <c r="I497" s="24" t="s">
        <v>1872</v>
      </c>
      <c r="J497" s="24" t="s">
        <v>0</v>
      </c>
      <c r="K497" s="24" t="s">
        <v>2955</v>
      </c>
      <c r="L497" s="24" t="s">
        <v>2966</v>
      </c>
      <c r="M497" s="27">
        <v>46045</v>
      </c>
      <c r="N497" s="28">
        <v>46048</v>
      </c>
      <c r="O497" s="29">
        <v>46320</v>
      </c>
      <c r="P497" s="24" t="s">
        <v>2967</v>
      </c>
      <c r="Q497" s="24" t="s">
        <v>2542</v>
      </c>
      <c r="R497" s="24" t="s">
        <v>2973</v>
      </c>
      <c r="S497" s="24">
        <v>1002604497</v>
      </c>
      <c r="T497" s="24">
        <v>8</v>
      </c>
      <c r="U497" s="23">
        <v>272</v>
      </c>
      <c r="V497" s="24"/>
      <c r="W497" s="28">
        <v>46203</v>
      </c>
      <c r="X497" s="31">
        <f t="shared" si="7"/>
        <v>0.56985294117647056</v>
      </c>
      <c r="Y497" s="32">
        <v>23591308</v>
      </c>
      <c r="Z497" s="25">
        <v>17239802</v>
      </c>
    </row>
    <row r="498" spans="1:26" ht="14.5" customHeight="1" thickBot="1" x14ac:dyDescent="0.4">
      <c r="A498" s="23" t="s">
        <v>507</v>
      </c>
      <c r="B498" s="24" t="s">
        <v>1</v>
      </c>
      <c r="C498" s="23" t="s">
        <v>507</v>
      </c>
      <c r="D498" s="36">
        <v>200007126</v>
      </c>
      <c r="E498" s="63" t="s">
        <v>1208</v>
      </c>
      <c r="F498" s="25">
        <v>33100200</v>
      </c>
      <c r="G498" s="25">
        <v>0</v>
      </c>
      <c r="H498" s="26">
        <v>3677800</v>
      </c>
      <c r="I498" s="24" t="s">
        <v>1873</v>
      </c>
      <c r="J498" s="24" t="s">
        <v>0</v>
      </c>
      <c r="K498" s="24" t="s">
        <v>2955</v>
      </c>
      <c r="L498" s="24" t="s">
        <v>2964</v>
      </c>
      <c r="M498" s="27">
        <v>46047</v>
      </c>
      <c r="N498" s="28">
        <v>46049</v>
      </c>
      <c r="O498" s="29">
        <v>46321</v>
      </c>
      <c r="P498" s="24" t="s">
        <v>2967</v>
      </c>
      <c r="Q498" s="24" t="s">
        <v>2543</v>
      </c>
      <c r="R498" s="24" t="s">
        <v>2973</v>
      </c>
      <c r="S498" s="24">
        <v>79986745</v>
      </c>
      <c r="T498" s="24">
        <v>7</v>
      </c>
      <c r="U498" s="30">
        <v>272</v>
      </c>
      <c r="V498" s="24"/>
      <c r="W498" s="28">
        <v>46203</v>
      </c>
      <c r="X498" s="31">
        <f t="shared" si="7"/>
        <v>0.56617647058823528</v>
      </c>
      <c r="Y498" s="32">
        <v>19001967</v>
      </c>
      <c r="Z498" s="25">
        <v>14098233</v>
      </c>
    </row>
    <row r="499" spans="1:26" ht="14.5" customHeight="1" thickBot="1" x14ac:dyDescent="0.4">
      <c r="A499" s="23" t="s">
        <v>508</v>
      </c>
      <c r="B499" s="24" t="s">
        <v>1</v>
      </c>
      <c r="C499" s="23" t="s">
        <v>508</v>
      </c>
      <c r="D499" s="24">
        <v>400002026</v>
      </c>
      <c r="E499" s="63" t="s">
        <v>1209</v>
      </c>
      <c r="F499" s="25">
        <v>104489242</v>
      </c>
      <c r="G499" s="25">
        <v>0</v>
      </c>
      <c r="H499" s="26">
        <v>9219639</v>
      </c>
      <c r="I499" s="23" t="s">
        <v>1506</v>
      </c>
      <c r="J499" s="24" t="s">
        <v>0</v>
      </c>
      <c r="K499" s="24" t="s">
        <v>2955</v>
      </c>
      <c r="L499" s="24" t="s">
        <v>2962</v>
      </c>
      <c r="M499" s="27">
        <v>46046</v>
      </c>
      <c r="N499" s="28">
        <v>46051</v>
      </c>
      <c r="O499" s="29">
        <v>46387</v>
      </c>
      <c r="P499" s="24" t="s">
        <v>2967</v>
      </c>
      <c r="Q499" s="24" t="s">
        <v>2544</v>
      </c>
      <c r="R499" s="24" t="s">
        <v>2973</v>
      </c>
      <c r="S499" s="24">
        <v>1032474854</v>
      </c>
      <c r="T499" s="24">
        <v>4</v>
      </c>
      <c r="U499" s="23">
        <v>336</v>
      </c>
      <c r="V499" s="24"/>
      <c r="W499" s="28">
        <v>46203</v>
      </c>
      <c r="X499" s="31">
        <f t="shared" si="7"/>
        <v>0.45238095238095238</v>
      </c>
      <c r="Y499" s="32">
        <v>10141603</v>
      </c>
      <c r="Z499" s="25">
        <v>6503560</v>
      </c>
    </row>
    <row r="500" spans="1:26" ht="14.5" customHeight="1" thickBot="1" x14ac:dyDescent="0.4">
      <c r="A500" s="23" t="s">
        <v>509</v>
      </c>
      <c r="B500" s="24" t="s">
        <v>1</v>
      </c>
      <c r="C500" s="23" t="s">
        <v>509</v>
      </c>
      <c r="D500" s="36">
        <v>200015926</v>
      </c>
      <c r="E500" s="63" t="s">
        <v>1210</v>
      </c>
      <c r="F500" s="25">
        <v>75871935</v>
      </c>
      <c r="G500" s="25">
        <v>0</v>
      </c>
      <c r="H500" s="26">
        <v>8430215</v>
      </c>
      <c r="I500" s="24" t="s">
        <v>1874</v>
      </c>
      <c r="J500" s="24" t="s">
        <v>0</v>
      </c>
      <c r="K500" s="24" t="s">
        <v>2955</v>
      </c>
      <c r="L500" s="24" t="s">
        <v>2964</v>
      </c>
      <c r="M500" s="27">
        <v>46046</v>
      </c>
      <c r="N500" s="28">
        <v>46050</v>
      </c>
      <c r="O500" s="29">
        <v>46322</v>
      </c>
      <c r="P500" s="24" t="s">
        <v>2967</v>
      </c>
      <c r="Q500" s="24" t="s">
        <v>2545</v>
      </c>
      <c r="R500" s="24" t="s">
        <v>2973</v>
      </c>
      <c r="S500" s="24">
        <v>64574211</v>
      </c>
      <c r="T500" s="24">
        <v>3</v>
      </c>
      <c r="U500" s="30">
        <v>272</v>
      </c>
      <c r="V500" s="24"/>
      <c r="W500" s="28">
        <v>46203</v>
      </c>
      <c r="X500" s="31">
        <f t="shared" si="7"/>
        <v>0.5625</v>
      </c>
      <c r="Y500" s="32">
        <v>32877839</v>
      </c>
      <c r="Z500" s="25">
        <v>5058129</v>
      </c>
    </row>
    <row r="501" spans="1:26" ht="14.5" customHeight="1" thickBot="1" x14ac:dyDescent="0.4">
      <c r="A501" s="23" t="s">
        <v>510</v>
      </c>
      <c r="B501" s="24" t="s">
        <v>1</v>
      </c>
      <c r="C501" s="23" t="s">
        <v>510</v>
      </c>
      <c r="D501" s="24">
        <v>500005526</v>
      </c>
      <c r="E501" s="63" t="s">
        <v>1211</v>
      </c>
      <c r="F501" s="25">
        <v>60000000</v>
      </c>
      <c r="G501" s="25">
        <v>0</v>
      </c>
      <c r="H501" s="26">
        <v>6000000</v>
      </c>
      <c r="I501" s="24" t="s">
        <v>1875</v>
      </c>
      <c r="J501" s="24" t="s">
        <v>0</v>
      </c>
      <c r="K501" s="24" t="s">
        <v>2955</v>
      </c>
      <c r="L501" s="24" t="s">
        <v>2958</v>
      </c>
      <c r="M501" s="27">
        <v>46045</v>
      </c>
      <c r="N501" s="28">
        <v>46048</v>
      </c>
      <c r="O501" s="29">
        <v>46351</v>
      </c>
      <c r="P501" s="24" t="s">
        <v>2967</v>
      </c>
      <c r="Q501" s="24" t="s">
        <v>2546</v>
      </c>
      <c r="R501" s="24" t="s">
        <v>2973</v>
      </c>
      <c r="S501" s="24">
        <v>1102820342</v>
      </c>
      <c r="T501" s="24">
        <v>3</v>
      </c>
      <c r="U501" s="23">
        <v>303</v>
      </c>
      <c r="V501" s="24"/>
      <c r="W501" s="28">
        <v>46203</v>
      </c>
      <c r="X501" s="31">
        <f t="shared" si="7"/>
        <v>0.51155115511551152</v>
      </c>
      <c r="Y501" s="32">
        <v>31000000</v>
      </c>
      <c r="Z501" s="25">
        <v>29000000</v>
      </c>
    </row>
    <row r="502" spans="1:26" ht="14.5" customHeight="1" thickBot="1" x14ac:dyDescent="0.4">
      <c r="A502" s="23" t="s">
        <v>511</v>
      </c>
      <c r="B502" s="24" t="s">
        <v>1</v>
      </c>
      <c r="C502" s="23" t="s">
        <v>511</v>
      </c>
      <c r="D502" s="36">
        <v>200000726</v>
      </c>
      <c r="E502" s="63" t="s">
        <v>1212</v>
      </c>
      <c r="F502" s="25">
        <v>106235880</v>
      </c>
      <c r="G502" s="25">
        <v>0</v>
      </c>
      <c r="H502" s="26">
        <v>9457200</v>
      </c>
      <c r="I502" s="24" t="s">
        <v>1876</v>
      </c>
      <c r="J502" s="24" t="s">
        <v>0</v>
      </c>
      <c r="K502" s="24" t="s">
        <v>2955</v>
      </c>
      <c r="L502" s="24" t="s">
        <v>2964</v>
      </c>
      <c r="M502" s="27">
        <v>46048</v>
      </c>
      <c r="N502" s="28">
        <v>46051</v>
      </c>
      <c r="O502" s="29">
        <v>46387</v>
      </c>
      <c r="P502" s="24" t="s">
        <v>2967</v>
      </c>
      <c r="Q502" s="24" t="s">
        <v>2547</v>
      </c>
      <c r="R502" s="24" t="s">
        <v>2973</v>
      </c>
      <c r="S502" s="24">
        <v>79983579</v>
      </c>
      <c r="T502" s="24">
        <v>7</v>
      </c>
      <c r="U502" s="30">
        <v>336</v>
      </c>
      <c r="V502" s="24"/>
      <c r="W502" s="28">
        <v>46203</v>
      </c>
      <c r="X502" s="31">
        <f t="shared" si="7"/>
        <v>0.45238095238095238</v>
      </c>
      <c r="Y502" s="32">
        <v>48231720</v>
      </c>
      <c r="Z502" s="25">
        <v>58004160</v>
      </c>
    </row>
    <row r="503" spans="1:26" ht="14.5" customHeight="1" thickBot="1" x14ac:dyDescent="0.4">
      <c r="A503" s="23" t="s">
        <v>512</v>
      </c>
      <c r="B503" s="24" t="s">
        <v>1</v>
      </c>
      <c r="C503" s="23" t="s">
        <v>512</v>
      </c>
      <c r="D503" s="24">
        <v>200024326</v>
      </c>
      <c r="E503" s="63" t="s">
        <v>1213</v>
      </c>
      <c r="F503" s="25">
        <v>63695710</v>
      </c>
      <c r="G503" s="25">
        <v>0</v>
      </c>
      <c r="H503" s="26">
        <v>6369571</v>
      </c>
      <c r="I503" s="24" t="s">
        <v>1877</v>
      </c>
      <c r="J503" s="24" t="s">
        <v>0</v>
      </c>
      <c r="K503" s="24" t="s">
        <v>2955</v>
      </c>
      <c r="L503" s="24" t="s">
        <v>2964</v>
      </c>
      <c r="M503" s="27">
        <v>46050</v>
      </c>
      <c r="N503" s="28">
        <v>46058</v>
      </c>
      <c r="O503" s="29">
        <v>46360</v>
      </c>
      <c r="P503" s="24" t="s">
        <v>2967</v>
      </c>
      <c r="Q503" s="24" t="s">
        <v>2548</v>
      </c>
      <c r="R503" s="24" t="s">
        <v>2973</v>
      </c>
      <c r="S503" s="24">
        <v>10776646</v>
      </c>
      <c r="T503" s="24">
        <v>4</v>
      </c>
      <c r="U503" s="23">
        <v>302</v>
      </c>
      <c r="V503" s="24"/>
      <c r="W503" s="28">
        <v>46203</v>
      </c>
      <c r="X503" s="31">
        <f t="shared" si="7"/>
        <v>0.48013245033112584</v>
      </c>
      <c r="Y503" s="32">
        <v>30573941</v>
      </c>
      <c r="Z503" s="25">
        <v>33121769</v>
      </c>
    </row>
    <row r="504" spans="1:26" ht="14.5" customHeight="1" thickBot="1" x14ac:dyDescent="0.4">
      <c r="A504" s="23" t="s">
        <v>513</v>
      </c>
      <c r="B504" s="24" t="s">
        <v>1</v>
      </c>
      <c r="C504" s="23" t="s">
        <v>513</v>
      </c>
      <c r="D504" s="24">
        <v>200026826</v>
      </c>
      <c r="E504" s="63" t="s">
        <v>1214</v>
      </c>
      <c r="F504" s="25">
        <v>63695710</v>
      </c>
      <c r="G504" s="25">
        <v>0</v>
      </c>
      <c r="H504" s="26">
        <v>6369571</v>
      </c>
      <c r="I504" s="24" t="s">
        <v>1878</v>
      </c>
      <c r="J504" s="24" t="s">
        <v>0</v>
      </c>
      <c r="K504" s="24" t="s">
        <v>2955</v>
      </c>
      <c r="L504" s="24" t="s">
        <v>2964</v>
      </c>
      <c r="M504" s="27">
        <v>46046</v>
      </c>
      <c r="N504" s="28">
        <v>46052</v>
      </c>
      <c r="O504" s="29">
        <v>46355</v>
      </c>
      <c r="P504" s="24" t="s">
        <v>2967</v>
      </c>
      <c r="Q504" s="24" t="s">
        <v>2549</v>
      </c>
      <c r="R504" s="24" t="s">
        <v>2973</v>
      </c>
      <c r="S504" s="24">
        <v>52710107</v>
      </c>
      <c r="T504" s="24">
        <v>5</v>
      </c>
      <c r="U504" s="30">
        <v>303</v>
      </c>
      <c r="V504" s="24"/>
      <c r="W504" s="28">
        <v>46203</v>
      </c>
      <c r="X504" s="31">
        <f t="shared" si="7"/>
        <v>0.49834983498349833</v>
      </c>
      <c r="Y504" s="32">
        <v>31847855</v>
      </c>
      <c r="Z504" s="25">
        <v>0</v>
      </c>
    </row>
    <row r="505" spans="1:26" ht="14.5" customHeight="1" thickBot="1" x14ac:dyDescent="0.4">
      <c r="A505" s="23" t="s">
        <v>514</v>
      </c>
      <c r="B505" s="24" t="s">
        <v>1</v>
      </c>
      <c r="C505" s="23" t="s">
        <v>514</v>
      </c>
      <c r="D505" s="24">
        <v>200014826</v>
      </c>
      <c r="E505" s="63" t="s">
        <v>1215</v>
      </c>
      <c r="F505" s="25">
        <v>63695710</v>
      </c>
      <c r="G505" s="25">
        <v>0</v>
      </c>
      <c r="H505" s="26">
        <v>6369571</v>
      </c>
      <c r="I505" s="24" t="s">
        <v>1679</v>
      </c>
      <c r="J505" s="24" t="s">
        <v>0</v>
      </c>
      <c r="K505" s="24" t="s">
        <v>2955</v>
      </c>
      <c r="L505" s="24" t="s">
        <v>2964</v>
      </c>
      <c r="M505" s="27">
        <v>46046</v>
      </c>
      <c r="N505" s="28">
        <v>46055</v>
      </c>
      <c r="O505" s="29">
        <v>46357</v>
      </c>
      <c r="P505" s="24" t="s">
        <v>2967</v>
      </c>
      <c r="Q505" s="24" t="s">
        <v>2550</v>
      </c>
      <c r="R505" s="24" t="s">
        <v>2973</v>
      </c>
      <c r="S505" s="24">
        <v>1102824954</v>
      </c>
      <c r="T505" s="24">
        <v>9</v>
      </c>
      <c r="U505" s="23">
        <v>302</v>
      </c>
      <c r="V505" s="24"/>
      <c r="W505" s="28">
        <v>46203</v>
      </c>
      <c r="X505" s="31">
        <f t="shared" si="7"/>
        <v>0.49006622516556292</v>
      </c>
      <c r="Y505" s="32">
        <v>18471756</v>
      </c>
      <c r="Z505" s="25">
        <v>29300027</v>
      </c>
    </row>
    <row r="506" spans="1:26" ht="14.5" customHeight="1" thickBot="1" x14ac:dyDescent="0.4">
      <c r="A506" s="23" t="s">
        <v>515</v>
      </c>
      <c r="B506" s="24" t="s">
        <v>1</v>
      </c>
      <c r="C506" s="23" t="s">
        <v>515</v>
      </c>
      <c r="D506" s="36">
        <v>200016626</v>
      </c>
      <c r="E506" s="63" t="s">
        <v>1216</v>
      </c>
      <c r="F506" s="25">
        <v>63695710</v>
      </c>
      <c r="G506" s="25">
        <v>0</v>
      </c>
      <c r="H506" s="26">
        <v>6369571</v>
      </c>
      <c r="I506" s="24" t="s">
        <v>1624</v>
      </c>
      <c r="J506" s="24" t="s">
        <v>0</v>
      </c>
      <c r="K506" s="24" t="s">
        <v>2955</v>
      </c>
      <c r="L506" s="24" t="s">
        <v>2964</v>
      </c>
      <c r="M506" s="27">
        <v>46046</v>
      </c>
      <c r="N506" s="28">
        <v>46049</v>
      </c>
      <c r="O506" s="29">
        <v>46352</v>
      </c>
      <c r="P506" s="24" t="s">
        <v>2967</v>
      </c>
      <c r="Q506" s="24" t="s">
        <v>2551</v>
      </c>
      <c r="R506" s="24" t="s">
        <v>2973</v>
      </c>
      <c r="S506" s="24">
        <v>1098610291</v>
      </c>
      <c r="T506" s="24">
        <v>1</v>
      </c>
      <c r="U506" s="30">
        <v>303</v>
      </c>
      <c r="V506" s="24"/>
      <c r="W506" s="28">
        <v>46203</v>
      </c>
      <c r="X506" s="31">
        <f t="shared" si="7"/>
        <v>0.50825082508250818</v>
      </c>
      <c r="Y506" s="32">
        <v>31847855</v>
      </c>
      <c r="Z506" s="25">
        <v>0</v>
      </c>
    </row>
    <row r="507" spans="1:26" ht="14.5" customHeight="1" thickBot="1" x14ac:dyDescent="0.4">
      <c r="A507" s="23" t="s">
        <v>516</v>
      </c>
      <c r="B507" s="24" t="s">
        <v>1</v>
      </c>
      <c r="C507" s="23" t="s">
        <v>516</v>
      </c>
      <c r="D507" s="24">
        <v>100003826</v>
      </c>
      <c r="E507" s="63" t="s">
        <v>1217</v>
      </c>
      <c r="F507" s="25">
        <v>61600000</v>
      </c>
      <c r="G507" s="25">
        <v>0</v>
      </c>
      <c r="H507" s="26">
        <v>5500000</v>
      </c>
      <c r="I507" s="24" t="s">
        <v>1879</v>
      </c>
      <c r="J507" s="24" t="s">
        <v>0</v>
      </c>
      <c r="K507" s="24" t="s">
        <v>2955</v>
      </c>
      <c r="L507" s="24" t="s">
        <v>2963</v>
      </c>
      <c r="M507" s="27">
        <v>46047</v>
      </c>
      <c r="N507" s="28">
        <v>46050</v>
      </c>
      <c r="O507" s="29">
        <v>46383</v>
      </c>
      <c r="P507" s="24" t="s">
        <v>2967</v>
      </c>
      <c r="Q507" s="24" t="s">
        <v>2552</v>
      </c>
      <c r="R507" s="24" t="s">
        <v>2973</v>
      </c>
      <c r="S507" s="24">
        <v>1057581281</v>
      </c>
      <c r="T507" s="24">
        <v>3</v>
      </c>
      <c r="U507" s="23">
        <v>333</v>
      </c>
      <c r="V507" s="24"/>
      <c r="W507" s="28">
        <v>46203</v>
      </c>
      <c r="X507" s="31">
        <f t="shared" si="7"/>
        <v>0.45945945945945943</v>
      </c>
      <c r="Y507" s="32">
        <v>28233333</v>
      </c>
      <c r="Z507" s="25">
        <v>33366667</v>
      </c>
    </row>
    <row r="508" spans="1:26" ht="14.5" customHeight="1" thickBot="1" x14ac:dyDescent="0.4">
      <c r="A508" s="23" t="s">
        <v>517</v>
      </c>
      <c r="B508" s="24" t="s">
        <v>1</v>
      </c>
      <c r="C508" s="23" t="s">
        <v>517</v>
      </c>
      <c r="D508" s="36">
        <v>500019226</v>
      </c>
      <c r="E508" s="63" t="s">
        <v>1218</v>
      </c>
      <c r="F508" s="25">
        <v>84177419</v>
      </c>
      <c r="G508" s="25">
        <v>0</v>
      </c>
      <c r="H508" s="26">
        <v>7500000</v>
      </c>
      <c r="I508" s="24" t="s">
        <v>1880</v>
      </c>
      <c r="J508" s="24" t="s">
        <v>0</v>
      </c>
      <c r="K508" s="24" t="s">
        <v>2955</v>
      </c>
      <c r="L508" s="24" t="s">
        <v>2958</v>
      </c>
      <c r="M508" s="27">
        <v>46047</v>
      </c>
      <c r="N508" s="28">
        <v>46050</v>
      </c>
      <c r="O508" s="29">
        <v>46387</v>
      </c>
      <c r="P508" s="24" t="s">
        <v>2967</v>
      </c>
      <c r="Q508" s="24" t="s">
        <v>2553</v>
      </c>
      <c r="R508" s="24" t="s">
        <v>2973</v>
      </c>
      <c r="S508" s="24">
        <v>1075219779</v>
      </c>
      <c r="T508" s="24">
        <v>4</v>
      </c>
      <c r="U508" s="30">
        <v>337</v>
      </c>
      <c r="V508" s="23" t="s">
        <v>3001</v>
      </c>
      <c r="W508" s="28">
        <v>46203</v>
      </c>
      <c r="X508" s="31">
        <f t="shared" si="7"/>
        <v>0.45400593471810091</v>
      </c>
      <c r="Y508" s="32">
        <v>84177419</v>
      </c>
      <c r="Z508" s="25">
        <v>0</v>
      </c>
    </row>
    <row r="509" spans="1:26" ht="14.5" customHeight="1" thickBot="1" x14ac:dyDescent="0.4">
      <c r="A509" s="23" t="s">
        <v>518</v>
      </c>
      <c r="B509" s="24" t="s">
        <v>1</v>
      </c>
      <c r="C509" s="23" t="s">
        <v>518</v>
      </c>
      <c r="D509" s="24">
        <v>120001526</v>
      </c>
      <c r="E509" s="63" t="s">
        <v>1219</v>
      </c>
      <c r="F509" s="25">
        <v>44675334</v>
      </c>
      <c r="G509" s="25">
        <v>0</v>
      </c>
      <c r="H509" s="26">
        <v>4963926</v>
      </c>
      <c r="I509" s="24" t="s">
        <v>1881</v>
      </c>
      <c r="J509" s="24" t="s">
        <v>0</v>
      </c>
      <c r="K509" s="24" t="s">
        <v>2955</v>
      </c>
      <c r="L509" s="24" t="s">
        <v>2966</v>
      </c>
      <c r="M509" s="27">
        <v>46047</v>
      </c>
      <c r="N509" s="28">
        <v>46049</v>
      </c>
      <c r="O509" s="29">
        <v>46321</v>
      </c>
      <c r="P509" s="24" t="s">
        <v>2967</v>
      </c>
      <c r="Q509" s="24" t="s">
        <v>2554</v>
      </c>
      <c r="R509" s="24" t="s">
        <v>2973</v>
      </c>
      <c r="S509" s="24">
        <v>1022410053</v>
      </c>
      <c r="T509" s="24">
        <v>0</v>
      </c>
      <c r="U509" s="23">
        <v>272</v>
      </c>
      <c r="V509" s="24"/>
      <c r="W509" s="28">
        <v>46203</v>
      </c>
      <c r="X509" s="31">
        <f t="shared" si="7"/>
        <v>0.56617647058823528</v>
      </c>
      <c r="Y509" s="32">
        <v>25481487</v>
      </c>
      <c r="Z509" s="25">
        <v>19193847</v>
      </c>
    </row>
    <row r="510" spans="1:26" ht="14.5" customHeight="1" thickBot="1" x14ac:dyDescent="0.4">
      <c r="A510" s="23" t="s">
        <v>519</v>
      </c>
      <c r="B510" s="24" t="s">
        <v>1</v>
      </c>
      <c r="C510" s="23" t="s">
        <v>519</v>
      </c>
      <c r="D510" s="36">
        <v>100003626</v>
      </c>
      <c r="E510" s="63" t="s">
        <v>1220</v>
      </c>
      <c r="F510" s="25">
        <v>52447249</v>
      </c>
      <c r="G510" s="25">
        <v>0</v>
      </c>
      <c r="H510" s="26">
        <v>4682790</v>
      </c>
      <c r="I510" s="24" t="s">
        <v>1882</v>
      </c>
      <c r="J510" s="24" t="s">
        <v>0</v>
      </c>
      <c r="K510" s="24" t="s">
        <v>2955</v>
      </c>
      <c r="L510" s="24" t="s">
        <v>2963</v>
      </c>
      <c r="M510" s="27">
        <v>46047</v>
      </c>
      <c r="N510" s="28">
        <v>46049</v>
      </c>
      <c r="O510" s="29">
        <v>46388</v>
      </c>
      <c r="P510" s="24" t="s">
        <v>2967</v>
      </c>
      <c r="Q510" s="24" t="s">
        <v>2555</v>
      </c>
      <c r="R510" s="24" t="s">
        <v>2973</v>
      </c>
      <c r="S510" s="24">
        <v>80130117</v>
      </c>
      <c r="T510" s="24">
        <v>1</v>
      </c>
      <c r="U510" s="30">
        <v>339</v>
      </c>
      <c r="V510" s="24"/>
      <c r="W510" s="28">
        <v>46203</v>
      </c>
      <c r="X510" s="31">
        <f t="shared" si="7"/>
        <v>0.45427728613569324</v>
      </c>
      <c r="Y510" s="32">
        <v>24194415</v>
      </c>
      <c r="Z510" s="25">
        <v>28252834</v>
      </c>
    </row>
    <row r="511" spans="1:26" ht="14.5" customHeight="1" thickBot="1" x14ac:dyDescent="0.4">
      <c r="A511" s="23" t="s">
        <v>520</v>
      </c>
      <c r="B511" s="24" t="s">
        <v>1</v>
      </c>
      <c r="C511" s="23" t="s">
        <v>520</v>
      </c>
      <c r="D511" s="24">
        <v>200001526</v>
      </c>
      <c r="E511" s="63" t="s">
        <v>1221</v>
      </c>
      <c r="F511" s="25">
        <v>54306186</v>
      </c>
      <c r="G511" s="25">
        <v>0</v>
      </c>
      <c r="H511" s="26">
        <v>4936926</v>
      </c>
      <c r="I511" s="24" t="s">
        <v>1883</v>
      </c>
      <c r="J511" s="24" t="s">
        <v>0</v>
      </c>
      <c r="K511" s="24" t="s">
        <v>2955</v>
      </c>
      <c r="L511" s="24" t="s">
        <v>2964</v>
      </c>
      <c r="M511" s="27">
        <v>46046</v>
      </c>
      <c r="N511" s="28">
        <v>46050</v>
      </c>
      <c r="O511" s="29">
        <v>46383</v>
      </c>
      <c r="P511" s="24" t="s">
        <v>2967</v>
      </c>
      <c r="Q511" s="24" t="s">
        <v>2556</v>
      </c>
      <c r="R511" s="24" t="s">
        <v>2973</v>
      </c>
      <c r="S511" s="24">
        <v>1016053730</v>
      </c>
      <c r="T511" s="24">
        <v>5</v>
      </c>
      <c r="U511" s="23">
        <v>333</v>
      </c>
      <c r="V511" s="24"/>
      <c r="W511" s="28">
        <v>46203</v>
      </c>
      <c r="X511" s="31">
        <f t="shared" si="7"/>
        <v>0.45945945945945943</v>
      </c>
      <c r="Y511" s="32">
        <v>25342887</v>
      </c>
      <c r="Z511" s="25">
        <v>28963299</v>
      </c>
    </row>
    <row r="512" spans="1:26" ht="14.5" customHeight="1" thickBot="1" x14ac:dyDescent="0.4">
      <c r="A512" s="23" t="s">
        <v>521</v>
      </c>
      <c r="B512" s="24" t="s">
        <v>1</v>
      </c>
      <c r="C512" s="23" t="s">
        <v>521</v>
      </c>
      <c r="D512" s="24">
        <v>200016426</v>
      </c>
      <c r="E512" s="63" t="s">
        <v>1222</v>
      </c>
      <c r="F512" s="25">
        <v>63695710</v>
      </c>
      <c r="G512" s="25">
        <v>0</v>
      </c>
      <c r="H512" s="26">
        <v>6369571</v>
      </c>
      <c r="I512" s="24" t="s">
        <v>1885</v>
      </c>
      <c r="J512" s="24" t="s">
        <v>0</v>
      </c>
      <c r="K512" s="24" t="s">
        <v>2955</v>
      </c>
      <c r="L512" s="24" t="s">
        <v>2964</v>
      </c>
      <c r="M512" s="27">
        <v>46046</v>
      </c>
      <c r="N512" s="28">
        <v>46049</v>
      </c>
      <c r="O512" s="29">
        <v>46352</v>
      </c>
      <c r="P512" s="24" t="s">
        <v>2967</v>
      </c>
      <c r="Q512" s="24" t="s">
        <v>2557</v>
      </c>
      <c r="R512" s="24" t="s">
        <v>2973</v>
      </c>
      <c r="S512" s="24">
        <v>98564991</v>
      </c>
      <c r="T512" s="24">
        <v>0</v>
      </c>
      <c r="U512" s="30">
        <v>303</v>
      </c>
      <c r="V512" s="24"/>
      <c r="W512" s="28">
        <v>46203</v>
      </c>
      <c r="X512" s="31">
        <f t="shared" si="7"/>
        <v>0.50825082508250818</v>
      </c>
      <c r="Y512" s="32">
        <v>31210898</v>
      </c>
      <c r="Z512" s="25">
        <v>636957</v>
      </c>
    </row>
    <row r="513" spans="1:26" ht="14.5" customHeight="1" thickBot="1" x14ac:dyDescent="0.4">
      <c r="A513" s="23" t="s">
        <v>522</v>
      </c>
      <c r="B513" s="24" t="s">
        <v>1</v>
      </c>
      <c r="C513" s="23" t="s">
        <v>522</v>
      </c>
      <c r="D513" s="36">
        <v>200026726</v>
      </c>
      <c r="E513" s="63" t="s">
        <v>1223</v>
      </c>
      <c r="F513" s="25">
        <v>63695710</v>
      </c>
      <c r="G513" s="25">
        <v>0</v>
      </c>
      <c r="H513" s="26">
        <v>6369571</v>
      </c>
      <c r="I513" s="24" t="s">
        <v>1886</v>
      </c>
      <c r="J513" s="24" t="s">
        <v>0</v>
      </c>
      <c r="K513" s="24" t="s">
        <v>2955</v>
      </c>
      <c r="L513" s="24" t="s">
        <v>2964</v>
      </c>
      <c r="M513" s="27">
        <v>46049</v>
      </c>
      <c r="N513" s="28">
        <v>46051</v>
      </c>
      <c r="O513" s="29">
        <v>46354</v>
      </c>
      <c r="P513" s="24" t="s">
        <v>2967</v>
      </c>
      <c r="Q513" s="24" t="s">
        <v>2558</v>
      </c>
      <c r="R513" s="24" t="s">
        <v>2973</v>
      </c>
      <c r="S513" s="24">
        <v>1033706176</v>
      </c>
      <c r="T513" s="24">
        <v>1</v>
      </c>
      <c r="U513" s="23">
        <v>303</v>
      </c>
      <c r="V513" s="24"/>
      <c r="W513" s="28">
        <v>46203</v>
      </c>
      <c r="X513" s="31">
        <f t="shared" si="7"/>
        <v>0.50165016501650161</v>
      </c>
      <c r="Y513" s="32">
        <v>26115241</v>
      </c>
      <c r="Z513" s="25">
        <v>5732614</v>
      </c>
    </row>
    <row r="514" spans="1:26" ht="14.5" customHeight="1" thickBot="1" x14ac:dyDescent="0.4">
      <c r="A514" s="23" t="s">
        <v>523</v>
      </c>
      <c r="B514" s="24" t="s">
        <v>1</v>
      </c>
      <c r="C514" s="23" t="s">
        <v>523</v>
      </c>
      <c r="D514" s="24">
        <v>200011826</v>
      </c>
      <c r="E514" s="63" t="s">
        <v>1224</v>
      </c>
      <c r="F514" s="25">
        <v>69852962</v>
      </c>
      <c r="G514" s="25">
        <v>0</v>
      </c>
      <c r="H514" s="26">
        <v>6369571</v>
      </c>
      <c r="I514" s="24" t="s">
        <v>1887</v>
      </c>
      <c r="J514" s="24" t="s">
        <v>0</v>
      </c>
      <c r="K514" s="24" t="s">
        <v>2955</v>
      </c>
      <c r="L514" s="24" t="s">
        <v>2964</v>
      </c>
      <c r="M514" s="27">
        <v>46046</v>
      </c>
      <c r="N514" s="28">
        <v>46049</v>
      </c>
      <c r="O514" s="29">
        <v>46381</v>
      </c>
      <c r="P514" s="24" t="s">
        <v>2967</v>
      </c>
      <c r="Q514" s="24" t="s">
        <v>2559</v>
      </c>
      <c r="R514" s="24" t="s">
        <v>2973</v>
      </c>
      <c r="S514" s="24">
        <v>43843241</v>
      </c>
      <c r="T514" s="24">
        <v>2</v>
      </c>
      <c r="U514" s="30">
        <v>332</v>
      </c>
      <c r="V514" s="24"/>
      <c r="W514" s="28">
        <v>46203</v>
      </c>
      <c r="X514" s="31">
        <f t="shared" si="7"/>
        <v>0.46385542168674698</v>
      </c>
      <c r="Y514" s="32">
        <v>19108713</v>
      </c>
      <c r="Z514" s="25">
        <v>33440247</v>
      </c>
    </row>
    <row r="515" spans="1:26" ht="14.5" customHeight="1" thickBot="1" x14ac:dyDescent="0.4">
      <c r="A515" s="23" t="s">
        <v>524</v>
      </c>
      <c r="B515" s="24" t="s">
        <v>1</v>
      </c>
      <c r="C515" s="23" t="s">
        <v>524</v>
      </c>
      <c r="D515" s="36">
        <v>200015126</v>
      </c>
      <c r="E515" s="63" t="s">
        <v>1225</v>
      </c>
      <c r="F515" s="25">
        <v>63695710</v>
      </c>
      <c r="G515" s="25">
        <v>0</v>
      </c>
      <c r="H515" s="26">
        <v>6369571</v>
      </c>
      <c r="I515" s="24" t="s">
        <v>1888</v>
      </c>
      <c r="J515" s="24" t="s">
        <v>0</v>
      </c>
      <c r="K515" s="24" t="s">
        <v>2955</v>
      </c>
      <c r="L515" s="24" t="s">
        <v>2964</v>
      </c>
      <c r="M515" s="27">
        <v>46046</v>
      </c>
      <c r="N515" s="28">
        <v>46052</v>
      </c>
      <c r="O515" s="29">
        <v>46355</v>
      </c>
      <c r="P515" s="24" t="s">
        <v>2967</v>
      </c>
      <c r="Q515" s="24" t="s">
        <v>2560</v>
      </c>
      <c r="R515" s="24" t="s">
        <v>2973</v>
      </c>
      <c r="S515" s="24">
        <v>49779755</v>
      </c>
      <c r="T515" s="24">
        <v>4</v>
      </c>
      <c r="U515" s="23">
        <v>303</v>
      </c>
      <c r="V515" s="24"/>
      <c r="W515" s="28">
        <v>46203</v>
      </c>
      <c r="X515" s="31">
        <f t="shared" si="7"/>
        <v>0.49834983498349833</v>
      </c>
      <c r="Y515" s="32">
        <v>19108713</v>
      </c>
      <c r="Z515" s="25">
        <v>28663070</v>
      </c>
    </row>
    <row r="516" spans="1:26" ht="14.5" customHeight="1" thickBot="1" x14ac:dyDescent="0.4">
      <c r="A516" s="23" t="s">
        <v>525</v>
      </c>
      <c r="B516" s="24" t="s">
        <v>1</v>
      </c>
      <c r="C516" s="23" t="s">
        <v>525</v>
      </c>
      <c r="D516" s="24">
        <v>200020126</v>
      </c>
      <c r="E516" s="63" t="s">
        <v>1226</v>
      </c>
      <c r="F516" s="25">
        <v>57326139</v>
      </c>
      <c r="G516" s="25">
        <v>0</v>
      </c>
      <c r="H516" s="26">
        <v>6369571</v>
      </c>
      <c r="I516" s="24" t="s">
        <v>1774</v>
      </c>
      <c r="J516" s="24" t="s">
        <v>0</v>
      </c>
      <c r="K516" s="24" t="s">
        <v>2955</v>
      </c>
      <c r="L516" s="24" t="s">
        <v>2964</v>
      </c>
      <c r="M516" s="27">
        <v>46046</v>
      </c>
      <c r="N516" s="28">
        <v>46058</v>
      </c>
      <c r="O516" s="29">
        <v>46330</v>
      </c>
      <c r="P516" s="24" t="s">
        <v>2967</v>
      </c>
      <c r="Q516" s="24" t="s">
        <v>2561</v>
      </c>
      <c r="R516" s="24" t="s">
        <v>2973</v>
      </c>
      <c r="S516" s="24">
        <v>75077793</v>
      </c>
      <c r="T516" s="24">
        <v>6</v>
      </c>
      <c r="U516" s="30">
        <v>272</v>
      </c>
      <c r="V516" s="24"/>
      <c r="W516" s="28">
        <v>46203</v>
      </c>
      <c r="X516" s="31">
        <f t="shared" si="7"/>
        <v>0.53308823529411764</v>
      </c>
      <c r="Y516" s="32">
        <v>12739142</v>
      </c>
      <c r="Z516" s="25">
        <v>6369571</v>
      </c>
    </row>
    <row r="517" spans="1:26" ht="14.5" customHeight="1" thickBot="1" x14ac:dyDescent="0.4">
      <c r="A517" s="23" t="s">
        <v>526</v>
      </c>
      <c r="B517" s="24" t="s">
        <v>1</v>
      </c>
      <c r="C517" s="23" t="s">
        <v>526</v>
      </c>
      <c r="D517" s="36">
        <v>200020226</v>
      </c>
      <c r="E517" s="63" t="s">
        <v>1227</v>
      </c>
      <c r="F517" s="25">
        <v>57326139</v>
      </c>
      <c r="G517" s="25">
        <v>0</v>
      </c>
      <c r="H517" s="26">
        <v>6369571</v>
      </c>
      <c r="I517" s="24" t="s">
        <v>1889</v>
      </c>
      <c r="J517" s="24" t="s">
        <v>0</v>
      </c>
      <c r="K517" s="24" t="s">
        <v>2955</v>
      </c>
      <c r="L517" s="24" t="s">
        <v>2964</v>
      </c>
      <c r="M517" s="27">
        <v>46046</v>
      </c>
      <c r="N517" s="28">
        <v>46051</v>
      </c>
      <c r="O517" s="29">
        <v>46323</v>
      </c>
      <c r="P517" s="24" t="s">
        <v>2967</v>
      </c>
      <c r="Q517" s="24" t="s">
        <v>2562</v>
      </c>
      <c r="R517" s="24" t="s">
        <v>2973</v>
      </c>
      <c r="S517" s="24">
        <v>80054220</v>
      </c>
      <c r="T517" s="24">
        <v>7</v>
      </c>
      <c r="U517" s="23">
        <v>272</v>
      </c>
      <c r="V517" s="24"/>
      <c r="W517" s="28">
        <v>46203</v>
      </c>
      <c r="X517" s="31">
        <f t="shared" si="7"/>
        <v>0.55882352941176472</v>
      </c>
      <c r="Y517" s="32">
        <v>12739142</v>
      </c>
      <c r="Z517" s="25">
        <v>6369571</v>
      </c>
    </row>
    <row r="518" spans="1:26" ht="14.5" customHeight="1" thickBot="1" x14ac:dyDescent="0.4">
      <c r="A518" s="23" t="s">
        <v>527</v>
      </c>
      <c r="B518" s="24" t="s">
        <v>1</v>
      </c>
      <c r="C518" s="23" t="s">
        <v>527</v>
      </c>
      <c r="D518" s="24">
        <v>200008626</v>
      </c>
      <c r="E518" s="63" t="s">
        <v>1228</v>
      </c>
      <c r="F518" s="25">
        <v>65011728</v>
      </c>
      <c r="G518" s="25">
        <v>0</v>
      </c>
      <c r="H518" s="26">
        <v>8126466</v>
      </c>
      <c r="I518" s="24" t="s">
        <v>1890</v>
      </c>
      <c r="J518" s="24" t="s">
        <v>0</v>
      </c>
      <c r="K518" s="24" t="s">
        <v>2955</v>
      </c>
      <c r="L518" s="24" t="s">
        <v>2964</v>
      </c>
      <c r="M518" s="27">
        <v>46047</v>
      </c>
      <c r="N518" s="28">
        <v>46052</v>
      </c>
      <c r="O518" s="29">
        <v>46294</v>
      </c>
      <c r="P518" s="24" t="s">
        <v>2967</v>
      </c>
      <c r="Q518" s="24" t="s">
        <v>2563</v>
      </c>
      <c r="R518" s="24" t="s">
        <v>2973</v>
      </c>
      <c r="S518" s="24">
        <v>1102119549</v>
      </c>
      <c r="T518" s="24">
        <v>5</v>
      </c>
      <c r="U518" s="30">
        <v>242</v>
      </c>
      <c r="V518" s="24"/>
      <c r="W518" s="28">
        <v>46203</v>
      </c>
      <c r="X518" s="31">
        <f t="shared" si="7"/>
        <v>0.62396694214876036</v>
      </c>
      <c r="Y518" s="32">
        <v>41174094</v>
      </c>
      <c r="Z518" s="25">
        <v>23837634</v>
      </c>
    </row>
    <row r="519" spans="1:26" ht="14.5" customHeight="1" thickBot="1" x14ac:dyDescent="0.4">
      <c r="A519" s="23" t="s">
        <v>528</v>
      </c>
      <c r="B519" s="24" t="s">
        <v>1</v>
      </c>
      <c r="C519" s="23" t="s">
        <v>528</v>
      </c>
      <c r="D519" s="36">
        <v>500012826</v>
      </c>
      <c r="E519" s="63" t="s">
        <v>1229</v>
      </c>
      <c r="F519" s="25">
        <v>49500000</v>
      </c>
      <c r="G519" s="25">
        <v>0</v>
      </c>
      <c r="H519" s="26">
        <v>4500000</v>
      </c>
      <c r="I519" s="24" t="s">
        <v>1891</v>
      </c>
      <c r="J519" s="24" t="s">
        <v>0</v>
      </c>
      <c r="K519" s="24" t="s">
        <v>2955</v>
      </c>
      <c r="L519" s="24" t="s">
        <v>2958</v>
      </c>
      <c r="M519" s="27">
        <v>46047</v>
      </c>
      <c r="N519" s="28">
        <v>46049</v>
      </c>
      <c r="O519" s="29">
        <v>46382</v>
      </c>
      <c r="P519" s="24" t="s">
        <v>2967</v>
      </c>
      <c r="Q519" s="24" t="s">
        <v>4</v>
      </c>
      <c r="R519" s="24" t="s">
        <v>2973</v>
      </c>
      <c r="S519" s="24">
        <v>1022935208</v>
      </c>
      <c r="T519" s="24">
        <v>9</v>
      </c>
      <c r="U519" s="23">
        <v>333</v>
      </c>
      <c r="V519" s="24"/>
      <c r="W519" s="28">
        <v>46203</v>
      </c>
      <c r="X519" s="31">
        <f t="shared" si="7"/>
        <v>0.46246246246246242</v>
      </c>
      <c r="Y519" s="32">
        <v>23250000</v>
      </c>
      <c r="Z519" s="25">
        <v>26250000</v>
      </c>
    </row>
    <row r="520" spans="1:26" ht="14.5" customHeight="1" thickBot="1" x14ac:dyDescent="0.4">
      <c r="A520" s="23" t="s">
        <v>529</v>
      </c>
      <c r="B520" s="24" t="s">
        <v>1</v>
      </c>
      <c r="C520" s="23" t="s">
        <v>529</v>
      </c>
      <c r="D520" s="24">
        <v>130004726</v>
      </c>
      <c r="E520" s="63" t="s">
        <v>1230</v>
      </c>
      <c r="F520" s="25">
        <v>126500000</v>
      </c>
      <c r="G520" s="25">
        <v>0</v>
      </c>
      <c r="H520" s="26">
        <v>11000000</v>
      </c>
      <c r="I520" s="24" t="s">
        <v>1892</v>
      </c>
      <c r="J520" s="24" t="s">
        <v>0</v>
      </c>
      <c r="K520" s="24" t="s">
        <v>2955</v>
      </c>
      <c r="L520" s="24" t="s">
        <v>2961</v>
      </c>
      <c r="M520" s="27">
        <v>46047</v>
      </c>
      <c r="N520" s="28">
        <v>46051</v>
      </c>
      <c r="O520" s="29">
        <v>46387</v>
      </c>
      <c r="P520" s="24" t="s">
        <v>2967</v>
      </c>
      <c r="Q520" s="24" t="s">
        <v>2564</v>
      </c>
      <c r="R520" s="24" t="s">
        <v>2973</v>
      </c>
      <c r="S520" s="24">
        <v>79792737</v>
      </c>
      <c r="T520" s="24">
        <v>4</v>
      </c>
      <c r="U520" s="30">
        <v>336</v>
      </c>
      <c r="V520" s="24"/>
      <c r="W520" s="28">
        <v>46203</v>
      </c>
      <c r="X520" s="31">
        <f t="shared" si="7"/>
        <v>0.45238095238095238</v>
      </c>
      <c r="Y520" s="32">
        <v>56100000</v>
      </c>
      <c r="Z520" s="25">
        <v>70400000</v>
      </c>
    </row>
    <row r="521" spans="1:26" ht="14.5" customHeight="1" thickBot="1" x14ac:dyDescent="0.4">
      <c r="A521" s="23" t="s">
        <v>530</v>
      </c>
      <c r="B521" s="24" t="s">
        <v>1</v>
      </c>
      <c r="C521" s="23" t="s">
        <v>530</v>
      </c>
      <c r="D521" s="36">
        <v>200015726</v>
      </c>
      <c r="E521" s="63" t="s">
        <v>1231</v>
      </c>
      <c r="F521" s="25">
        <v>63695710</v>
      </c>
      <c r="G521" s="25">
        <v>0</v>
      </c>
      <c r="H521" s="26">
        <v>6369571</v>
      </c>
      <c r="I521" s="24" t="s">
        <v>1893</v>
      </c>
      <c r="J521" s="24" t="s">
        <v>0</v>
      </c>
      <c r="K521" s="24" t="s">
        <v>2955</v>
      </c>
      <c r="L521" s="24" t="s">
        <v>2964</v>
      </c>
      <c r="M521" s="27">
        <v>46048</v>
      </c>
      <c r="N521" s="28">
        <v>46066</v>
      </c>
      <c r="O521" s="29">
        <v>46368</v>
      </c>
      <c r="P521" s="24" t="s">
        <v>2967</v>
      </c>
      <c r="Q521" s="24" t="s">
        <v>2565</v>
      </c>
      <c r="R521" s="24" t="s">
        <v>2973</v>
      </c>
      <c r="S521" s="24">
        <v>1026271108</v>
      </c>
      <c r="T521" s="24">
        <v>4</v>
      </c>
      <c r="U521" s="23">
        <v>302</v>
      </c>
      <c r="V521" s="24"/>
      <c r="W521" s="28">
        <v>46203</v>
      </c>
      <c r="X521" s="31">
        <f t="shared" si="7"/>
        <v>0.45364238410596025</v>
      </c>
      <c r="Y521" s="32">
        <v>22505818</v>
      </c>
      <c r="Z521" s="25">
        <v>9342037</v>
      </c>
    </row>
    <row r="522" spans="1:26" ht="14.5" customHeight="1" thickBot="1" x14ac:dyDescent="0.4">
      <c r="A522" s="23" t="s">
        <v>531</v>
      </c>
      <c r="B522" s="24" t="s">
        <v>1</v>
      </c>
      <c r="C522" s="23" t="s">
        <v>531</v>
      </c>
      <c r="D522" s="24">
        <v>500002126</v>
      </c>
      <c r="E522" s="63" t="s">
        <v>1232</v>
      </c>
      <c r="F522" s="25">
        <v>106400000</v>
      </c>
      <c r="G522" s="25">
        <v>0</v>
      </c>
      <c r="H522" s="26">
        <v>9500000</v>
      </c>
      <c r="I522" s="24" t="s">
        <v>1894</v>
      </c>
      <c r="J522" s="24" t="s">
        <v>0</v>
      </c>
      <c r="K522" s="24" t="s">
        <v>2955</v>
      </c>
      <c r="L522" s="24" t="s">
        <v>2958</v>
      </c>
      <c r="M522" s="27">
        <v>46047</v>
      </c>
      <c r="N522" s="28">
        <v>46049</v>
      </c>
      <c r="O522" s="29">
        <v>46387</v>
      </c>
      <c r="P522" s="24" t="s">
        <v>2967</v>
      </c>
      <c r="Q522" s="24" t="s">
        <v>2566</v>
      </c>
      <c r="R522" s="24" t="s">
        <v>2973</v>
      </c>
      <c r="S522" s="24">
        <v>47440962</v>
      </c>
      <c r="T522" s="24">
        <v>9</v>
      </c>
      <c r="U522" s="30">
        <v>338</v>
      </c>
      <c r="V522" s="24"/>
      <c r="W522" s="28">
        <v>46203</v>
      </c>
      <c r="X522" s="31">
        <f t="shared" si="7"/>
        <v>0.45562130177514798</v>
      </c>
      <c r="Y522" s="32">
        <v>49083333</v>
      </c>
      <c r="Z522" s="25">
        <v>36416667</v>
      </c>
    </row>
    <row r="523" spans="1:26" ht="14.5" customHeight="1" thickBot="1" x14ac:dyDescent="0.4">
      <c r="A523" s="23" t="s">
        <v>532</v>
      </c>
      <c r="B523" s="24" t="s">
        <v>1</v>
      </c>
      <c r="C523" s="23" t="s">
        <v>532</v>
      </c>
      <c r="D523" s="36">
        <v>200019026</v>
      </c>
      <c r="E523" s="63" t="s">
        <v>1233</v>
      </c>
      <c r="F523" s="25">
        <v>70065281</v>
      </c>
      <c r="G523" s="25">
        <v>0</v>
      </c>
      <c r="H523" s="26">
        <v>6369571</v>
      </c>
      <c r="I523" s="24" t="s">
        <v>1815</v>
      </c>
      <c r="J523" s="24" t="s">
        <v>0</v>
      </c>
      <c r="K523" s="24" t="s">
        <v>2955</v>
      </c>
      <c r="L523" s="24" t="s">
        <v>2964</v>
      </c>
      <c r="M523" s="27">
        <v>46047</v>
      </c>
      <c r="N523" s="28">
        <v>46050</v>
      </c>
      <c r="O523" s="29">
        <v>46383</v>
      </c>
      <c r="P523" s="24" t="s">
        <v>2967</v>
      </c>
      <c r="Q523" s="24" t="s">
        <v>2567</v>
      </c>
      <c r="R523" s="24" t="s">
        <v>2973</v>
      </c>
      <c r="S523" s="24">
        <v>1015408219</v>
      </c>
      <c r="T523" s="24">
        <v>4</v>
      </c>
      <c r="U523" s="23">
        <v>333</v>
      </c>
      <c r="V523" s="24"/>
      <c r="W523" s="28">
        <v>46203</v>
      </c>
      <c r="X523" s="31">
        <f t="shared" si="7"/>
        <v>0.45945945945945943</v>
      </c>
      <c r="Y523" s="32">
        <v>12739142</v>
      </c>
      <c r="Z523" s="25">
        <v>36306555</v>
      </c>
    </row>
    <row r="524" spans="1:26" ht="14.5" customHeight="1" thickBot="1" x14ac:dyDescent="0.4">
      <c r="A524" s="23" t="s">
        <v>533</v>
      </c>
      <c r="B524" s="24" t="s">
        <v>1</v>
      </c>
      <c r="C524" s="23" t="s">
        <v>533</v>
      </c>
      <c r="D524" s="24">
        <v>200020026</v>
      </c>
      <c r="E524" s="63" t="s">
        <v>1234</v>
      </c>
      <c r="F524" s="25">
        <v>63695710</v>
      </c>
      <c r="G524" s="25">
        <v>0</v>
      </c>
      <c r="H524" s="26">
        <v>6369571</v>
      </c>
      <c r="I524" s="24" t="s">
        <v>1895</v>
      </c>
      <c r="J524" s="24" t="s">
        <v>0</v>
      </c>
      <c r="K524" s="24" t="s">
        <v>2955</v>
      </c>
      <c r="L524" s="24" t="s">
        <v>2964</v>
      </c>
      <c r="M524" s="27">
        <v>46047</v>
      </c>
      <c r="N524" s="28">
        <v>46051</v>
      </c>
      <c r="O524" s="29">
        <v>46354</v>
      </c>
      <c r="P524" s="24" t="s">
        <v>2967</v>
      </c>
      <c r="Q524" s="24" t="s">
        <v>2568</v>
      </c>
      <c r="R524" s="24" t="s">
        <v>2973</v>
      </c>
      <c r="S524" s="24">
        <v>1049630987</v>
      </c>
      <c r="T524" s="24">
        <v>6</v>
      </c>
      <c r="U524" s="30">
        <v>303</v>
      </c>
      <c r="V524" s="24"/>
      <c r="W524" s="28">
        <v>46203</v>
      </c>
      <c r="X524" s="31">
        <f t="shared" si="7"/>
        <v>0.50165016501650161</v>
      </c>
      <c r="Y524" s="32">
        <v>19745670</v>
      </c>
      <c r="Z524" s="25">
        <v>1486234</v>
      </c>
    </row>
    <row r="525" spans="1:26" ht="14.5" customHeight="1" thickBot="1" x14ac:dyDescent="0.4">
      <c r="A525" s="23" t="s">
        <v>534</v>
      </c>
      <c r="B525" s="24" t="s">
        <v>1</v>
      </c>
      <c r="C525" s="23" t="s">
        <v>534</v>
      </c>
      <c r="D525" s="36">
        <v>500000826</v>
      </c>
      <c r="E525" s="63" t="s">
        <v>1235</v>
      </c>
      <c r="F525" s="25">
        <v>64000000</v>
      </c>
      <c r="G525" s="25">
        <v>0</v>
      </c>
      <c r="H525" s="26">
        <v>8000000</v>
      </c>
      <c r="I525" s="24" t="s">
        <v>1896</v>
      </c>
      <c r="J525" s="24" t="s">
        <v>0</v>
      </c>
      <c r="K525" s="24" t="s">
        <v>2955</v>
      </c>
      <c r="L525" s="24" t="s">
        <v>2958</v>
      </c>
      <c r="M525" s="27">
        <v>46047</v>
      </c>
      <c r="N525" s="28">
        <v>46050</v>
      </c>
      <c r="O525" s="29">
        <v>46292</v>
      </c>
      <c r="P525" s="24" t="s">
        <v>2967</v>
      </c>
      <c r="Q525" s="24" t="s">
        <v>2569</v>
      </c>
      <c r="R525" s="24" t="s">
        <v>2973</v>
      </c>
      <c r="S525" s="24">
        <v>1014216206</v>
      </c>
      <c r="T525" s="24">
        <v>0</v>
      </c>
      <c r="U525" s="23">
        <v>242</v>
      </c>
      <c r="V525" s="24"/>
      <c r="W525" s="28">
        <v>46203</v>
      </c>
      <c r="X525" s="31">
        <f t="shared" si="7"/>
        <v>0.63223140495867769</v>
      </c>
      <c r="Y525" s="32">
        <v>41066667</v>
      </c>
      <c r="Z525" s="25">
        <v>22933333</v>
      </c>
    </row>
    <row r="526" spans="1:26" ht="14.5" customHeight="1" thickBot="1" x14ac:dyDescent="0.4">
      <c r="A526" s="23" t="s">
        <v>535</v>
      </c>
      <c r="B526" s="24" t="s">
        <v>1</v>
      </c>
      <c r="C526" s="23" t="s">
        <v>535</v>
      </c>
      <c r="D526" s="24">
        <v>200003326</v>
      </c>
      <c r="E526" s="63" t="s">
        <v>1236</v>
      </c>
      <c r="F526" s="25">
        <v>89391136</v>
      </c>
      <c r="G526" s="25">
        <v>0</v>
      </c>
      <c r="H526" s="26">
        <v>8126467</v>
      </c>
      <c r="I526" s="24" t="s">
        <v>1897</v>
      </c>
      <c r="J526" s="24" t="s">
        <v>0</v>
      </c>
      <c r="K526" s="24" t="s">
        <v>2955</v>
      </c>
      <c r="L526" s="24" t="s">
        <v>2964</v>
      </c>
      <c r="M526" s="27">
        <v>46047</v>
      </c>
      <c r="N526" s="28">
        <v>46051</v>
      </c>
      <c r="O526" s="29">
        <v>46384</v>
      </c>
      <c r="P526" s="24" t="s">
        <v>2967</v>
      </c>
      <c r="Q526" s="24" t="s">
        <v>2570</v>
      </c>
      <c r="R526" s="24" t="s">
        <v>2973</v>
      </c>
      <c r="S526" s="24">
        <v>1117506088</v>
      </c>
      <c r="T526" s="24">
        <v>6</v>
      </c>
      <c r="U526" s="30">
        <v>333</v>
      </c>
      <c r="V526" s="24"/>
      <c r="W526" s="28">
        <v>46203</v>
      </c>
      <c r="X526" s="31">
        <f t="shared" si="7"/>
        <v>0.45645645645645644</v>
      </c>
      <c r="Y526" s="32">
        <v>41444982</v>
      </c>
      <c r="Z526" s="25">
        <v>47946154</v>
      </c>
    </row>
    <row r="527" spans="1:26" ht="14.5" customHeight="1" thickBot="1" x14ac:dyDescent="0.4">
      <c r="A527" s="23" t="s">
        <v>536</v>
      </c>
      <c r="B527" s="24" t="s">
        <v>1</v>
      </c>
      <c r="C527" s="23" t="s">
        <v>536</v>
      </c>
      <c r="D527" s="36">
        <v>200020826</v>
      </c>
      <c r="E527" s="63" t="s">
        <v>1237</v>
      </c>
      <c r="F527" s="25">
        <v>36684639</v>
      </c>
      <c r="G527" s="25">
        <v>0</v>
      </c>
      <c r="H527" s="26">
        <v>4076071</v>
      </c>
      <c r="I527" s="24" t="s">
        <v>1898</v>
      </c>
      <c r="J527" s="24" t="s">
        <v>0</v>
      </c>
      <c r="K527" s="24" t="s">
        <v>2955</v>
      </c>
      <c r="L527" s="24" t="s">
        <v>2964</v>
      </c>
      <c r="M527" s="27">
        <v>46047</v>
      </c>
      <c r="N527" s="28">
        <v>46049</v>
      </c>
      <c r="O527" s="29">
        <v>46321</v>
      </c>
      <c r="P527" s="24" t="s">
        <v>2967</v>
      </c>
      <c r="Q527" s="24" t="s">
        <v>2571</v>
      </c>
      <c r="R527" s="24" t="s">
        <v>2973</v>
      </c>
      <c r="S527" s="24">
        <v>1064317190</v>
      </c>
      <c r="T527" s="24">
        <v>7</v>
      </c>
      <c r="U527" s="23">
        <v>272</v>
      </c>
      <c r="V527" s="24"/>
      <c r="W527" s="28">
        <v>46203</v>
      </c>
      <c r="X527" s="31">
        <f t="shared" ref="X527:X590" si="8">((W527-N527)*100)/U527/100</f>
        <v>0.56617647058823528</v>
      </c>
      <c r="Y527" s="32">
        <v>16304284</v>
      </c>
      <c r="Z527" s="25">
        <v>2038036</v>
      </c>
    </row>
    <row r="528" spans="1:26" ht="14.5" customHeight="1" thickBot="1" x14ac:dyDescent="0.4">
      <c r="A528" s="23" t="s">
        <v>537</v>
      </c>
      <c r="B528" s="24" t="s">
        <v>1</v>
      </c>
      <c r="C528" s="23" t="s">
        <v>537</v>
      </c>
      <c r="D528" s="24">
        <v>500019026</v>
      </c>
      <c r="E528" s="63" t="s">
        <v>1238</v>
      </c>
      <c r="F528" s="25">
        <v>82500000</v>
      </c>
      <c r="G528" s="25">
        <v>0</v>
      </c>
      <c r="H528" s="26">
        <v>7500000</v>
      </c>
      <c r="I528" s="24" t="s">
        <v>1899</v>
      </c>
      <c r="J528" s="24" t="s">
        <v>0</v>
      </c>
      <c r="K528" s="24" t="s">
        <v>2955</v>
      </c>
      <c r="L528" s="24" t="s">
        <v>2958</v>
      </c>
      <c r="M528" s="27">
        <v>46047</v>
      </c>
      <c r="N528" s="28">
        <v>46050</v>
      </c>
      <c r="O528" s="29">
        <v>46387</v>
      </c>
      <c r="P528" s="24" t="s">
        <v>2967</v>
      </c>
      <c r="Q528" s="24" t="s">
        <v>2572</v>
      </c>
      <c r="R528" s="24" t="s">
        <v>2973</v>
      </c>
      <c r="S528" s="24">
        <v>1102832901</v>
      </c>
      <c r="T528" s="24">
        <v>2</v>
      </c>
      <c r="U528" s="30">
        <v>337</v>
      </c>
      <c r="V528" s="24"/>
      <c r="W528" s="28">
        <v>46203</v>
      </c>
      <c r="X528" s="31">
        <f t="shared" si="8"/>
        <v>0.45400593471810091</v>
      </c>
      <c r="Y528" s="32">
        <v>29250000</v>
      </c>
      <c r="Z528" s="25">
        <v>53250000</v>
      </c>
    </row>
    <row r="529" spans="1:26" ht="14.5" customHeight="1" thickBot="1" x14ac:dyDescent="0.4">
      <c r="A529" s="23" t="s">
        <v>538</v>
      </c>
      <c r="B529" s="24" t="s">
        <v>1</v>
      </c>
      <c r="C529" s="23" t="s">
        <v>538</v>
      </c>
      <c r="D529" s="36">
        <v>200024826</v>
      </c>
      <c r="E529" s="63" t="s">
        <v>1239</v>
      </c>
      <c r="F529" s="25">
        <v>39847511</v>
      </c>
      <c r="G529" s="25">
        <v>0</v>
      </c>
      <c r="H529" s="26">
        <v>3622501</v>
      </c>
      <c r="I529" s="24" t="s">
        <v>1900</v>
      </c>
      <c r="J529" s="24" t="s">
        <v>0</v>
      </c>
      <c r="K529" s="24" t="s">
        <v>2955</v>
      </c>
      <c r="L529" s="24" t="s">
        <v>2964</v>
      </c>
      <c r="M529" s="27">
        <v>46050</v>
      </c>
      <c r="N529" s="28">
        <v>46051</v>
      </c>
      <c r="O529" s="29">
        <v>46384</v>
      </c>
      <c r="P529" s="24" t="s">
        <v>2967</v>
      </c>
      <c r="Q529" s="24" t="s">
        <v>2573</v>
      </c>
      <c r="R529" s="24" t="s">
        <v>2973</v>
      </c>
      <c r="S529" s="24">
        <v>52965506</v>
      </c>
      <c r="T529" s="24">
        <v>5</v>
      </c>
      <c r="U529" s="23">
        <v>333</v>
      </c>
      <c r="V529" s="24"/>
      <c r="W529" s="28">
        <v>46203</v>
      </c>
      <c r="X529" s="31">
        <f t="shared" si="8"/>
        <v>0.45645645645645644</v>
      </c>
      <c r="Y529" s="32">
        <v>18474755</v>
      </c>
      <c r="Z529" s="25">
        <v>21372756</v>
      </c>
    </row>
    <row r="530" spans="1:26" ht="14.5" customHeight="1" thickBot="1" x14ac:dyDescent="0.4">
      <c r="A530" s="23" t="s">
        <v>539</v>
      </c>
      <c r="B530" s="24" t="s">
        <v>1</v>
      </c>
      <c r="C530" s="23" t="s">
        <v>539</v>
      </c>
      <c r="D530" s="24">
        <v>200022426</v>
      </c>
      <c r="E530" s="63" t="s">
        <v>1240</v>
      </c>
      <c r="F530" s="25">
        <v>84302150</v>
      </c>
      <c r="G530" s="25">
        <v>0</v>
      </c>
      <c r="H530" s="26">
        <v>8430215</v>
      </c>
      <c r="I530" s="24" t="s">
        <v>1901</v>
      </c>
      <c r="J530" s="24" t="s">
        <v>0</v>
      </c>
      <c r="K530" s="24" t="s">
        <v>2955</v>
      </c>
      <c r="L530" s="24" t="s">
        <v>2964</v>
      </c>
      <c r="M530" s="27">
        <v>46048</v>
      </c>
      <c r="N530" s="28">
        <v>46050</v>
      </c>
      <c r="O530" s="29">
        <v>46353</v>
      </c>
      <c r="P530" s="24" t="s">
        <v>2967</v>
      </c>
      <c r="Q530" s="24" t="s">
        <v>2574</v>
      </c>
      <c r="R530" s="24" t="s">
        <v>2973</v>
      </c>
      <c r="S530" s="24">
        <v>52896849</v>
      </c>
      <c r="T530" s="24">
        <v>1</v>
      </c>
      <c r="U530" s="30">
        <v>303</v>
      </c>
      <c r="V530" s="24"/>
      <c r="W530" s="28">
        <v>46203</v>
      </c>
      <c r="X530" s="31">
        <f t="shared" si="8"/>
        <v>0.50495049504950495</v>
      </c>
      <c r="Y530" s="32">
        <v>43275104</v>
      </c>
      <c r="Z530" s="25">
        <v>41027046</v>
      </c>
    </row>
    <row r="531" spans="1:26" ht="14.5" customHeight="1" thickBot="1" x14ac:dyDescent="0.4">
      <c r="A531" s="23" t="s">
        <v>540</v>
      </c>
      <c r="B531" s="24" t="s">
        <v>1</v>
      </c>
      <c r="C531" s="23" t="s">
        <v>540</v>
      </c>
      <c r="D531" s="36">
        <v>500002326</v>
      </c>
      <c r="E531" s="63" t="s">
        <v>1241</v>
      </c>
      <c r="F531" s="25">
        <v>44000000</v>
      </c>
      <c r="G531" s="25">
        <v>0</v>
      </c>
      <c r="H531" s="26">
        <v>5500000</v>
      </c>
      <c r="I531" s="24" t="s">
        <v>1902</v>
      </c>
      <c r="J531" s="24" t="s">
        <v>0</v>
      </c>
      <c r="K531" s="24" t="s">
        <v>2955</v>
      </c>
      <c r="L531" s="24" t="s">
        <v>2958</v>
      </c>
      <c r="M531" s="27">
        <v>46048</v>
      </c>
      <c r="N531" s="28">
        <v>46050</v>
      </c>
      <c r="O531" s="28">
        <v>46112</v>
      </c>
      <c r="P531" s="24" t="s">
        <v>2992</v>
      </c>
      <c r="Q531" s="24" t="s">
        <v>2575</v>
      </c>
      <c r="R531" s="24" t="s">
        <v>2973</v>
      </c>
      <c r="S531" s="24">
        <v>1075267501</v>
      </c>
      <c r="T531" s="24">
        <v>9</v>
      </c>
      <c r="U531" s="23">
        <v>90</v>
      </c>
      <c r="V531" s="24"/>
      <c r="W531" s="28">
        <v>46203</v>
      </c>
      <c r="X531" s="31">
        <v>1</v>
      </c>
      <c r="Y531" s="32">
        <v>44000000</v>
      </c>
      <c r="Z531" s="25">
        <v>0</v>
      </c>
    </row>
    <row r="532" spans="1:26" ht="14.5" customHeight="1" thickBot="1" x14ac:dyDescent="0.4">
      <c r="A532" s="23" t="s">
        <v>541</v>
      </c>
      <c r="B532" s="24" t="s">
        <v>1</v>
      </c>
      <c r="C532" s="23" t="s">
        <v>541</v>
      </c>
      <c r="D532" s="24">
        <v>130008126</v>
      </c>
      <c r="E532" s="63" t="s">
        <v>1242</v>
      </c>
      <c r="F532" s="25">
        <v>110400000</v>
      </c>
      <c r="G532" s="25">
        <v>0</v>
      </c>
      <c r="H532" s="26">
        <v>10000000</v>
      </c>
      <c r="I532" s="24" t="s">
        <v>1903</v>
      </c>
      <c r="J532" s="24" t="s">
        <v>0</v>
      </c>
      <c r="K532" s="24" t="s">
        <v>2955</v>
      </c>
      <c r="L532" s="24" t="s">
        <v>2961</v>
      </c>
      <c r="M532" s="27">
        <v>46047</v>
      </c>
      <c r="N532" s="28">
        <v>46049</v>
      </c>
      <c r="O532" s="29">
        <v>46383</v>
      </c>
      <c r="P532" s="24" t="s">
        <v>2967</v>
      </c>
      <c r="Q532" s="24" t="s">
        <v>2576</v>
      </c>
      <c r="R532" s="24" t="s">
        <v>2973</v>
      </c>
      <c r="S532" s="24">
        <v>60363031</v>
      </c>
      <c r="T532" s="24">
        <v>4</v>
      </c>
      <c r="U532" s="30">
        <v>334</v>
      </c>
      <c r="V532" s="24"/>
      <c r="W532" s="28">
        <v>46203</v>
      </c>
      <c r="X532" s="31">
        <f t="shared" si="8"/>
        <v>0.46107784431137722</v>
      </c>
      <c r="Y532" s="32">
        <v>51666667</v>
      </c>
      <c r="Z532" s="25">
        <v>58733333</v>
      </c>
    </row>
    <row r="533" spans="1:26" ht="14.5" customHeight="1" thickBot="1" x14ac:dyDescent="0.4">
      <c r="A533" s="23" t="s">
        <v>542</v>
      </c>
      <c r="B533" s="24" t="s">
        <v>1</v>
      </c>
      <c r="C533" s="23" t="s">
        <v>542</v>
      </c>
      <c r="D533" s="36">
        <v>200015226</v>
      </c>
      <c r="E533" s="63" t="s">
        <v>1243</v>
      </c>
      <c r="F533" s="25">
        <v>57326139</v>
      </c>
      <c r="G533" s="25">
        <v>0</v>
      </c>
      <c r="H533" s="26">
        <v>6369571</v>
      </c>
      <c r="I533" s="24" t="s">
        <v>1888</v>
      </c>
      <c r="J533" s="24" t="s">
        <v>0</v>
      </c>
      <c r="K533" s="24" t="s">
        <v>2955</v>
      </c>
      <c r="L533" s="24" t="s">
        <v>2964</v>
      </c>
      <c r="M533" s="27">
        <v>46047</v>
      </c>
      <c r="N533" s="28">
        <v>46059</v>
      </c>
      <c r="O533" s="29">
        <v>46331</v>
      </c>
      <c r="P533" s="24" t="s">
        <v>2967</v>
      </c>
      <c r="Q533" s="24" t="s">
        <v>2577</v>
      </c>
      <c r="R533" s="24" t="s">
        <v>2973</v>
      </c>
      <c r="S533" s="24">
        <v>92277583</v>
      </c>
      <c r="T533" s="24">
        <v>6</v>
      </c>
      <c r="U533" s="23">
        <v>272</v>
      </c>
      <c r="V533" s="24"/>
      <c r="W533" s="28">
        <v>46203</v>
      </c>
      <c r="X533" s="31">
        <f t="shared" si="8"/>
        <v>0.52941176470588236</v>
      </c>
      <c r="Y533" s="32">
        <v>30361622</v>
      </c>
      <c r="Z533" s="25">
        <v>424638</v>
      </c>
    </row>
    <row r="534" spans="1:26" ht="14.5" customHeight="1" thickBot="1" x14ac:dyDescent="0.4">
      <c r="A534" s="23" t="s">
        <v>543</v>
      </c>
      <c r="B534" s="24" t="s">
        <v>1</v>
      </c>
      <c r="C534" s="23" t="s">
        <v>543</v>
      </c>
      <c r="D534" s="24">
        <v>500002226</v>
      </c>
      <c r="E534" s="63" t="s">
        <v>1244</v>
      </c>
      <c r="F534" s="25">
        <v>100800000</v>
      </c>
      <c r="G534" s="25">
        <v>0</v>
      </c>
      <c r="H534" s="26">
        <v>9000000</v>
      </c>
      <c r="I534" s="24" t="s">
        <v>1904</v>
      </c>
      <c r="J534" s="24" t="s">
        <v>0</v>
      </c>
      <c r="K534" s="24" t="s">
        <v>2955</v>
      </c>
      <c r="L534" s="24" t="s">
        <v>2958</v>
      </c>
      <c r="M534" s="27">
        <v>46046</v>
      </c>
      <c r="N534" s="28">
        <v>46049</v>
      </c>
      <c r="O534" s="29">
        <v>46387</v>
      </c>
      <c r="P534" s="24" t="s">
        <v>2967</v>
      </c>
      <c r="Q534" s="24" t="s">
        <v>2578</v>
      </c>
      <c r="R534" s="24" t="s">
        <v>2973</v>
      </c>
      <c r="S534" s="24">
        <v>46376683</v>
      </c>
      <c r="T534" s="24">
        <v>1</v>
      </c>
      <c r="U534" s="30">
        <v>338</v>
      </c>
      <c r="V534" s="24"/>
      <c r="W534" s="28">
        <v>46203</v>
      </c>
      <c r="X534" s="31">
        <f t="shared" si="8"/>
        <v>0.45562130177514798</v>
      </c>
      <c r="Y534" s="32">
        <v>37500000</v>
      </c>
      <c r="Z534" s="25">
        <v>43500000</v>
      </c>
    </row>
    <row r="535" spans="1:26" s="11" customFormat="1" ht="14.5" customHeight="1" thickBot="1" x14ac:dyDescent="0.4">
      <c r="A535" s="23" t="s">
        <v>544</v>
      </c>
      <c r="B535" s="24" t="s">
        <v>1</v>
      </c>
      <c r="C535" s="23" t="s">
        <v>544</v>
      </c>
      <c r="D535" s="36">
        <v>200002026</v>
      </c>
      <c r="E535" s="63" t="s">
        <v>1245</v>
      </c>
      <c r="F535" s="25">
        <v>29063248</v>
      </c>
      <c r="G535" s="25">
        <v>0</v>
      </c>
      <c r="H535" s="26">
        <v>3632906</v>
      </c>
      <c r="I535" s="24" t="s">
        <v>1905</v>
      </c>
      <c r="J535" s="24" t="s">
        <v>0</v>
      </c>
      <c r="K535" s="24" t="s">
        <v>2955</v>
      </c>
      <c r="L535" s="24" t="s">
        <v>2964</v>
      </c>
      <c r="M535" s="27">
        <v>46049</v>
      </c>
      <c r="N535" s="28">
        <v>46051</v>
      </c>
      <c r="O535" s="27" t="s">
        <v>3017</v>
      </c>
      <c r="P535" s="24" t="s">
        <v>2992</v>
      </c>
      <c r="Q535" s="24" t="s">
        <v>2579</v>
      </c>
      <c r="R535" s="24" t="s">
        <v>2973</v>
      </c>
      <c r="S535" s="24">
        <v>92530216</v>
      </c>
      <c r="T535" s="24">
        <v>2</v>
      </c>
      <c r="U535" s="23">
        <v>102</v>
      </c>
      <c r="V535" s="24"/>
      <c r="W535" s="28">
        <v>46203</v>
      </c>
      <c r="X535" s="31">
        <v>1</v>
      </c>
      <c r="Y535" s="32">
        <v>27973377</v>
      </c>
      <c r="Z535" s="25">
        <v>1089871</v>
      </c>
    </row>
    <row r="536" spans="1:26" ht="14.5" customHeight="1" thickBot="1" x14ac:dyDescent="0.4">
      <c r="A536" s="23" t="s">
        <v>545</v>
      </c>
      <c r="B536" s="24" t="s">
        <v>1</v>
      </c>
      <c r="C536" s="23" t="s">
        <v>545</v>
      </c>
      <c r="D536" s="24">
        <v>500005626</v>
      </c>
      <c r="E536" s="63" t="s">
        <v>1246</v>
      </c>
      <c r="F536" s="25">
        <v>48000000</v>
      </c>
      <c r="G536" s="25">
        <v>0</v>
      </c>
      <c r="H536" s="26">
        <v>6000000</v>
      </c>
      <c r="I536" s="24" t="s">
        <v>1906</v>
      </c>
      <c r="J536" s="24" t="s">
        <v>0</v>
      </c>
      <c r="K536" s="24" t="s">
        <v>2955</v>
      </c>
      <c r="L536" s="24" t="s">
        <v>2958</v>
      </c>
      <c r="M536" s="27">
        <v>46047</v>
      </c>
      <c r="N536" s="28">
        <v>46050</v>
      </c>
      <c r="O536" s="29">
        <v>46292</v>
      </c>
      <c r="P536" s="24" t="s">
        <v>2967</v>
      </c>
      <c r="Q536" s="24" t="s">
        <v>2580</v>
      </c>
      <c r="R536" s="24" t="s">
        <v>2973</v>
      </c>
      <c r="S536" s="24">
        <v>1049631820</v>
      </c>
      <c r="T536" s="24">
        <v>1</v>
      </c>
      <c r="U536" s="30">
        <v>242</v>
      </c>
      <c r="V536" s="24"/>
      <c r="W536" s="28">
        <v>46203</v>
      </c>
      <c r="X536" s="31">
        <f t="shared" si="8"/>
        <v>0.63223140495867769</v>
      </c>
      <c r="Y536" s="32">
        <v>30800000</v>
      </c>
      <c r="Z536" s="25">
        <v>17200000</v>
      </c>
    </row>
    <row r="537" spans="1:26" ht="14.5" customHeight="1" thickBot="1" x14ac:dyDescent="0.4">
      <c r="A537" s="23" t="s">
        <v>546</v>
      </c>
      <c r="B537" s="24" t="s">
        <v>1</v>
      </c>
      <c r="C537" s="23" t="s">
        <v>546</v>
      </c>
      <c r="D537" s="36">
        <v>200013826</v>
      </c>
      <c r="E537" s="63" t="s">
        <v>1247</v>
      </c>
      <c r="F537" s="25">
        <v>43706792</v>
      </c>
      <c r="G537" s="25">
        <v>0</v>
      </c>
      <c r="H537" s="26">
        <v>5463349</v>
      </c>
      <c r="I537" s="24" t="s">
        <v>1907</v>
      </c>
      <c r="J537" s="24" t="s">
        <v>0</v>
      </c>
      <c r="K537" s="24" t="s">
        <v>2955</v>
      </c>
      <c r="L537" s="24" t="s">
        <v>2962</v>
      </c>
      <c r="M537" s="27">
        <v>46046</v>
      </c>
      <c r="N537" s="28">
        <v>46052</v>
      </c>
      <c r="O537" s="29">
        <v>46294</v>
      </c>
      <c r="P537" s="24" t="s">
        <v>2967</v>
      </c>
      <c r="Q537" s="24" t="s">
        <v>2581</v>
      </c>
      <c r="R537" s="24" t="s">
        <v>2973</v>
      </c>
      <c r="S537" s="24">
        <v>1065627204</v>
      </c>
      <c r="T537" s="24">
        <v>5</v>
      </c>
      <c r="U537" s="23">
        <v>242</v>
      </c>
      <c r="V537" s="24"/>
      <c r="W537" s="28">
        <v>46203</v>
      </c>
      <c r="X537" s="31">
        <f t="shared" si="8"/>
        <v>0.62396694214876036</v>
      </c>
      <c r="Y537" s="32">
        <v>11290921</v>
      </c>
      <c r="Z537" s="25">
        <v>32415871</v>
      </c>
    </row>
    <row r="538" spans="1:26" ht="14.5" customHeight="1" thickBot="1" x14ac:dyDescent="0.4">
      <c r="A538" s="23" t="s">
        <v>547</v>
      </c>
      <c r="B538" s="24" t="s">
        <v>1</v>
      </c>
      <c r="C538" s="23" t="s">
        <v>547</v>
      </c>
      <c r="D538" s="24">
        <v>200013026</v>
      </c>
      <c r="E538" s="63" t="s">
        <v>1248</v>
      </c>
      <c r="F538" s="25">
        <v>62593960</v>
      </c>
      <c r="G538" s="25">
        <v>0</v>
      </c>
      <c r="H538" s="26">
        <v>5690360</v>
      </c>
      <c r="I538" s="24" t="s">
        <v>1908</v>
      </c>
      <c r="J538" s="24" t="s">
        <v>0</v>
      </c>
      <c r="K538" s="24" t="s">
        <v>2955</v>
      </c>
      <c r="L538" s="24" t="s">
        <v>2962</v>
      </c>
      <c r="M538" s="27">
        <v>46048</v>
      </c>
      <c r="N538" s="28">
        <v>46051</v>
      </c>
      <c r="O538" s="29">
        <v>46384</v>
      </c>
      <c r="P538" s="24" t="s">
        <v>2967</v>
      </c>
      <c r="Q538" s="24" t="s">
        <v>2582</v>
      </c>
      <c r="R538" s="24" t="s">
        <v>2973</v>
      </c>
      <c r="S538" s="24">
        <v>1057593351</v>
      </c>
      <c r="T538" s="24">
        <v>2</v>
      </c>
      <c r="U538" s="30">
        <v>333</v>
      </c>
      <c r="V538" s="24"/>
      <c r="W538" s="28">
        <v>46203</v>
      </c>
      <c r="X538" s="31">
        <f t="shared" si="8"/>
        <v>0.45645645645645644</v>
      </c>
      <c r="Y538" s="32">
        <v>17640116</v>
      </c>
      <c r="Z538" s="25">
        <v>44953844</v>
      </c>
    </row>
    <row r="539" spans="1:26" ht="14.5" customHeight="1" thickBot="1" x14ac:dyDescent="0.4">
      <c r="A539" s="23" t="s">
        <v>548</v>
      </c>
      <c r="B539" s="24" t="s">
        <v>1</v>
      </c>
      <c r="C539" s="23" t="s">
        <v>548</v>
      </c>
      <c r="D539" s="36">
        <v>200005926</v>
      </c>
      <c r="E539" s="63" t="s">
        <v>1249</v>
      </c>
      <c r="F539" s="25">
        <v>40455800</v>
      </c>
      <c r="G539" s="25">
        <v>0</v>
      </c>
      <c r="H539" s="26">
        <v>3677800</v>
      </c>
      <c r="I539" s="24" t="s">
        <v>1909</v>
      </c>
      <c r="J539" s="24" t="s">
        <v>0</v>
      </c>
      <c r="K539" s="24" t="s">
        <v>2955</v>
      </c>
      <c r="L539" s="24" t="s">
        <v>2964</v>
      </c>
      <c r="M539" s="27">
        <v>46048</v>
      </c>
      <c r="N539" s="28">
        <v>46052</v>
      </c>
      <c r="O539" s="29">
        <v>46385</v>
      </c>
      <c r="P539" s="24" t="s">
        <v>2967</v>
      </c>
      <c r="Q539" s="24" t="s">
        <v>2583</v>
      </c>
      <c r="R539" s="24" t="s">
        <v>2973</v>
      </c>
      <c r="S539" s="24">
        <v>52830079</v>
      </c>
      <c r="T539" s="24">
        <v>1</v>
      </c>
      <c r="U539" s="23">
        <v>333</v>
      </c>
      <c r="V539" s="24"/>
      <c r="W539" s="28">
        <v>46203</v>
      </c>
      <c r="X539" s="31">
        <f t="shared" si="8"/>
        <v>0.45345345345345345</v>
      </c>
      <c r="Y539" s="32">
        <v>18756780</v>
      </c>
      <c r="Z539" s="25">
        <v>21699020</v>
      </c>
    </row>
    <row r="540" spans="1:26" ht="14.5" customHeight="1" thickBot="1" x14ac:dyDescent="0.4">
      <c r="A540" s="23" t="s">
        <v>549</v>
      </c>
      <c r="B540" s="24" t="s">
        <v>1</v>
      </c>
      <c r="C540" s="23" t="s">
        <v>549</v>
      </c>
      <c r="D540" s="24">
        <v>200018226</v>
      </c>
      <c r="E540" s="63" t="s">
        <v>1250</v>
      </c>
      <c r="F540" s="25">
        <v>40760710</v>
      </c>
      <c r="G540" s="25">
        <v>0</v>
      </c>
      <c r="H540" s="26">
        <v>4076071</v>
      </c>
      <c r="I540" s="24" t="s">
        <v>1910</v>
      </c>
      <c r="J540" s="24" t="s">
        <v>0</v>
      </c>
      <c r="K540" s="24" t="s">
        <v>2955</v>
      </c>
      <c r="L540" s="24" t="s">
        <v>2964</v>
      </c>
      <c r="M540" s="27">
        <v>46049</v>
      </c>
      <c r="N540" s="28">
        <v>46055</v>
      </c>
      <c r="O540" s="29">
        <v>46357</v>
      </c>
      <c r="P540" s="24" t="s">
        <v>2967</v>
      </c>
      <c r="Q540" s="24" t="s">
        <v>2584</v>
      </c>
      <c r="R540" s="24" t="s">
        <v>2973</v>
      </c>
      <c r="S540" s="24">
        <v>1030615019</v>
      </c>
      <c r="T540" s="24">
        <v>1</v>
      </c>
      <c r="U540" s="30">
        <v>302</v>
      </c>
      <c r="V540" s="24"/>
      <c r="W540" s="28">
        <v>46203</v>
      </c>
      <c r="X540" s="31">
        <f t="shared" si="8"/>
        <v>0.49006622516556292</v>
      </c>
      <c r="Y540" s="32">
        <v>0</v>
      </c>
      <c r="Z540" s="25">
        <v>20380355</v>
      </c>
    </row>
    <row r="541" spans="1:26" ht="14.5" customHeight="1" thickBot="1" x14ac:dyDescent="0.4">
      <c r="A541" s="23" t="s">
        <v>550</v>
      </c>
      <c r="B541" s="24" t="s">
        <v>1</v>
      </c>
      <c r="C541" s="23" t="s">
        <v>550</v>
      </c>
      <c r="D541" s="36">
        <v>500000726</v>
      </c>
      <c r="E541" s="63" t="s">
        <v>1251</v>
      </c>
      <c r="F541" s="25">
        <v>36800000</v>
      </c>
      <c r="G541" s="25">
        <v>0</v>
      </c>
      <c r="H541" s="26">
        <v>4600000</v>
      </c>
      <c r="I541" s="24" t="s">
        <v>1911</v>
      </c>
      <c r="J541" s="24" t="s">
        <v>0</v>
      </c>
      <c r="K541" s="24" t="s">
        <v>2955</v>
      </c>
      <c r="L541" s="24" t="s">
        <v>2958</v>
      </c>
      <c r="M541" s="27">
        <v>46047</v>
      </c>
      <c r="N541" s="28">
        <v>46049</v>
      </c>
      <c r="O541" s="29">
        <v>46291</v>
      </c>
      <c r="P541" s="24" t="s">
        <v>2967</v>
      </c>
      <c r="Q541" s="24" t="s">
        <v>2585</v>
      </c>
      <c r="R541" s="24" t="s">
        <v>2973</v>
      </c>
      <c r="S541" s="24">
        <v>1022425181</v>
      </c>
      <c r="T541" s="24">
        <v>0</v>
      </c>
      <c r="U541" s="23">
        <v>242</v>
      </c>
      <c r="V541" s="24"/>
      <c r="W541" s="28">
        <v>46203</v>
      </c>
      <c r="X541" s="31">
        <f t="shared" si="8"/>
        <v>0.63636363636363635</v>
      </c>
      <c r="Y541" s="32">
        <v>23766667</v>
      </c>
      <c r="Z541" s="25">
        <v>13033333</v>
      </c>
    </row>
    <row r="542" spans="1:26" ht="14.5" customHeight="1" thickBot="1" x14ac:dyDescent="0.4">
      <c r="A542" s="23" t="s">
        <v>551</v>
      </c>
      <c r="B542" s="24" t="s">
        <v>1</v>
      </c>
      <c r="C542" s="23" t="s">
        <v>551</v>
      </c>
      <c r="D542" s="24">
        <v>500001826</v>
      </c>
      <c r="E542" s="63" t="s">
        <v>1252</v>
      </c>
      <c r="F542" s="25">
        <v>64000000</v>
      </c>
      <c r="G542" s="25">
        <v>0</v>
      </c>
      <c r="H542" s="26">
        <v>8000000</v>
      </c>
      <c r="I542" s="24" t="s">
        <v>1912</v>
      </c>
      <c r="J542" s="24" t="s">
        <v>0</v>
      </c>
      <c r="K542" s="24" t="s">
        <v>2955</v>
      </c>
      <c r="L542" s="24" t="s">
        <v>2958</v>
      </c>
      <c r="M542" s="27">
        <v>46047</v>
      </c>
      <c r="N542" s="28">
        <v>46049</v>
      </c>
      <c r="O542" s="29">
        <v>46291</v>
      </c>
      <c r="P542" s="24" t="s">
        <v>2967</v>
      </c>
      <c r="Q542" s="24" t="s">
        <v>2586</v>
      </c>
      <c r="R542" s="24" t="s">
        <v>2973</v>
      </c>
      <c r="S542" s="24">
        <v>1069433738</v>
      </c>
      <c r="T542" s="24">
        <v>7</v>
      </c>
      <c r="U542" s="30">
        <v>242</v>
      </c>
      <c r="V542" s="24"/>
      <c r="W542" s="28">
        <v>46203</v>
      </c>
      <c r="X542" s="31">
        <f t="shared" si="8"/>
        <v>0.63636363636363635</v>
      </c>
      <c r="Y542" s="32">
        <v>41333333</v>
      </c>
      <c r="Z542" s="25">
        <v>22666667</v>
      </c>
    </row>
    <row r="543" spans="1:26" ht="14.5" customHeight="1" thickBot="1" x14ac:dyDescent="0.4">
      <c r="A543" s="23" t="s">
        <v>552</v>
      </c>
      <c r="B543" s="24" t="s">
        <v>1</v>
      </c>
      <c r="C543" s="23" t="s">
        <v>552</v>
      </c>
      <c r="D543" s="36">
        <v>200011326</v>
      </c>
      <c r="E543" s="63" t="s">
        <v>1253</v>
      </c>
      <c r="F543" s="25">
        <v>27940647</v>
      </c>
      <c r="G543" s="25">
        <v>0</v>
      </c>
      <c r="H543" s="26">
        <v>4682790</v>
      </c>
      <c r="I543" s="24" t="s">
        <v>1913</v>
      </c>
      <c r="J543" s="24" t="s">
        <v>0</v>
      </c>
      <c r="K543" s="24" t="s">
        <v>2955</v>
      </c>
      <c r="L543" s="24" t="s">
        <v>2964</v>
      </c>
      <c r="M543" s="27">
        <v>46049</v>
      </c>
      <c r="N543" s="28">
        <v>46051</v>
      </c>
      <c r="O543" s="29">
        <v>46230</v>
      </c>
      <c r="P543" s="24" t="s">
        <v>2967</v>
      </c>
      <c r="Q543" s="24" t="s">
        <v>2587</v>
      </c>
      <c r="R543" s="24" t="s">
        <v>2973</v>
      </c>
      <c r="S543" s="24">
        <v>1005584273</v>
      </c>
      <c r="T543" s="24">
        <v>9</v>
      </c>
      <c r="U543" s="23">
        <v>179</v>
      </c>
      <c r="V543" s="24"/>
      <c r="W543" s="28">
        <v>46203</v>
      </c>
      <c r="X543" s="31">
        <f t="shared" si="8"/>
        <v>0.84916201117318435</v>
      </c>
      <c r="Y543" s="32">
        <v>9365580</v>
      </c>
      <c r="Z543" s="25">
        <v>4536697</v>
      </c>
    </row>
    <row r="544" spans="1:26" ht="14.5" customHeight="1" thickBot="1" x14ac:dyDescent="0.4">
      <c r="A544" s="23" t="s">
        <v>553</v>
      </c>
      <c r="B544" s="24" t="s">
        <v>1</v>
      </c>
      <c r="C544" s="23" t="s">
        <v>553</v>
      </c>
      <c r="D544" s="24">
        <v>500023826</v>
      </c>
      <c r="E544" s="63" t="s">
        <v>1254</v>
      </c>
      <c r="F544" s="25">
        <v>40056290</v>
      </c>
      <c r="G544" s="25">
        <v>0</v>
      </c>
      <c r="H544" s="26">
        <v>3483156</v>
      </c>
      <c r="I544" s="24" t="s">
        <v>1914</v>
      </c>
      <c r="J544" s="24" t="s">
        <v>0</v>
      </c>
      <c r="K544" s="24" t="s">
        <v>2955</v>
      </c>
      <c r="L544" s="24" t="s">
        <v>2958</v>
      </c>
      <c r="M544" s="27">
        <v>46047</v>
      </c>
      <c r="N544" s="28">
        <v>46049</v>
      </c>
      <c r="O544" s="29">
        <v>46387</v>
      </c>
      <c r="P544" s="24" t="s">
        <v>2967</v>
      </c>
      <c r="Q544" s="24" t="s">
        <v>2588</v>
      </c>
      <c r="R544" s="24" t="s">
        <v>2973</v>
      </c>
      <c r="S544" s="24">
        <v>1014253995</v>
      </c>
      <c r="T544" s="24">
        <v>0</v>
      </c>
      <c r="U544" s="30">
        <v>338</v>
      </c>
      <c r="V544" s="24"/>
      <c r="W544" s="28">
        <v>46203</v>
      </c>
      <c r="X544" s="31">
        <f t="shared" si="8"/>
        <v>0.45562130177514798</v>
      </c>
      <c r="Y544" s="32">
        <v>14513150</v>
      </c>
      <c r="Z544" s="25">
        <v>20349620</v>
      </c>
    </row>
    <row r="545" spans="1:26" ht="14.5" customHeight="1" thickBot="1" x14ac:dyDescent="0.4">
      <c r="A545" s="23" t="s">
        <v>554</v>
      </c>
      <c r="B545" s="24" t="s">
        <v>1</v>
      </c>
      <c r="C545" s="23" t="s">
        <v>554</v>
      </c>
      <c r="D545" s="24">
        <v>200015426</v>
      </c>
      <c r="E545" s="63" t="s">
        <v>1255</v>
      </c>
      <c r="F545" s="25">
        <v>70065281</v>
      </c>
      <c r="G545" s="25">
        <v>0</v>
      </c>
      <c r="H545" s="26">
        <v>6369571</v>
      </c>
      <c r="I545" s="24" t="s">
        <v>1850</v>
      </c>
      <c r="J545" s="24" t="s">
        <v>0</v>
      </c>
      <c r="K545" s="24" t="s">
        <v>2955</v>
      </c>
      <c r="L545" s="24" t="s">
        <v>2964</v>
      </c>
      <c r="M545" s="27">
        <v>46048</v>
      </c>
      <c r="N545" s="28">
        <v>46050</v>
      </c>
      <c r="O545" s="29">
        <v>46383</v>
      </c>
      <c r="P545" s="24" t="s">
        <v>2967</v>
      </c>
      <c r="Q545" s="24" t="s">
        <v>2589</v>
      </c>
      <c r="R545" s="24" t="s">
        <v>2973</v>
      </c>
      <c r="S545" s="24">
        <v>33481380</v>
      </c>
      <c r="T545" s="24">
        <v>7</v>
      </c>
      <c r="U545" s="23">
        <v>333</v>
      </c>
      <c r="V545" s="24"/>
      <c r="W545" s="28">
        <v>46203</v>
      </c>
      <c r="X545" s="31">
        <f t="shared" si="8"/>
        <v>0.45945945945945943</v>
      </c>
      <c r="Y545" s="32">
        <v>31210898</v>
      </c>
      <c r="Z545" s="25">
        <v>3821743</v>
      </c>
    </row>
    <row r="546" spans="1:26" ht="14.5" customHeight="1" thickBot="1" x14ac:dyDescent="0.4">
      <c r="A546" s="23" t="s">
        <v>555</v>
      </c>
      <c r="B546" s="24" t="s">
        <v>1</v>
      </c>
      <c r="C546" s="23" t="s">
        <v>555</v>
      </c>
      <c r="D546" s="24">
        <v>500024126</v>
      </c>
      <c r="E546" s="63" t="s">
        <v>1256</v>
      </c>
      <c r="F546" s="25">
        <v>70000000</v>
      </c>
      <c r="G546" s="25">
        <v>0</v>
      </c>
      <c r="H546" s="26">
        <v>7000000</v>
      </c>
      <c r="I546" s="24" t="s">
        <v>1915</v>
      </c>
      <c r="J546" s="24" t="s">
        <v>0</v>
      </c>
      <c r="K546" s="24" t="s">
        <v>2955</v>
      </c>
      <c r="L546" s="24" t="s">
        <v>2958</v>
      </c>
      <c r="M546" s="27">
        <v>46048</v>
      </c>
      <c r="N546" s="28">
        <v>46050</v>
      </c>
      <c r="O546" s="29">
        <v>46353</v>
      </c>
      <c r="P546" s="24" t="s">
        <v>2967</v>
      </c>
      <c r="Q546" s="24" t="s">
        <v>2590</v>
      </c>
      <c r="R546" s="24" t="s">
        <v>2973</v>
      </c>
      <c r="S546" s="24">
        <v>1030548316</v>
      </c>
      <c r="T546" s="24">
        <v>5</v>
      </c>
      <c r="U546" s="30">
        <v>303</v>
      </c>
      <c r="V546" s="24"/>
      <c r="W546" s="28">
        <v>46203</v>
      </c>
      <c r="X546" s="31">
        <f t="shared" si="8"/>
        <v>0.50495049504950495</v>
      </c>
      <c r="Y546" s="32">
        <v>35933333</v>
      </c>
      <c r="Z546" s="25">
        <v>28118164</v>
      </c>
    </row>
    <row r="547" spans="1:26" ht="14.5" customHeight="1" thickBot="1" x14ac:dyDescent="0.4">
      <c r="A547" s="23" t="s">
        <v>556</v>
      </c>
      <c r="B547" s="24" t="s">
        <v>1</v>
      </c>
      <c r="C547" s="23" t="s">
        <v>556</v>
      </c>
      <c r="D547" s="36">
        <v>200003926</v>
      </c>
      <c r="E547" s="63" t="s">
        <v>1257</v>
      </c>
      <c r="F547" s="25">
        <v>32779530</v>
      </c>
      <c r="G547" s="25">
        <v>0</v>
      </c>
      <c r="H547" s="26">
        <v>4682790</v>
      </c>
      <c r="I547" s="24" t="s">
        <v>1916</v>
      </c>
      <c r="J547" s="24" t="s">
        <v>0</v>
      </c>
      <c r="K547" s="24" t="s">
        <v>2955</v>
      </c>
      <c r="L547" s="24" t="s">
        <v>2964</v>
      </c>
      <c r="M547" s="27">
        <v>46047</v>
      </c>
      <c r="N547" s="28">
        <v>46052</v>
      </c>
      <c r="O547" s="29">
        <v>46263</v>
      </c>
      <c r="P547" s="24" t="s">
        <v>2967</v>
      </c>
      <c r="Q547" s="24" t="s">
        <v>2591</v>
      </c>
      <c r="R547" s="24" t="s">
        <v>2973</v>
      </c>
      <c r="S547" s="24">
        <v>52844395</v>
      </c>
      <c r="T547" s="24">
        <v>5</v>
      </c>
      <c r="U547" s="23">
        <v>211</v>
      </c>
      <c r="V547" s="24"/>
      <c r="W547" s="28">
        <v>46203</v>
      </c>
      <c r="X547" s="31">
        <f t="shared" si="8"/>
        <v>0.71563981042654035</v>
      </c>
      <c r="Y547" s="32">
        <v>23726136</v>
      </c>
      <c r="Z547" s="25">
        <v>9053394</v>
      </c>
    </row>
    <row r="548" spans="1:26" ht="14.5" customHeight="1" thickBot="1" x14ac:dyDescent="0.4">
      <c r="A548" s="23" t="s">
        <v>557</v>
      </c>
      <c r="B548" s="24" t="s">
        <v>1</v>
      </c>
      <c r="C548" s="23" t="s">
        <v>557</v>
      </c>
      <c r="D548" s="24">
        <v>200008726</v>
      </c>
      <c r="E548" s="63" t="s">
        <v>1258</v>
      </c>
      <c r="F548" s="25">
        <v>56885268</v>
      </c>
      <c r="G548" s="25">
        <v>0</v>
      </c>
      <c r="H548" s="26">
        <v>8126467</v>
      </c>
      <c r="I548" s="24" t="s">
        <v>1917</v>
      </c>
      <c r="J548" s="24" t="s">
        <v>0</v>
      </c>
      <c r="K548" s="24" t="s">
        <v>2955</v>
      </c>
      <c r="L548" s="24" t="s">
        <v>2964</v>
      </c>
      <c r="M548" s="27">
        <v>46049</v>
      </c>
      <c r="N548" s="28">
        <v>46056</v>
      </c>
      <c r="O548" s="29">
        <v>46267</v>
      </c>
      <c r="P548" s="24" t="s">
        <v>2967</v>
      </c>
      <c r="Q548" s="24" t="s">
        <v>2592</v>
      </c>
      <c r="R548" s="24" t="s">
        <v>2973</v>
      </c>
      <c r="S548" s="24">
        <v>43205709</v>
      </c>
      <c r="T548" s="24">
        <v>0</v>
      </c>
      <c r="U548" s="30">
        <v>211</v>
      </c>
      <c r="V548" s="24"/>
      <c r="W548" s="28">
        <v>46203</v>
      </c>
      <c r="X548" s="31">
        <f t="shared" si="8"/>
        <v>0.69668246445497628</v>
      </c>
      <c r="Y548" s="32">
        <v>39548806</v>
      </c>
      <c r="Z548" s="25">
        <v>17336462</v>
      </c>
    </row>
    <row r="549" spans="1:26" ht="14.5" customHeight="1" thickBot="1" x14ac:dyDescent="0.4">
      <c r="A549" s="23" t="s">
        <v>558</v>
      </c>
      <c r="B549" s="24" t="s">
        <v>1</v>
      </c>
      <c r="C549" s="23" t="s">
        <v>558</v>
      </c>
      <c r="D549" s="36">
        <v>200002126</v>
      </c>
      <c r="E549" s="63" t="s">
        <v>1259</v>
      </c>
      <c r="F549" s="25">
        <v>41778427</v>
      </c>
      <c r="G549" s="25">
        <v>0</v>
      </c>
      <c r="H549" s="26">
        <v>3632907</v>
      </c>
      <c r="I549" s="24" t="s">
        <v>1918</v>
      </c>
      <c r="J549" s="24" t="s">
        <v>0</v>
      </c>
      <c r="K549" s="24" t="s">
        <v>2955</v>
      </c>
      <c r="L549" s="24" t="s">
        <v>2964</v>
      </c>
      <c r="M549" s="27">
        <v>46047</v>
      </c>
      <c r="N549" s="28">
        <v>46050</v>
      </c>
      <c r="O549" s="29">
        <v>46387</v>
      </c>
      <c r="P549" s="24" t="s">
        <v>2967</v>
      </c>
      <c r="Q549" s="24" t="s">
        <v>2593</v>
      </c>
      <c r="R549" s="24" t="s">
        <v>2973</v>
      </c>
      <c r="S549" s="24">
        <v>1030542630</v>
      </c>
      <c r="T549" s="24">
        <v>6</v>
      </c>
      <c r="U549" s="23">
        <v>337</v>
      </c>
      <c r="V549" s="24"/>
      <c r="W549" s="28">
        <v>46203</v>
      </c>
      <c r="X549" s="31">
        <f t="shared" si="8"/>
        <v>0.45400593471810091</v>
      </c>
      <c r="Y549" s="32">
        <v>18648923</v>
      </c>
      <c r="Z549" s="25">
        <v>23129504</v>
      </c>
    </row>
    <row r="550" spans="1:26" ht="14.5" customHeight="1" thickBot="1" x14ac:dyDescent="0.4">
      <c r="A550" s="23" t="s">
        <v>559</v>
      </c>
      <c r="B550" s="24" t="s">
        <v>1</v>
      </c>
      <c r="C550" s="23" t="s">
        <v>559</v>
      </c>
      <c r="D550" s="36">
        <v>300005226</v>
      </c>
      <c r="E550" s="63" t="s">
        <v>1260</v>
      </c>
      <c r="F550" s="25">
        <v>132160000</v>
      </c>
      <c r="G550" s="25">
        <v>0</v>
      </c>
      <c r="H550" s="26">
        <v>11800000</v>
      </c>
      <c r="I550" s="24" t="s">
        <v>1919</v>
      </c>
      <c r="J550" s="24" t="s">
        <v>0</v>
      </c>
      <c r="K550" s="24" t="s">
        <v>2955</v>
      </c>
      <c r="L550" s="24" t="s">
        <v>2960</v>
      </c>
      <c r="M550" s="27">
        <v>46048</v>
      </c>
      <c r="N550" s="28">
        <v>46050</v>
      </c>
      <c r="O550" s="29">
        <v>46387</v>
      </c>
      <c r="P550" s="24" t="s">
        <v>2967</v>
      </c>
      <c r="Q550" s="24" t="s">
        <v>2594</v>
      </c>
      <c r="R550" s="24" t="s">
        <v>2973</v>
      </c>
      <c r="S550" s="24">
        <v>52710952</v>
      </c>
      <c r="T550" s="24">
        <v>2</v>
      </c>
      <c r="U550" s="30">
        <v>337</v>
      </c>
      <c r="V550" s="24" t="s">
        <v>3018</v>
      </c>
      <c r="W550" s="28">
        <v>46203</v>
      </c>
      <c r="X550" s="31">
        <f t="shared" si="8"/>
        <v>0.45400593471810091</v>
      </c>
      <c r="Y550" s="32">
        <v>59393334</v>
      </c>
      <c r="Z550" s="25">
        <v>72766666</v>
      </c>
    </row>
    <row r="551" spans="1:26" ht="14.5" customHeight="1" thickBot="1" x14ac:dyDescent="0.4">
      <c r="A551" s="23" t="s">
        <v>560</v>
      </c>
      <c r="B551" s="24" t="s">
        <v>1</v>
      </c>
      <c r="C551" s="23" t="s">
        <v>560</v>
      </c>
      <c r="D551" s="36" t="s">
        <v>721</v>
      </c>
      <c r="E551" s="63" t="s">
        <v>1261</v>
      </c>
      <c r="F551" s="25">
        <v>105000000</v>
      </c>
      <c r="G551" s="25">
        <v>0</v>
      </c>
      <c r="H551" s="38" t="s">
        <v>2990</v>
      </c>
      <c r="I551" s="24" t="s">
        <v>1920</v>
      </c>
      <c r="J551" s="24" t="s">
        <v>2062</v>
      </c>
      <c r="K551" s="24" t="s">
        <v>2955</v>
      </c>
      <c r="L551" s="24" t="s">
        <v>2963</v>
      </c>
      <c r="M551" s="27">
        <v>46049</v>
      </c>
      <c r="N551" s="28">
        <v>46062</v>
      </c>
      <c r="O551" s="29">
        <v>46387</v>
      </c>
      <c r="P551" s="24" t="s">
        <v>2967</v>
      </c>
      <c r="Q551" s="24" t="s">
        <v>2595</v>
      </c>
      <c r="R551" s="24" t="s">
        <v>2974</v>
      </c>
      <c r="S551" s="24">
        <v>830001113</v>
      </c>
      <c r="T551" s="24">
        <v>1</v>
      </c>
      <c r="U551" s="23">
        <v>325</v>
      </c>
      <c r="V551" s="24"/>
      <c r="W551" s="28">
        <v>46203</v>
      </c>
      <c r="X551" s="31">
        <f t="shared" si="8"/>
        <v>0.43384615384615388</v>
      </c>
      <c r="Y551" s="32">
        <v>14713100</v>
      </c>
      <c r="Z551" s="25">
        <v>286900</v>
      </c>
    </row>
    <row r="552" spans="1:26" ht="14.5" customHeight="1" thickBot="1" x14ac:dyDescent="0.4">
      <c r="A552" s="23" t="s">
        <v>561</v>
      </c>
      <c r="B552" s="24" t="s">
        <v>1</v>
      </c>
      <c r="C552" s="23" t="s">
        <v>561</v>
      </c>
      <c r="D552" s="24">
        <v>400012926</v>
      </c>
      <c r="E552" s="63" t="s">
        <v>1262</v>
      </c>
      <c r="F552" s="25">
        <v>88403953</v>
      </c>
      <c r="G552" s="25">
        <v>0</v>
      </c>
      <c r="H552" s="26">
        <v>8036723</v>
      </c>
      <c r="I552" s="24" t="s">
        <v>1921</v>
      </c>
      <c r="J552" s="24" t="s">
        <v>0</v>
      </c>
      <c r="K552" s="24" t="s">
        <v>2955</v>
      </c>
      <c r="L552" s="24" t="s">
        <v>2962</v>
      </c>
      <c r="M552" s="27">
        <v>46048</v>
      </c>
      <c r="N552" s="28">
        <v>46055</v>
      </c>
      <c r="O552" s="29">
        <v>46387</v>
      </c>
      <c r="P552" s="24" t="s">
        <v>2967</v>
      </c>
      <c r="Q552" s="24" t="s">
        <v>2596</v>
      </c>
      <c r="R552" s="24" t="s">
        <v>2973</v>
      </c>
      <c r="S552" s="24">
        <v>53084681</v>
      </c>
      <c r="T552" s="24">
        <v>9</v>
      </c>
      <c r="U552" s="30">
        <v>332</v>
      </c>
      <c r="V552" s="24"/>
      <c r="W552" s="28">
        <v>46203</v>
      </c>
      <c r="X552" s="31">
        <f t="shared" si="8"/>
        <v>0.44578313253012047</v>
      </c>
      <c r="Y552" s="32">
        <v>39379943</v>
      </c>
      <c r="Z552" s="25">
        <v>49024010</v>
      </c>
    </row>
    <row r="553" spans="1:26" ht="14.5" customHeight="1" thickBot="1" x14ac:dyDescent="0.4">
      <c r="A553" s="23" t="s">
        <v>562</v>
      </c>
      <c r="B553" s="24" t="s">
        <v>1</v>
      </c>
      <c r="C553" s="23" t="s">
        <v>562</v>
      </c>
      <c r="D553" s="36">
        <v>200000826</v>
      </c>
      <c r="E553" s="63" t="s">
        <v>1263</v>
      </c>
      <c r="F553" s="25">
        <v>56885262</v>
      </c>
      <c r="G553" s="25">
        <v>0</v>
      </c>
      <c r="H553" s="26">
        <v>8126466</v>
      </c>
      <c r="I553" s="24" t="s">
        <v>1922</v>
      </c>
      <c r="J553" s="24" t="s">
        <v>0</v>
      </c>
      <c r="K553" s="24" t="s">
        <v>2955</v>
      </c>
      <c r="L553" s="24" t="s">
        <v>2964</v>
      </c>
      <c r="M553" s="27">
        <v>46048</v>
      </c>
      <c r="N553" s="28">
        <v>46052</v>
      </c>
      <c r="O553" s="29">
        <v>46263</v>
      </c>
      <c r="P553" s="24" t="s">
        <v>2967</v>
      </c>
      <c r="Q553" s="24" t="s">
        <v>2597</v>
      </c>
      <c r="R553" s="24" t="s">
        <v>2973</v>
      </c>
      <c r="S553" s="24">
        <v>92542068</v>
      </c>
      <c r="T553" s="24">
        <v>0</v>
      </c>
      <c r="U553" s="23">
        <v>211</v>
      </c>
      <c r="V553" s="24"/>
      <c r="W553" s="28">
        <v>46203</v>
      </c>
      <c r="X553" s="31">
        <f t="shared" si="8"/>
        <v>0.71563981042654035</v>
      </c>
      <c r="Y553" s="32">
        <v>41174094</v>
      </c>
      <c r="Z553" s="25">
        <v>15711168</v>
      </c>
    </row>
    <row r="554" spans="1:26" ht="14.5" customHeight="1" thickBot="1" x14ac:dyDescent="0.4">
      <c r="A554" s="23" t="s">
        <v>563</v>
      </c>
      <c r="B554" s="24" t="s">
        <v>1</v>
      </c>
      <c r="C554" s="23" t="s">
        <v>563</v>
      </c>
      <c r="D554" s="24">
        <v>200011926</v>
      </c>
      <c r="E554" s="63" t="s">
        <v>1264</v>
      </c>
      <c r="F554" s="25">
        <v>50956568</v>
      </c>
      <c r="G554" s="25">
        <v>0</v>
      </c>
      <c r="H554" s="26">
        <v>6369571</v>
      </c>
      <c r="I554" s="24" t="s">
        <v>1850</v>
      </c>
      <c r="J554" s="24" t="s">
        <v>0</v>
      </c>
      <c r="K554" s="24" t="s">
        <v>2955</v>
      </c>
      <c r="L554" s="24" t="s">
        <v>2964</v>
      </c>
      <c r="M554" s="27">
        <v>46050</v>
      </c>
      <c r="N554" s="28">
        <v>46052</v>
      </c>
      <c r="O554" s="29">
        <v>46294</v>
      </c>
      <c r="P554" s="24" t="s">
        <v>2967</v>
      </c>
      <c r="Q554" s="24" t="s">
        <v>2598</v>
      </c>
      <c r="R554" s="24" t="s">
        <v>2973</v>
      </c>
      <c r="S554" s="24">
        <v>1102584764</v>
      </c>
      <c r="T554" s="24">
        <v>5</v>
      </c>
      <c r="U554" s="30">
        <v>242</v>
      </c>
      <c r="V554" s="24"/>
      <c r="W554" s="28">
        <v>46203</v>
      </c>
      <c r="X554" s="31">
        <f t="shared" si="8"/>
        <v>0.62396694214876036</v>
      </c>
      <c r="Y554" s="32">
        <v>18471756</v>
      </c>
      <c r="Z554" s="25">
        <v>19745670</v>
      </c>
    </row>
    <row r="555" spans="1:26" ht="14.5" customHeight="1" thickBot="1" x14ac:dyDescent="0.4">
      <c r="A555" s="23" t="s">
        <v>564</v>
      </c>
      <c r="B555" s="24" t="s">
        <v>1</v>
      </c>
      <c r="C555" s="23" t="s">
        <v>564</v>
      </c>
      <c r="D555" s="36">
        <v>200019526</v>
      </c>
      <c r="E555" s="63" t="s">
        <v>1265</v>
      </c>
      <c r="F555" s="25">
        <v>57326139</v>
      </c>
      <c r="G555" s="25">
        <v>0</v>
      </c>
      <c r="H555" s="26">
        <v>6369571</v>
      </c>
      <c r="I555" s="24" t="s">
        <v>1923</v>
      </c>
      <c r="J555" s="24" t="s">
        <v>0</v>
      </c>
      <c r="K555" s="24" t="s">
        <v>2955</v>
      </c>
      <c r="L555" s="24" t="s">
        <v>2964</v>
      </c>
      <c r="M555" s="27">
        <v>46049</v>
      </c>
      <c r="N555" s="28">
        <v>46052</v>
      </c>
      <c r="O555" s="29">
        <v>46324</v>
      </c>
      <c r="P555" s="24" t="s">
        <v>2967</v>
      </c>
      <c r="Q555" s="24" t="s">
        <v>2599</v>
      </c>
      <c r="R555" s="24" t="s">
        <v>2973</v>
      </c>
      <c r="S555" s="24">
        <v>1069758827</v>
      </c>
      <c r="T555" s="24">
        <v>1</v>
      </c>
      <c r="U555" s="23">
        <v>272</v>
      </c>
      <c r="V555" s="24"/>
      <c r="W555" s="28">
        <v>46203</v>
      </c>
      <c r="X555" s="31">
        <f t="shared" si="8"/>
        <v>0.55514705882352944</v>
      </c>
      <c r="Y555" s="32">
        <v>12739142</v>
      </c>
      <c r="Z555" s="25">
        <v>6369571</v>
      </c>
    </row>
    <row r="556" spans="1:26" ht="14.5" customHeight="1" thickBot="1" x14ac:dyDescent="0.4">
      <c r="A556" s="23" t="s">
        <v>565</v>
      </c>
      <c r="B556" s="24" t="s">
        <v>1</v>
      </c>
      <c r="C556" s="23" t="s">
        <v>565</v>
      </c>
      <c r="D556" s="24">
        <v>130006126</v>
      </c>
      <c r="E556" s="63" t="s">
        <v>1266</v>
      </c>
      <c r="F556" s="25">
        <v>103515000</v>
      </c>
      <c r="G556" s="25">
        <v>0</v>
      </c>
      <c r="H556" s="26">
        <v>9270000</v>
      </c>
      <c r="I556" s="24" t="s">
        <v>1924</v>
      </c>
      <c r="J556" s="24" t="s">
        <v>0</v>
      </c>
      <c r="K556" s="24" t="s">
        <v>2955</v>
      </c>
      <c r="L556" s="24" t="s">
        <v>2966</v>
      </c>
      <c r="M556" s="27">
        <v>46049</v>
      </c>
      <c r="N556" s="28">
        <v>46052</v>
      </c>
      <c r="O556" s="29">
        <v>46387</v>
      </c>
      <c r="P556" s="24" t="s">
        <v>2967</v>
      </c>
      <c r="Q556" s="24" t="s">
        <v>2600</v>
      </c>
      <c r="R556" s="24" t="s">
        <v>2973</v>
      </c>
      <c r="S556" s="24">
        <v>79967981</v>
      </c>
      <c r="T556" s="24">
        <v>8</v>
      </c>
      <c r="U556" s="30">
        <v>335</v>
      </c>
      <c r="V556" s="24"/>
      <c r="W556" s="28">
        <v>46203</v>
      </c>
      <c r="X556" s="31">
        <f t="shared" si="8"/>
        <v>0.45074626865671641</v>
      </c>
      <c r="Y556" s="32">
        <v>46968000</v>
      </c>
      <c r="Z556" s="25">
        <v>56547000</v>
      </c>
    </row>
    <row r="557" spans="1:26" ht="14.5" customHeight="1" thickBot="1" x14ac:dyDescent="0.4">
      <c r="A557" s="23" t="s">
        <v>566</v>
      </c>
      <c r="B557" s="24" t="s">
        <v>1</v>
      </c>
      <c r="C557" s="23" t="s">
        <v>566</v>
      </c>
      <c r="D557" s="36">
        <v>500007526</v>
      </c>
      <c r="E557" s="63" t="s">
        <v>1267</v>
      </c>
      <c r="F557" s="25">
        <v>48000000</v>
      </c>
      <c r="G557" s="25">
        <v>0</v>
      </c>
      <c r="H557" s="26">
        <v>8000000</v>
      </c>
      <c r="I557" s="24" t="s">
        <v>1925</v>
      </c>
      <c r="J557" s="24" t="s">
        <v>0</v>
      </c>
      <c r="K557" s="24" t="s">
        <v>2955</v>
      </c>
      <c r="L557" s="24" t="s">
        <v>2958</v>
      </c>
      <c r="M557" s="27">
        <v>46048</v>
      </c>
      <c r="N557" s="28">
        <v>46051</v>
      </c>
      <c r="O557" s="29">
        <v>46231</v>
      </c>
      <c r="P557" s="24" t="s">
        <v>2967</v>
      </c>
      <c r="Q557" s="24" t="s">
        <v>2601</v>
      </c>
      <c r="R557" s="24" t="s">
        <v>2973</v>
      </c>
      <c r="S557" s="24">
        <v>79484213</v>
      </c>
      <c r="T557" s="24">
        <v>6</v>
      </c>
      <c r="U557" s="23">
        <v>180</v>
      </c>
      <c r="V557" s="24"/>
      <c r="W557" s="28">
        <v>46203</v>
      </c>
      <c r="X557" s="31">
        <f t="shared" si="8"/>
        <v>0.84444444444444444</v>
      </c>
      <c r="Y557" s="32">
        <v>32800000</v>
      </c>
      <c r="Z557" s="25">
        <v>15200000</v>
      </c>
    </row>
    <row r="558" spans="1:26" ht="14.5" customHeight="1" thickBot="1" x14ac:dyDescent="0.4">
      <c r="A558" s="23" t="s">
        <v>567</v>
      </c>
      <c r="B558" s="24" t="s">
        <v>1</v>
      </c>
      <c r="C558" s="23" t="s">
        <v>567</v>
      </c>
      <c r="D558" s="24">
        <v>200006626</v>
      </c>
      <c r="E558" s="63" t="s">
        <v>1268</v>
      </c>
      <c r="F558" s="25">
        <v>29422400</v>
      </c>
      <c r="G558" s="25">
        <v>0</v>
      </c>
      <c r="H558" s="26">
        <v>3677800</v>
      </c>
      <c r="I558" s="24" t="s">
        <v>1709</v>
      </c>
      <c r="J558" s="24" t="s">
        <v>0</v>
      </c>
      <c r="K558" s="24" t="s">
        <v>2955</v>
      </c>
      <c r="L558" s="24" t="s">
        <v>2964</v>
      </c>
      <c r="M558" s="27">
        <v>46049</v>
      </c>
      <c r="N558" s="28">
        <v>46052</v>
      </c>
      <c r="O558" s="29">
        <v>46294</v>
      </c>
      <c r="P558" s="24" t="s">
        <v>2967</v>
      </c>
      <c r="Q558" s="24" t="s">
        <v>2602</v>
      </c>
      <c r="R558" s="24" t="s">
        <v>2973</v>
      </c>
      <c r="S558" s="24">
        <v>19597249</v>
      </c>
      <c r="T558" s="24">
        <v>8</v>
      </c>
      <c r="U558" s="30">
        <v>242</v>
      </c>
      <c r="V558" s="24"/>
      <c r="W558" s="28">
        <v>46203</v>
      </c>
      <c r="X558" s="31">
        <f t="shared" si="8"/>
        <v>0.62396694214876036</v>
      </c>
      <c r="Y558" s="32">
        <v>11278587</v>
      </c>
      <c r="Z558" s="25">
        <v>18143813</v>
      </c>
    </row>
    <row r="559" spans="1:26" ht="14.5" customHeight="1" thickBot="1" x14ac:dyDescent="0.4">
      <c r="A559" s="23" t="s">
        <v>568</v>
      </c>
      <c r="B559" s="24" t="s">
        <v>1</v>
      </c>
      <c r="C559" s="23" t="s">
        <v>568</v>
      </c>
      <c r="D559" s="24">
        <v>200016826</v>
      </c>
      <c r="E559" s="63" t="s">
        <v>1269</v>
      </c>
      <c r="F559" s="25">
        <v>63695710</v>
      </c>
      <c r="G559" s="25">
        <v>0</v>
      </c>
      <c r="H559" s="26">
        <v>6369571</v>
      </c>
      <c r="I559" s="24" t="s">
        <v>1926</v>
      </c>
      <c r="J559" s="24" t="s">
        <v>0</v>
      </c>
      <c r="K559" s="24" t="s">
        <v>2955</v>
      </c>
      <c r="L559" s="24" t="s">
        <v>2964</v>
      </c>
      <c r="M559" s="27">
        <v>46049</v>
      </c>
      <c r="N559" s="28">
        <v>46055</v>
      </c>
      <c r="O559" s="29">
        <v>46357</v>
      </c>
      <c r="P559" s="24" t="s">
        <v>2967</v>
      </c>
      <c r="Q559" s="24" t="s">
        <v>2603</v>
      </c>
      <c r="R559" s="24" t="s">
        <v>2973</v>
      </c>
      <c r="S559" s="24">
        <v>7573104</v>
      </c>
      <c r="T559" s="24">
        <v>1</v>
      </c>
      <c r="U559" s="23">
        <v>302</v>
      </c>
      <c r="V559" s="24"/>
      <c r="W559" s="28">
        <v>46203</v>
      </c>
      <c r="X559" s="31">
        <f t="shared" si="8"/>
        <v>0.49006622516556292</v>
      </c>
      <c r="Y559" s="32">
        <v>24841327</v>
      </c>
      <c r="Z559" s="25">
        <v>7006528</v>
      </c>
    </row>
    <row r="560" spans="1:26" ht="14.5" customHeight="1" thickBot="1" x14ac:dyDescent="0.4">
      <c r="A560" s="23" t="s">
        <v>569</v>
      </c>
      <c r="B560" s="24" t="s">
        <v>1</v>
      </c>
      <c r="C560" s="23" t="s">
        <v>569</v>
      </c>
      <c r="D560" s="24">
        <v>200005526</v>
      </c>
      <c r="E560" s="63" t="s">
        <v>1270</v>
      </c>
      <c r="F560" s="25">
        <v>93800000</v>
      </c>
      <c r="G560" s="25">
        <v>0</v>
      </c>
      <c r="H560" s="26">
        <v>8400000</v>
      </c>
      <c r="I560" s="24" t="s">
        <v>1927</v>
      </c>
      <c r="J560" s="24" t="s">
        <v>0</v>
      </c>
      <c r="K560" s="24" t="s">
        <v>2955</v>
      </c>
      <c r="L560" s="24" t="s">
        <v>2964</v>
      </c>
      <c r="M560" s="27">
        <v>46049</v>
      </c>
      <c r="N560" s="28">
        <v>46052</v>
      </c>
      <c r="O560" s="29">
        <v>46387</v>
      </c>
      <c r="P560" s="24" t="s">
        <v>2967</v>
      </c>
      <c r="Q560" s="24" t="s">
        <v>2604</v>
      </c>
      <c r="R560" s="24" t="s">
        <v>2973</v>
      </c>
      <c r="S560" s="24">
        <v>1030532817</v>
      </c>
      <c r="T560" s="24">
        <v>3</v>
      </c>
      <c r="U560" s="30">
        <v>335</v>
      </c>
      <c r="V560" s="24"/>
      <c r="W560" s="28">
        <v>46203</v>
      </c>
      <c r="X560" s="31">
        <f t="shared" si="8"/>
        <v>0.45074626865671641</v>
      </c>
      <c r="Y560" s="32">
        <v>42560000</v>
      </c>
      <c r="Z560" s="25">
        <v>51240000</v>
      </c>
    </row>
    <row r="561" spans="1:26" ht="14.5" customHeight="1" thickBot="1" x14ac:dyDescent="0.4">
      <c r="A561" s="23" t="s">
        <v>570</v>
      </c>
      <c r="B561" s="24" t="s">
        <v>1</v>
      </c>
      <c r="C561" s="23" t="s">
        <v>570</v>
      </c>
      <c r="D561" s="24">
        <v>300005426</v>
      </c>
      <c r="E561" s="63" t="s">
        <v>1271</v>
      </c>
      <c r="F561" s="25">
        <v>85000000</v>
      </c>
      <c r="G561" s="25">
        <v>0</v>
      </c>
      <c r="H561" s="26">
        <v>85000000</v>
      </c>
      <c r="I561" s="24" t="s">
        <v>1928</v>
      </c>
      <c r="J561" s="24" t="s">
        <v>0</v>
      </c>
      <c r="K561" s="24" t="s">
        <v>2955</v>
      </c>
      <c r="L561" s="24" t="s">
        <v>2960</v>
      </c>
      <c r="M561" s="27">
        <v>46049</v>
      </c>
      <c r="N561" s="28">
        <v>46051</v>
      </c>
      <c r="O561" s="29">
        <v>46387</v>
      </c>
      <c r="P561" s="24" t="s">
        <v>2967</v>
      </c>
      <c r="Q561" s="24" t="s">
        <v>2605</v>
      </c>
      <c r="R561" s="24" t="s">
        <v>2973</v>
      </c>
      <c r="S561" s="24">
        <v>1057601970</v>
      </c>
      <c r="T561" s="24">
        <v>7</v>
      </c>
      <c r="U561" s="23">
        <v>336</v>
      </c>
      <c r="V561" s="24"/>
      <c r="W561" s="28">
        <v>46203</v>
      </c>
      <c r="X561" s="31">
        <f t="shared" si="8"/>
        <v>0.45238095238095238</v>
      </c>
      <c r="Y561" s="32">
        <v>37750000</v>
      </c>
      <c r="Z561" s="25">
        <v>47250000</v>
      </c>
    </row>
    <row r="562" spans="1:26" ht="14.5" customHeight="1" thickBot="1" x14ac:dyDescent="0.4">
      <c r="A562" s="23" t="s">
        <v>571</v>
      </c>
      <c r="B562" s="24" t="s">
        <v>1</v>
      </c>
      <c r="C562" s="23" t="s">
        <v>571</v>
      </c>
      <c r="D562" s="24">
        <v>200013626</v>
      </c>
      <c r="E562" s="63" t="s">
        <v>1272</v>
      </c>
      <c r="F562" s="25">
        <v>43706792</v>
      </c>
      <c r="G562" s="25">
        <v>0</v>
      </c>
      <c r="H562" s="26">
        <v>5463349</v>
      </c>
      <c r="I562" s="24" t="s">
        <v>1884</v>
      </c>
      <c r="J562" s="24" t="s">
        <v>0</v>
      </c>
      <c r="K562" s="24" t="s">
        <v>2955</v>
      </c>
      <c r="L562" s="24" t="s">
        <v>2962</v>
      </c>
      <c r="M562" s="27">
        <v>46049</v>
      </c>
      <c r="N562" s="28">
        <v>46055</v>
      </c>
      <c r="O562" s="29">
        <v>46296</v>
      </c>
      <c r="P562" s="24" t="s">
        <v>2967</v>
      </c>
      <c r="Q562" s="24" t="s">
        <v>2606</v>
      </c>
      <c r="R562" s="24" t="s">
        <v>2973</v>
      </c>
      <c r="S562" s="24">
        <v>1057600624</v>
      </c>
      <c r="T562" s="24">
        <v>9</v>
      </c>
      <c r="U562" s="30">
        <v>241</v>
      </c>
      <c r="V562" s="24"/>
      <c r="W562" s="28">
        <v>46203</v>
      </c>
      <c r="X562" s="31">
        <f t="shared" si="8"/>
        <v>0.61410788381742742</v>
      </c>
      <c r="Y562" s="32">
        <v>21307061</v>
      </c>
      <c r="Z562" s="25">
        <v>22399731</v>
      </c>
    </row>
    <row r="563" spans="1:26" ht="14.5" customHeight="1" thickBot="1" x14ac:dyDescent="0.4">
      <c r="A563" s="23" t="s">
        <v>572</v>
      </c>
      <c r="B563" s="24" t="s">
        <v>1</v>
      </c>
      <c r="C563" s="23" t="s">
        <v>572</v>
      </c>
      <c r="D563" s="36">
        <v>200019426</v>
      </c>
      <c r="E563" s="63" t="s">
        <v>1273</v>
      </c>
      <c r="F563" s="25">
        <v>63695710</v>
      </c>
      <c r="G563" s="25">
        <v>0</v>
      </c>
      <c r="H563" s="26">
        <v>6369571</v>
      </c>
      <c r="I563" s="24" t="s">
        <v>1929</v>
      </c>
      <c r="J563" s="24" t="s">
        <v>0</v>
      </c>
      <c r="K563" s="24" t="s">
        <v>2955</v>
      </c>
      <c r="L563" s="24" t="s">
        <v>2964</v>
      </c>
      <c r="M563" s="27">
        <v>46049</v>
      </c>
      <c r="N563" s="28">
        <v>46052</v>
      </c>
      <c r="O563" s="29">
        <v>46355</v>
      </c>
      <c r="P563" s="24" t="s">
        <v>2967</v>
      </c>
      <c r="Q563" s="24" t="s">
        <v>2607</v>
      </c>
      <c r="R563" s="24" t="s">
        <v>2973</v>
      </c>
      <c r="S563" s="24">
        <v>56098809</v>
      </c>
      <c r="T563" s="24">
        <v>6</v>
      </c>
      <c r="U563" s="23">
        <v>303</v>
      </c>
      <c r="V563" s="24"/>
      <c r="W563" s="28">
        <v>46203</v>
      </c>
      <c r="X563" s="31">
        <f t="shared" si="8"/>
        <v>0.49834983498349833</v>
      </c>
      <c r="Y563" s="32">
        <v>18471756</v>
      </c>
      <c r="Z563" s="25">
        <v>2760148</v>
      </c>
    </row>
    <row r="564" spans="1:26" ht="14.5" customHeight="1" thickBot="1" x14ac:dyDescent="0.4">
      <c r="A564" s="23" t="s">
        <v>573</v>
      </c>
      <c r="B564" s="24" t="s">
        <v>1</v>
      </c>
      <c r="C564" s="23" t="s">
        <v>573</v>
      </c>
      <c r="D564" s="24" t="s">
        <v>722</v>
      </c>
      <c r="E564" s="63" t="s">
        <v>1274</v>
      </c>
      <c r="F564" s="25">
        <v>2707866667</v>
      </c>
      <c r="G564" s="25">
        <v>0</v>
      </c>
      <c r="H564" s="26" t="s">
        <v>2990</v>
      </c>
      <c r="I564" s="24" t="s">
        <v>1930</v>
      </c>
      <c r="J564" s="24" t="s">
        <v>0</v>
      </c>
      <c r="K564" s="24" t="s">
        <v>2956</v>
      </c>
      <c r="L564" s="24" t="s">
        <v>2960</v>
      </c>
      <c r="M564" s="27">
        <v>46051</v>
      </c>
      <c r="N564" s="28">
        <v>46057</v>
      </c>
      <c r="O564" s="29">
        <v>46387</v>
      </c>
      <c r="P564" s="24" t="s">
        <v>2967</v>
      </c>
      <c r="Q564" s="24" t="s">
        <v>2608</v>
      </c>
      <c r="R564" s="24" t="s">
        <v>2974</v>
      </c>
      <c r="S564" s="24">
        <v>807000294</v>
      </c>
      <c r="T564" s="24">
        <v>6</v>
      </c>
      <c r="U564" s="30">
        <v>330</v>
      </c>
      <c r="V564" s="24"/>
      <c r="W564" s="28">
        <v>46203</v>
      </c>
      <c r="X564" s="31">
        <f t="shared" si="8"/>
        <v>0.44242424242424244</v>
      </c>
      <c r="Y564" s="32">
        <v>13416190.539999999</v>
      </c>
      <c r="Z564" s="25">
        <v>35583809.460000001</v>
      </c>
    </row>
    <row r="565" spans="1:26" ht="14.5" customHeight="1" thickBot="1" x14ac:dyDescent="0.4">
      <c r="A565" s="23" t="s">
        <v>574</v>
      </c>
      <c r="B565" s="24" t="s">
        <v>1</v>
      </c>
      <c r="C565" s="23" t="s">
        <v>574</v>
      </c>
      <c r="D565" s="36">
        <v>200008526</v>
      </c>
      <c r="E565" s="63" t="s">
        <v>1275</v>
      </c>
      <c r="F565" s="25">
        <v>89391126</v>
      </c>
      <c r="G565" s="25">
        <v>0</v>
      </c>
      <c r="H565" s="26">
        <v>8126466</v>
      </c>
      <c r="I565" s="24" t="s">
        <v>1931</v>
      </c>
      <c r="J565" s="24" t="s">
        <v>0</v>
      </c>
      <c r="K565" s="24" t="s">
        <v>2955</v>
      </c>
      <c r="L565" s="24" t="s">
        <v>2964</v>
      </c>
      <c r="M565" s="27">
        <v>46049</v>
      </c>
      <c r="N565" s="28">
        <v>46050</v>
      </c>
      <c r="O565" s="29">
        <v>46383</v>
      </c>
      <c r="P565" s="24" t="s">
        <v>2967</v>
      </c>
      <c r="Q565" s="24" t="s">
        <v>2609</v>
      </c>
      <c r="R565" s="24" t="s">
        <v>2973</v>
      </c>
      <c r="S565" s="24">
        <v>1030562822</v>
      </c>
      <c r="T565" s="24">
        <v>9</v>
      </c>
      <c r="U565" s="23">
        <v>333</v>
      </c>
      <c r="V565" s="24"/>
      <c r="W565" s="28">
        <v>46203</v>
      </c>
      <c r="X565" s="31">
        <f t="shared" si="8"/>
        <v>0.45945945945945943</v>
      </c>
      <c r="Y565" s="32">
        <v>41715859</v>
      </c>
      <c r="Z565" s="25">
        <v>47675267</v>
      </c>
    </row>
    <row r="566" spans="1:26" ht="14.5" customHeight="1" thickBot="1" x14ac:dyDescent="0.4">
      <c r="A566" s="23" t="s">
        <v>575</v>
      </c>
      <c r="B566" s="24" t="s">
        <v>1</v>
      </c>
      <c r="C566" s="23" t="s">
        <v>575</v>
      </c>
      <c r="D566" s="24">
        <v>200015526</v>
      </c>
      <c r="E566" s="63" t="s">
        <v>1276</v>
      </c>
      <c r="F566" s="25">
        <v>70065281</v>
      </c>
      <c r="G566" s="25">
        <v>0</v>
      </c>
      <c r="H566" s="26">
        <v>6369571</v>
      </c>
      <c r="I566" s="24" t="s">
        <v>1679</v>
      </c>
      <c r="J566" s="24" t="s">
        <v>0</v>
      </c>
      <c r="K566" s="24" t="s">
        <v>2955</v>
      </c>
      <c r="L566" s="24" t="s">
        <v>2964</v>
      </c>
      <c r="M566" s="27">
        <v>46049</v>
      </c>
      <c r="N566" s="28">
        <v>46052</v>
      </c>
      <c r="O566" s="29">
        <v>46385</v>
      </c>
      <c r="P566" s="24" t="s">
        <v>2967</v>
      </c>
      <c r="Q566" s="24" t="s">
        <v>2610</v>
      </c>
      <c r="R566" s="24" t="s">
        <v>2973</v>
      </c>
      <c r="S566" s="24">
        <v>1102830564</v>
      </c>
      <c r="T566" s="24">
        <v>4</v>
      </c>
      <c r="U566" s="30">
        <v>333</v>
      </c>
      <c r="V566" s="24"/>
      <c r="W566" s="28">
        <v>46203</v>
      </c>
      <c r="X566" s="31">
        <f t="shared" si="8"/>
        <v>0.45345345345345345</v>
      </c>
      <c r="Y566" s="32">
        <v>0</v>
      </c>
      <c r="Z566" s="25">
        <v>17516320</v>
      </c>
    </row>
    <row r="567" spans="1:26" ht="14.5" customHeight="1" thickBot="1" x14ac:dyDescent="0.4">
      <c r="A567" s="23" t="s">
        <v>576</v>
      </c>
      <c r="B567" s="24" t="s">
        <v>1</v>
      </c>
      <c r="C567" s="23" t="s">
        <v>576</v>
      </c>
      <c r="D567" s="36">
        <v>300005526</v>
      </c>
      <c r="E567" s="63" t="s">
        <v>1277</v>
      </c>
      <c r="F567" s="25">
        <v>29400000</v>
      </c>
      <c r="G567" s="25">
        <v>0</v>
      </c>
      <c r="H567" s="26">
        <v>4200000</v>
      </c>
      <c r="I567" s="24" t="s">
        <v>1932</v>
      </c>
      <c r="J567" s="24" t="s">
        <v>0</v>
      </c>
      <c r="K567" s="24" t="s">
        <v>2955</v>
      </c>
      <c r="L567" s="24" t="s">
        <v>2960</v>
      </c>
      <c r="M567" s="27">
        <v>46049</v>
      </c>
      <c r="N567" s="28">
        <v>46051</v>
      </c>
      <c r="O567" s="29">
        <v>46262</v>
      </c>
      <c r="P567" s="24" t="s">
        <v>2967</v>
      </c>
      <c r="Q567" s="24" t="s">
        <v>2611</v>
      </c>
      <c r="R567" s="24" t="s">
        <v>2973</v>
      </c>
      <c r="S567" s="24">
        <v>1032495847</v>
      </c>
      <c r="T567" s="24">
        <v>2</v>
      </c>
      <c r="U567" s="23">
        <v>211</v>
      </c>
      <c r="V567" s="24"/>
      <c r="W567" s="28">
        <v>46203</v>
      </c>
      <c r="X567" s="31">
        <f t="shared" si="8"/>
        <v>0.72037914691943128</v>
      </c>
      <c r="Y567" s="32">
        <v>21420000</v>
      </c>
      <c r="Z567" s="25">
        <v>7980000</v>
      </c>
    </row>
    <row r="568" spans="1:26" ht="14.5" customHeight="1" thickBot="1" x14ac:dyDescent="0.4">
      <c r="A568" s="23" t="s">
        <v>577</v>
      </c>
      <c r="B568" s="24" t="s">
        <v>1</v>
      </c>
      <c r="C568" s="23" t="s">
        <v>577</v>
      </c>
      <c r="D568" s="24">
        <v>120000226</v>
      </c>
      <c r="E568" s="63" t="s">
        <v>1278</v>
      </c>
      <c r="F568" s="25">
        <v>81347910</v>
      </c>
      <c r="G568" s="25">
        <v>0</v>
      </c>
      <c r="H568" s="26">
        <v>8134791</v>
      </c>
      <c r="I568" s="24" t="s">
        <v>1933</v>
      </c>
      <c r="J568" s="24" t="s">
        <v>0</v>
      </c>
      <c r="K568" s="24" t="s">
        <v>2955</v>
      </c>
      <c r="L568" s="24" t="s">
        <v>2966</v>
      </c>
      <c r="M568" s="27">
        <v>46048</v>
      </c>
      <c r="N568" s="28">
        <v>46050</v>
      </c>
      <c r="O568" s="29">
        <v>46353</v>
      </c>
      <c r="P568" s="24" t="s">
        <v>2967</v>
      </c>
      <c r="Q568" s="24" t="s">
        <v>2612</v>
      </c>
      <c r="R568" s="24" t="s">
        <v>2973</v>
      </c>
      <c r="S568" s="24">
        <v>7168898</v>
      </c>
      <c r="T568" s="24">
        <v>4</v>
      </c>
      <c r="U568" s="30">
        <v>303</v>
      </c>
      <c r="V568" s="24"/>
      <c r="W568" s="28">
        <v>46203</v>
      </c>
      <c r="X568" s="31">
        <f t="shared" si="8"/>
        <v>0.50495049504950495</v>
      </c>
      <c r="Y568" s="32">
        <v>41758594</v>
      </c>
      <c r="Z568" s="25">
        <v>39589316</v>
      </c>
    </row>
    <row r="569" spans="1:26" ht="14.5" customHeight="1" thickBot="1" x14ac:dyDescent="0.4">
      <c r="A569" s="23" t="s">
        <v>578</v>
      </c>
      <c r="B569" s="24" t="s">
        <v>1</v>
      </c>
      <c r="C569" s="23" t="s">
        <v>578</v>
      </c>
      <c r="D569" s="36">
        <v>500002026</v>
      </c>
      <c r="E569" s="63" t="s">
        <v>1279</v>
      </c>
      <c r="F569" s="25">
        <v>89333334</v>
      </c>
      <c r="G569" s="25">
        <v>0</v>
      </c>
      <c r="H569" s="26">
        <v>8000000</v>
      </c>
      <c r="I569" s="24" t="s">
        <v>1934</v>
      </c>
      <c r="J569" s="24" t="s">
        <v>0</v>
      </c>
      <c r="K569" s="24" t="s">
        <v>2955</v>
      </c>
      <c r="L569" s="24" t="s">
        <v>2958</v>
      </c>
      <c r="M569" s="27">
        <v>46049</v>
      </c>
      <c r="N569" s="28">
        <v>46050</v>
      </c>
      <c r="O569" s="29">
        <v>46387</v>
      </c>
      <c r="P569" s="24" t="s">
        <v>2967</v>
      </c>
      <c r="Q569" s="24" t="s">
        <v>2613</v>
      </c>
      <c r="R569" s="24" t="s">
        <v>2973</v>
      </c>
      <c r="S569" s="24">
        <v>1026574804</v>
      </c>
      <c r="T569" s="24">
        <v>3</v>
      </c>
      <c r="U569" s="23">
        <v>337</v>
      </c>
      <c r="V569" s="24"/>
      <c r="W569" s="28">
        <v>46203</v>
      </c>
      <c r="X569" s="31">
        <f t="shared" si="8"/>
        <v>0.45400593471810091</v>
      </c>
      <c r="Y569" s="32">
        <v>41066667</v>
      </c>
      <c r="Z569" s="25">
        <v>30933333</v>
      </c>
    </row>
    <row r="570" spans="1:26" ht="14.5" customHeight="1" thickBot="1" x14ac:dyDescent="0.4">
      <c r="A570" s="23" t="s">
        <v>579</v>
      </c>
      <c r="B570" s="24" t="s">
        <v>1</v>
      </c>
      <c r="C570" s="23" t="s">
        <v>579</v>
      </c>
      <c r="D570" s="24">
        <v>400002626</v>
      </c>
      <c r="E570" s="63" t="s">
        <v>1280</v>
      </c>
      <c r="F570" s="25">
        <v>64537473</v>
      </c>
      <c r="G570" s="25">
        <v>0</v>
      </c>
      <c r="H570" s="26">
        <v>9219639</v>
      </c>
      <c r="I570" s="24" t="s">
        <v>1935</v>
      </c>
      <c r="J570" s="24" t="s">
        <v>0</v>
      </c>
      <c r="K570" s="24" t="s">
        <v>2955</v>
      </c>
      <c r="L570" s="24" t="s">
        <v>2962</v>
      </c>
      <c r="M570" s="27">
        <v>46049</v>
      </c>
      <c r="N570" s="28">
        <v>46050</v>
      </c>
      <c r="O570" s="29">
        <v>46265</v>
      </c>
      <c r="P570" s="24" t="s">
        <v>2967</v>
      </c>
      <c r="Q570" s="24" t="s">
        <v>2614</v>
      </c>
      <c r="R570" s="24" t="s">
        <v>2973</v>
      </c>
      <c r="S570" s="24">
        <v>1067720571</v>
      </c>
      <c r="T570" s="24">
        <v>8</v>
      </c>
      <c r="U570" s="30">
        <v>215</v>
      </c>
      <c r="V570" s="24"/>
      <c r="W570" s="28">
        <v>46203</v>
      </c>
      <c r="X570" s="31">
        <f t="shared" si="8"/>
        <v>0.71162790697674427</v>
      </c>
      <c r="Y570" s="32">
        <v>38107841</v>
      </c>
      <c r="Z570" s="25">
        <v>26429632</v>
      </c>
    </row>
    <row r="571" spans="1:26" ht="14.5" customHeight="1" thickBot="1" x14ac:dyDescent="0.4">
      <c r="A571" s="23" t="s">
        <v>580</v>
      </c>
      <c r="B571" s="24" t="s">
        <v>1</v>
      </c>
      <c r="C571" s="23" t="s">
        <v>580</v>
      </c>
      <c r="D571" s="36">
        <v>500000926</v>
      </c>
      <c r="E571" s="63" t="s">
        <v>1281</v>
      </c>
      <c r="F571" s="25">
        <v>64000000</v>
      </c>
      <c r="G571" s="25">
        <v>0</v>
      </c>
      <c r="H571" s="26">
        <v>8000000</v>
      </c>
      <c r="I571" s="24" t="s">
        <v>1936</v>
      </c>
      <c r="J571" s="24" t="s">
        <v>0</v>
      </c>
      <c r="K571" s="24" t="s">
        <v>2955</v>
      </c>
      <c r="L571" s="24" t="s">
        <v>2958</v>
      </c>
      <c r="M571" s="27">
        <v>46049</v>
      </c>
      <c r="N571" s="28">
        <v>46051</v>
      </c>
      <c r="O571" s="29">
        <v>46293</v>
      </c>
      <c r="P571" s="24" t="s">
        <v>2967</v>
      </c>
      <c r="Q571" s="24" t="s">
        <v>2615</v>
      </c>
      <c r="R571" s="24" t="s">
        <v>2973</v>
      </c>
      <c r="S571" s="24">
        <v>77158759</v>
      </c>
      <c r="T571" s="24">
        <v>0</v>
      </c>
      <c r="U571" s="23">
        <v>242</v>
      </c>
      <c r="V571" s="24"/>
      <c r="W571" s="28">
        <v>46203</v>
      </c>
      <c r="X571" s="31">
        <f t="shared" si="8"/>
        <v>0.62809917355371903</v>
      </c>
      <c r="Y571" s="32">
        <v>40800000</v>
      </c>
      <c r="Z571" s="25">
        <v>23200000</v>
      </c>
    </row>
    <row r="572" spans="1:26" ht="14.5" customHeight="1" thickBot="1" x14ac:dyDescent="0.4">
      <c r="A572" s="23" t="s">
        <v>581</v>
      </c>
      <c r="B572" s="24" t="s">
        <v>1</v>
      </c>
      <c r="C572" s="23" t="s">
        <v>581</v>
      </c>
      <c r="D572" s="24">
        <v>100003326</v>
      </c>
      <c r="E572" s="63" t="s">
        <v>1282</v>
      </c>
      <c r="F572" s="25">
        <v>89333334</v>
      </c>
      <c r="G572" s="25">
        <v>0</v>
      </c>
      <c r="H572" s="26">
        <v>8000000</v>
      </c>
      <c r="I572" s="24" t="s">
        <v>1937</v>
      </c>
      <c r="J572" s="24" t="s">
        <v>0</v>
      </c>
      <c r="K572" s="24" t="s">
        <v>2955</v>
      </c>
      <c r="L572" s="24" t="s">
        <v>2963</v>
      </c>
      <c r="M572" s="27">
        <v>46049</v>
      </c>
      <c r="N572" s="28">
        <v>46052</v>
      </c>
      <c r="O572" s="29">
        <v>46387</v>
      </c>
      <c r="P572" s="24" t="s">
        <v>2967</v>
      </c>
      <c r="Q572" s="24" t="s">
        <v>2616</v>
      </c>
      <c r="R572" s="24" t="s">
        <v>2973</v>
      </c>
      <c r="S572" s="24">
        <v>79786524</v>
      </c>
      <c r="T572" s="24">
        <v>8</v>
      </c>
      <c r="U572" s="30">
        <v>335</v>
      </c>
      <c r="V572" s="24"/>
      <c r="W572" s="28">
        <v>46203</v>
      </c>
      <c r="X572" s="31">
        <f t="shared" si="8"/>
        <v>0.45074626865671641</v>
      </c>
      <c r="Y572" s="32">
        <v>40533333</v>
      </c>
      <c r="Z572" s="25">
        <v>48800001</v>
      </c>
    </row>
    <row r="573" spans="1:26" ht="14.5" customHeight="1" thickBot="1" x14ac:dyDescent="0.4">
      <c r="A573" s="23" t="s">
        <v>582</v>
      </c>
      <c r="B573" s="24" t="s">
        <v>1</v>
      </c>
      <c r="C573" s="23" t="s">
        <v>582</v>
      </c>
      <c r="D573" s="36">
        <v>200019326</v>
      </c>
      <c r="E573" s="63" t="s">
        <v>1283</v>
      </c>
      <c r="F573" s="25">
        <v>63695710</v>
      </c>
      <c r="G573" s="25">
        <v>0</v>
      </c>
      <c r="H573" s="26">
        <v>6369571</v>
      </c>
      <c r="I573" s="24" t="s">
        <v>1938</v>
      </c>
      <c r="J573" s="24" t="s">
        <v>0</v>
      </c>
      <c r="K573" s="24" t="s">
        <v>2955</v>
      </c>
      <c r="L573" s="24" t="s">
        <v>2964</v>
      </c>
      <c r="M573" s="27">
        <v>46050</v>
      </c>
      <c r="N573" s="28">
        <v>46055</v>
      </c>
      <c r="O573" s="29">
        <v>46357</v>
      </c>
      <c r="P573" s="24" t="s">
        <v>2967</v>
      </c>
      <c r="Q573" s="24" t="s">
        <v>2617</v>
      </c>
      <c r="R573" s="24" t="s">
        <v>2973</v>
      </c>
      <c r="S573" s="24">
        <v>1117510903</v>
      </c>
      <c r="T573" s="24">
        <v>1</v>
      </c>
      <c r="U573" s="23">
        <v>302</v>
      </c>
      <c r="V573" s="34" t="s">
        <v>3002</v>
      </c>
      <c r="W573" s="28">
        <v>46203</v>
      </c>
      <c r="X573" s="31">
        <f t="shared" si="8"/>
        <v>0.49006622516556292</v>
      </c>
      <c r="Y573" s="32">
        <v>21231903</v>
      </c>
      <c r="Z573" s="25">
        <v>0</v>
      </c>
    </row>
    <row r="574" spans="1:26" ht="14.5" customHeight="1" thickBot="1" x14ac:dyDescent="0.4">
      <c r="A574" s="23" t="s">
        <v>583</v>
      </c>
      <c r="B574" s="24" t="s">
        <v>1</v>
      </c>
      <c r="C574" s="23" t="s">
        <v>583</v>
      </c>
      <c r="D574" s="24">
        <v>400003326</v>
      </c>
      <c r="E574" s="63" t="s">
        <v>1284</v>
      </c>
      <c r="F574" s="25">
        <v>104489239</v>
      </c>
      <c r="G574" s="25">
        <v>0</v>
      </c>
      <c r="H574" s="26">
        <v>9219639</v>
      </c>
      <c r="I574" s="24" t="s">
        <v>1939</v>
      </c>
      <c r="J574" s="24" t="s">
        <v>0</v>
      </c>
      <c r="K574" s="24" t="s">
        <v>2955</v>
      </c>
      <c r="L574" s="24" t="s">
        <v>2962</v>
      </c>
      <c r="M574" s="27">
        <v>46050</v>
      </c>
      <c r="N574" s="28">
        <v>46055</v>
      </c>
      <c r="O574" s="29">
        <v>46387</v>
      </c>
      <c r="P574" s="24" t="s">
        <v>2967</v>
      </c>
      <c r="Q574" s="24" t="s">
        <v>2618</v>
      </c>
      <c r="R574" s="24" t="s">
        <v>2973</v>
      </c>
      <c r="S574" s="24">
        <v>30405312</v>
      </c>
      <c r="T574" s="24">
        <v>1</v>
      </c>
      <c r="U574" s="30">
        <v>332</v>
      </c>
      <c r="V574" s="24"/>
      <c r="W574" s="28">
        <v>46203</v>
      </c>
      <c r="X574" s="31">
        <f t="shared" si="8"/>
        <v>0.44578313253012047</v>
      </c>
      <c r="Y574" s="32">
        <v>45176231</v>
      </c>
      <c r="Z574" s="25">
        <v>59313008</v>
      </c>
    </row>
    <row r="575" spans="1:26" ht="14.5" customHeight="1" thickBot="1" x14ac:dyDescent="0.4">
      <c r="A575" s="23" t="s">
        <v>584</v>
      </c>
      <c r="B575" s="24" t="s">
        <v>1</v>
      </c>
      <c r="C575" s="23" t="s">
        <v>584</v>
      </c>
      <c r="D575" s="36">
        <v>130002326</v>
      </c>
      <c r="E575" s="63" t="s">
        <v>1285</v>
      </c>
      <c r="F575" s="25">
        <v>62720000</v>
      </c>
      <c r="G575" s="25">
        <v>0</v>
      </c>
      <c r="H575" s="26">
        <v>5600000</v>
      </c>
      <c r="I575" s="24" t="s">
        <v>1940</v>
      </c>
      <c r="J575" s="24" t="s">
        <v>0</v>
      </c>
      <c r="K575" s="24" t="s">
        <v>2955</v>
      </c>
      <c r="L575" s="24" t="s">
        <v>2961</v>
      </c>
      <c r="M575" s="27">
        <v>46049</v>
      </c>
      <c r="N575" s="28">
        <v>46052</v>
      </c>
      <c r="O575" s="29">
        <v>46387</v>
      </c>
      <c r="P575" s="24" t="s">
        <v>2967</v>
      </c>
      <c r="Q575" s="24" t="s">
        <v>2619</v>
      </c>
      <c r="R575" s="24" t="s">
        <v>2973</v>
      </c>
      <c r="S575" s="24">
        <v>79972727</v>
      </c>
      <c r="T575" s="24">
        <v>3</v>
      </c>
      <c r="U575" s="23">
        <v>335</v>
      </c>
      <c r="V575" s="24"/>
      <c r="W575" s="28">
        <v>46203</v>
      </c>
      <c r="X575" s="31">
        <f t="shared" si="8"/>
        <v>0.45074626865671641</v>
      </c>
      <c r="Y575" s="32">
        <v>28373333</v>
      </c>
      <c r="Z575" s="25">
        <v>34346667</v>
      </c>
    </row>
    <row r="576" spans="1:26" ht="14.5" customHeight="1" thickBot="1" x14ac:dyDescent="0.4">
      <c r="A576" s="23" t="s">
        <v>585</v>
      </c>
      <c r="B576" s="24" t="s">
        <v>1</v>
      </c>
      <c r="C576" s="23" t="s">
        <v>585</v>
      </c>
      <c r="D576" s="24">
        <v>130007226</v>
      </c>
      <c r="E576" s="63" t="s">
        <v>1286</v>
      </c>
      <c r="F576" s="25">
        <v>65314000</v>
      </c>
      <c r="G576" s="25">
        <v>0</v>
      </c>
      <c r="H576" s="26">
        <v>5780000</v>
      </c>
      <c r="I576" s="24" t="s">
        <v>1941</v>
      </c>
      <c r="J576" s="24" t="s">
        <v>0</v>
      </c>
      <c r="K576" s="24" t="s">
        <v>2955</v>
      </c>
      <c r="L576" s="24" t="s">
        <v>2961</v>
      </c>
      <c r="M576" s="27">
        <v>46049</v>
      </c>
      <c r="N576" s="28">
        <v>46052</v>
      </c>
      <c r="O576" s="29">
        <v>46387</v>
      </c>
      <c r="P576" s="24" t="s">
        <v>2967</v>
      </c>
      <c r="Q576" s="24" t="s">
        <v>2620</v>
      </c>
      <c r="R576" s="24" t="s">
        <v>2973</v>
      </c>
      <c r="S576" s="24">
        <v>1014293854</v>
      </c>
      <c r="T576" s="24">
        <v>1</v>
      </c>
      <c r="U576" s="30">
        <v>335</v>
      </c>
      <c r="V576" s="24"/>
      <c r="W576" s="28">
        <v>46203</v>
      </c>
      <c r="X576" s="31">
        <f t="shared" si="8"/>
        <v>0.45074626865671641</v>
      </c>
      <c r="Y576" s="32">
        <v>29285333</v>
      </c>
      <c r="Z576" s="25">
        <v>36028667</v>
      </c>
    </row>
    <row r="577" spans="1:26" ht="14.5" customHeight="1" thickBot="1" x14ac:dyDescent="0.4">
      <c r="A577" s="23" t="s">
        <v>586</v>
      </c>
      <c r="B577" s="24" t="s">
        <v>1</v>
      </c>
      <c r="C577" s="23" t="s">
        <v>586</v>
      </c>
      <c r="D577" s="36">
        <v>200021026</v>
      </c>
      <c r="E577" s="63" t="s">
        <v>1287</v>
      </c>
      <c r="F577" s="25">
        <v>42145110</v>
      </c>
      <c r="G577" s="25">
        <v>0</v>
      </c>
      <c r="H577" s="26">
        <v>4682790</v>
      </c>
      <c r="I577" s="24" t="s">
        <v>1942</v>
      </c>
      <c r="J577" s="24" t="s">
        <v>0</v>
      </c>
      <c r="K577" s="24" t="s">
        <v>2955</v>
      </c>
      <c r="L577" s="24" t="s">
        <v>2964</v>
      </c>
      <c r="M577" s="27">
        <v>46049</v>
      </c>
      <c r="N577" s="28">
        <v>46055</v>
      </c>
      <c r="O577" s="29">
        <v>46327</v>
      </c>
      <c r="P577" s="24" t="s">
        <v>2967</v>
      </c>
      <c r="Q577" s="24" t="s">
        <v>2621</v>
      </c>
      <c r="R577" s="24" t="s">
        <v>2973</v>
      </c>
      <c r="S577" s="24">
        <v>1102231542</v>
      </c>
      <c r="T577" s="24">
        <v>2</v>
      </c>
      <c r="U577" s="23">
        <v>272</v>
      </c>
      <c r="V577" s="24"/>
      <c r="W577" s="28">
        <v>46203</v>
      </c>
      <c r="X577" s="31">
        <f t="shared" si="8"/>
        <v>0.54411764705882359</v>
      </c>
      <c r="Y577" s="32">
        <v>22945671</v>
      </c>
      <c r="Z577" s="25">
        <v>468279</v>
      </c>
    </row>
    <row r="578" spans="1:26" ht="14.5" customHeight="1" thickBot="1" x14ac:dyDescent="0.4">
      <c r="A578" s="23" t="s">
        <v>587</v>
      </c>
      <c r="B578" s="24" t="s">
        <v>1</v>
      </c>
      <c r="C578" s="23" t="s">
        <v>587</v>
      </c>
      <c r="D578" s="36">
        <v>200026926</v>
      </c>
      <c r="E578" s="63" t="s">
        <v>1288</v>
      </c>
      <c r="F578" s="25">
        <v>57326139</v>
      </c>
      <c r="G578" s="25">
        <v>0</v>
      </c>
      <c r="H578" s="26">
        <v>6369571</v>
      </c>
      <c r="I578" s="24" t="s">
        <v>1943</v>
      </c>
      <c r="J578" s="24" t="s">
        <v>0</v>
      </c>
      <c r="K578" s="24" t="s">
        <v>2955</v>
      </c>
      <c r="L578" s="24" t="s">
        <v>2964</v>
      </c>
      <c r="M578" s="27">
        <v>46049</v>
      </c>
      <c r="N578" s="28">
        <v>46056</v>
      </c>
      <c r="O578" s="29">
        <v>46328</v>
      </c>
      <c r="P578" s="24" t="s">
        <v>2967</v>
      </c>
      <c r="Q578" s="24" t="s">
        <v>2622</v>
      </c>
      <c r="R578" s="24" t="s">
        <v>2973</v>
      </c>
      <c r="S578" s="24">
        <v>49782238</v>
      </c>
      <c r="T578" s="24">
        <v>9</v>
      </c>
      <c r="U578" s="30">
        <v>272</v>
      </c>
      <c r="V578" s="24"/>
      <c r="W578" s="28">
        <v>46203</v>
      </c>
      <c r="X578" s="31">
        <f t="shared" si="8"/>
        <v>0.54044117647058831</v>
      </c>
      <c r="Y578" s="32">
        <v>5520295</v>
      </c>
      <c r="Z578" s="25">
        <v>23142774</v>
      </c>
    </row>
    <row r="579" spans="1:26" ht="14.5" customHeight="1" thickBot="1" x14ac:dyDescent="0.4">
      <c r="A579" s="23" t="s">
        <v>588</v>
      </c>
      <c r="B579" s="24" t="s">
        <v>1</v>
      </c>
      <c r="C579" s="23" t="s">
        <v>588</v>
      </c>
      <c r="D579" s="36">
        <v>200020626</v>
      </c>
      <c r="E579" s="63" t="s">
        <v>1289</v>
      </c>
      <c r="F579" s="25">
        <v>63695710</v>
      </c>
      <c r="G579" s="25">
        <v>0</v>
      </c>
      <c r="H579" s="26">
        <v>6369571</v>
      </c>
      <c r="I579" s="24" t="s">
        <v>1944</v>
      </c>
      <c r="J579" s="24" t="s">
        <v>0</v>
      </c>
      <c r="K579" s="24" t="s">
        <v>2955</v>
      </c>
      <c r="L579" s="24" t="s">
        <v>2964</v>
      </c>
      <c r="M579" s="27">
        <v>46049</v>
      </c>
      <c r="N579" s="28">
        <v>46051</v>
      </c>
      <c r="O579" s="29">
        <v>46354</v>
      </c>
      <c r="P579" s="24" t="s">
        <v>2967</v>
      </c>
      <c r="Q579" s="24" t="s">
        <v>2623</v>
      </c>
      <c r="R579" s="24" t="s">
        <v>2973</v>
      </c>
      <c r="S579" s="24">
        <v>92548257</v>
      </c>
      <c r="T579" s="24">
        <v>3</v>
      </c>
      <c r="U579" s="23">
        <v>303</v>
      </c>
      <c r="V579" s="24"/>
      <c r="W579" s="28">
        <v>46203</v>
      </c>
      <c r="X579" s="31">
        <f t="shared" si="8"/>
        <v>0.50165016501650161</v>
      </c>
      <c r="Y579" s="32">
        <v>6369571</v>
      </c>
      <c r="Z579" s="25">
        <v>7997587</v>
      </c>
    </row>
    <row r="580" spans="1:26" ht="14.5" customHeight="1" thickBot="1" x14ac:dyDescent="0.4">
      <c r="A580" s="23" t="s">
        <v>589</v>
      </c>
      <c r="B580" s="24" t="s">
        <v>1</v>
      </c>
      <c r="C580" s="23" t="s">
        <v>589</v>
      </c>
      <c r="D580" s="24">
        <v>200028626</v>
      </c>
      <c r="E580" s="63" t="s">
        <v>1290</v>
      </c>
      <c r="F580" s="25">
        <v>113168300</v>
      </c>
      <c r="G580" s="25">
        <v>0</v>
      </c>
      <c r="H580" s="26">
        <v>11316830</v>
      </c>
      <c r="I580" s="24" t="s">
        <v>1945</v>
      </c>
      <c r="J580" s="24" t="s">
        <v>0</v>
      </c>
      <c r="K580" s="24" t="s">
        <v>2955</v>
      </c>
      <c r="L580" s="24" t="s">
        <v>2964</v>
      </c>
      <c r="M580" s="27">
        <v>46049</v>
      </c>
      <c r="N580" s="28">
        <v>46052</v>
      </c>
      <c r="O580" s="29">
        <v>46355</v>
      </c>
      <c r="P580" s="24" t="s">
        <v>2967</v>
      </c>
      <c r="Q580" s="24" t="s">
        <v>2624</v>
      </c>
      <c r="R580" s="24" t="s">
        <v>2973</v>
      </c>
      <c r="S580" s="24">
        <v>1140817188</v>
      </c>
      <c r="T580" s="24">
        <v>2</v>
      </c>
      <c r="U580" s="30">
        <v>303</v>
      </c>
      <c r="V580" s="24"/>
      <c r="W580" s="28">
        <v>46203</v>
      </c>
      <c r="X580" s="31">
        <f t="shared" si="8"/>
        <v>0.49834983498349833</v>
      </c>
      <c r="Y580" s="32">
        <v>57338605</v>
      </c>
      <c r="Z580" s="25">
        <v>55829695</v>
      </c>
    </row>
    <row r="581" spans="1:26" ht="14.5" customHeight="1" thickBot="1" x14ac:dyDescent="0.4">
      <c r="A581" s="23" t="s">
        <v>590</v>
      </c>
      <c r="B581" s="24" t="s">
        <v>1</v>
      </c>
      <c r="C581" s="23" t="s">
        <v>590</v>
      </c>
      <c r="D581" s="36">
        <v>200018426</v>
      </c>
      <c r="E581" s="63" t="s">
        <v>1291</v>
      </c>
      <c r="F581" s="25">
        <v>36684639</v>
      </c>
      <c r="G581" s="25">
        <v>0</v>
      </c>
      <c r="H581" s="26">
        <v>4076071</v>
      </c>
      <c r="I581" s="24" t="s">
        <v>1910</v>
      </c>
      <c r="J581" s="24" t="s">
        <v>0</v>
      </c>
      <c r="K581" s="24" t="s">
        <v>2955</v>
      </c>
      <c r="L581" s="24" t="s">
        <v>2964</v>
      </c>
      <c r="M581" s="27">
        <v>46050</v>
      </c>
      <c r="N581" s="28">
        <v>46052</v>
      </c>
      <c r="O581" s="29">
        <v>46324</v>
      </c>
      <c r="P581" s="24" t="s">
        <v>2967</v>
      </c>
      <c r="Q581" s="24" t="s">
        <v>2625</v>
      </c>
      <c r="R581" s="24" t="s">
        <v>2973</v>
      </c>
      <c r="S581" s="24">
        <v>1026250694</v>
      </c>
      <c r="T581" s="24">
        <v>9</v>
      </c>
      <c r="U581" s="23">
        <v>272</v>
      </c>
      <c r="V581" s="24"/>
      <c r="W581" s="28">
        <v>46203</v>
      </c>
      <c r="X581" s="31">
        <f t="shared" si="8"/>
        <v>0.55514705882352944</v>
      </c>
      <c r="Y581" s="32">
        <v>16576022</v>
      </c>
      <c r="Z581" s="25">
        <v>1766298</v>
      </c>
    </row>
    <row r="582" spans="1:26" ht="14.5" customHeight="1" thickBot="1" x14ac:dyDescent="0.4">
      <c r="A582" s="23" t="s">
        <v>591</v>
      </c>
      <c r="B582" s="24" t="s">
        <v>1</v>
      </c>
      <c r="C582" s="23" t="s">
        <v>591</v>
      </c>
      <c r="D582" s="36">
        <v>200017226</v>
      </c>
      <c r="E582" s="63" t="s">
        <v>1292</v>
      </c>
      <c r="F582" s="25">
        <v>70065281</v>
      </c>
      <c r="G582" s="25">
        <v>0</v>
      </c>
      <c r="H582" s="26">
        <v>6369571</v>
      </c>
      <c r="I582" s="24" t="s">
        <v>1946</v>
      </c>
      <c r="J582" s="24" t="s">
        <v>0</v>
      </c>
      <c r="K582" s="24" t="s">
        <v>2955</v>
      </c>
      <c r="L582" s="24" t="s">
        <v>2964</v>
      </c>
      <c r="M582" s="27">
        <v>46049</v>
      </c>
      <c r="N582" s="28">
        <v>46052</v>
      </c>
      <c r="O582" s="29">
        <v>46385</v>
      </c>
      <c r="P582" s="24" t="s">
        <v>2967</v>
      </c>
      <c r="Q582" s="24" t="s">
        <v>2626</v>
      </c>
      <c r="R582" s="24" t="s">
        <v>2973</v>
      </c>
      <c r="S582" s="24">
        <v>79943935</v>
      </c>
      <c r="T582" s="24">
        <v>5</v>
      </c>
      <c r="U582" s="30">
        <v>333</v>
      </c>
      <c r="V582" s="24"/>
      <c r="W582" s="28">
        <v>46203</v>
      </c>
      <c r="X582" s="31">
        <f t="shared" si="8"/>
        <v>0.45345345345345345</v>
      </c>
      <c r="Y582" s="32">
        <v>31210898</v>
      </c>
      <c r="Z582" s="25">
        <v>3821743</v>
      </c>
    </row>
    <row r="583" spans="1:26" ht="14.5" customHeight="1" thickBot="1" x14ac:dyDescent="0.4">
      <c r="A583" s="23" t="s">
        <v>592</v>
      </c>
      <c r="B583" s="24" t="s">
        <v>1</v>
      </c>
      <c r="C583" s="23" t="s">
        <v>592</v>
      </c>
      <c r="D583" s="36">
        <v>200017326</v>
      </c>
      <c r="E583" s="63" t="s">
        <v>1293</v>
      </c>
      <c r="F583" s="25">
        <v>57326139</v>
      </c>
      <c r="G583" s="25">
        <v>0</v>
      </c>
      <c r="H583" s="26">
        <v>6369571</v>
      </c>
      <c r="I583" s="24" t="s">
        <v>1946</v>
      </c>
      <c r="J583" s="24" t="s">
        <v>0</v>
      </c>
      <c r="K583" s="24" t="s">
        <v>2955</v>
      </c>
      <c r="L583" s="24" t="s">
        <v>2964</v>
      </c>
      <c r="M583" s="27">
        <v>46049</v>
      </c>
      <c r="N583" s="28">
        <v>46052</v>
      </c>
      <c r="O583" s="29">
        <v>46324</v>
      </c>
      <c r="P583" s="24" t="s">
        <v>2967</v>
      </c>
      <c r="Q583" s="24" t="s">
        <v>2627</v>
      </c>
      <c r="R583" s="24" t="s">
        <v>2973</v>
      </c>
      <c r="S583" s="24">
        <v>92524467</v>
      </c>
      <c r="T583" s="24">
        <v>1</v>
      </c>
      <c r="U583" s="23">
        <v>272</v>
      </c>
      <c r="V583" s="24"/>
      <c r="W583" s="28">
        <v>46203</v>
      </c>
      <c r="X583" s="31">
        <f t="shared" si="8"/>
        <v>0.55514705882352944</v>
      </c>
      <c r="Y583" s="32">
        <v>24841327</v>
      </c>
      <c r="Z583" s="25">
        <v>3821743</v>
      </c>
    </row>
    <row r="584" spans="1:26" ht="14.5" customHeight="1" thickBot="1" x14ac:dyDescent="0.4">
      <c r="A584" s="23" t="s">
        <v>593</v>
      </c>
      <c r="B584" s="24" t="s">
        <v>1</v>
      </c>
      <c r="C584" s="23" t="s">
        <v>593</v>
      </c>
      <c r="D584" s="24">
        <v>400002226</v>
      </c>
      <c r="E584" s="63" t="s">
        <v>1294</v>
      </c>
      <c r="F584" s="25">
        <v>55461276</v>
      </c>
      <c r="G584" s="25">
        <v>0</v>
      </c>
      <c r="H584" s="26">
        <v>4893642</v>
      </c>
      <c r="I584" s="24" t="s">
        <v>1947</v>
      </c>
      <c r="J584" s="24" t="s">
        <v>0</v>
      </c>
      <c r="K584" s="24" t="s">
        <v>2955</v>
      </c>
      <c r="L584" s="24" t="s">
        <v>2962</v>
      </c>
      <c r="M584" s="27">
        <v>46049</v>
      </c>
      <c r="N584" s="28">
        <v>46051</v>
      </c>
      <c r="O584" s="29">
        <v>46387</v>
      </c>
      <c r="P584" s="24" t="s">
        <v>2967</v>
      </c>
      <c r="Q584" s="24" t="s">
        <v>2628</v>
      </c>
      <c r="R584" s="24" t="s">
        <v>2973</v>
      </c>
      <c r="S584" s="24">
        <v>1113791689</v>
      </c>
      <c r="T584" s="24">
        <v>8</v>
      </c>
      <c r="U584" s="30">
        <v>336</v>
      </c>
      <c r="V584" s="24"/>
      <c r="W584" s="28">
        <v>46203</v>
      </c>
      <c r="X584" s="31">
        <f t="shared" si="8"/>
        <v>0.45238095238095238</v>
      </c>
      <c r="Y584" s="32">
        <v>24957574</v>
      </c>
      <c r="Z584" s="25">
        <v>30503702</v>
      </c>
    </row>
    <row r="585" spans="1:26" ht="14.5" customHeight="1" thickBot="1" x14ac:dyDescent="0.4">
      <c r="A585" s="23" t="s">
        <v>594</v>
      </c>
      <c r="B585" s="24" t="s">
        <v>1</v>
      </c>
      <c r="C585" s="23" t="s">
        <v>594</v>
      </c>
      <c r="D585" s="36">
        <v>500016926</v>
      </c>
      <c r="E585" s="63" t="s">
        <v>1295</v>
      </c>
      <c r="F585" s="25">
        <v>89600000</v>
      </c>
      <c r="G585" s="25">
        <v>0</v>
      </c>
      <c r="H585" s="26">
        <v>8000000</v>
      </c>
      <c r="I585" s="24" t="s">
        <v>1948</v>
      </c>
      <c r="J585" s="24" t="s">
        <v>0</v>
      </c>
      <c r="K585" s="24" t="s">
        <v>2955</v>
      </c>
      <c r="L585" s="24" t="s">
        <v>2958</v>
      </c>
      <c r="M585" s="27">
        <v>46049</v>
      </c>
      <c r="N585" s="28">
        <v>46050</v>
      </c>
      <c r="O585" s="29">
        <v>46387</v>
      </c>
      <c r="P585" s="24" t="s">
        <v>2967</v>
      </c>
      <c r="Q585" s="24" t="s">
        <v>2629</v>
      </c>
      <c r="R585" s="24" t="s">
        <v>2973</v>
      </c>
      <c r="S585" s="24">
        <v>80075217</v>
      </c>
      <c r="T585" s="24">
        <v>4</v>
      </c>
      <c r="U585" s="23">
        <v>337</v>
      </c>
      <c r="V585" s="24" t="s">
        <v>3028</v>
      </c>
      <c r="W585" s="28">
        <v>46203</v>
      </c>
      <c r="X585" s="31">
        <f t="shared" si="8"/>
        <v>0.45400593471810091</v>
      </c>
      <c r="Y585" s="32">
        <v>41600000</v>
      </c>
      <c r="Z585" s="25">
        <v>48000000</v>
      </c>
    </row>
    <row r="586" spans="1:26" ht="14.5" customHeight="1" thickBot="1" x14ac:dyDescent="0.4">
      <c r="A586" s="23" t="s">
        <v>595</v>
      </c>
      <c r="B586" s="24" t="s">
        <v>1</v>
      </c>
      <c r="C586" s="23" t="s">
        <v>595</v>
      </c>
      <c r="D586" s="24">
        <v>200000626</v>
      </c>
      <c r="E586" s="63" t="s">
        <v>1296</v>
      </c>
      <c r="F586" s="25">
        <v>88403953</v>
      </c>
      <c r="G586" s="25">
        <v>0</v>
      </c>
      <c r="H586" s="26">
        <v>8036723</v>
      </c>
      <c r="I586" s="24" t="s">
        <v>1949</v>
      </c>
      <c r="J586" s="24" t="s">
        <v>0</v>
      </c>
      <c r="K586" s="24" t="s">
        <v>2955</v>
      </c>
      <c r="L586" s="24" t="s">
        <v>2964</v>
      </c>
      <c r="M586" s="27">
        <v>46049</v>
      </c>
      <c r="N586" s="28">
        <v>46051</v>
      </c>
      <c r="O586" s="29">
        <v>46384</v>
      </c>
      <c r="P586" s="24" t="s">
        <v>2967</v>
      </c>
      <c r="Q586" s="24" t="s">
        <v>2630</v>
      </c>
      <c r="R586" s="24" t="s">
        <v>2973</v>
      </c>
      <c r="S586" s="24">
        <v>52323715</v>
      </c>
      <c r="T586" s="24">
        <v>3</v>
      </c>
      <c r="U586" s="30">
        <v>333</v>
      </c>
      <c r="V586" s="24"/>
      <c r="W586" s="28">
        <v>46203</v>
      </c>
      <c r="X586" s="31">
        <f t="shared" si="8"/>
        <v>0.45645645645645644</v>
      </c>
      <c r="Y586" s="32">
        <v>40987287</v>
      </c>
      <c r="Z586" s="25">
        <v>47416666</v>
      </c>
    </row>
    <row r="587" spans="1:26" s="11" customFormat="1" ht="14.5" customHeight="1" thickBot="1" x14ac:dyDescent="0.4">
      <c r="A587" s="23" t="s">
        <v>596</v>
      </c>
      <c r="B587" s="24" t="s">
        <v>1</v>
      </c>
      <c r="C587" s="23" t="s">
        <v>596</v>
      </c>
      <c r="D587" s="36">
        <v>200003226</v>
      </c>
      <c r="E587" s="63" t="s">
        <v>1297</v>
      </c>
      <c r="F587" s="25">
        <v>90745548</v>
      </c>
      <c r="G587" s="25">
        <v>0</v>
      </c>
      <c r="H587" s="26">
        <v>8126467</v>
      </c>
      <c r="I587" s="24" t="s">
        <v>1950</v>
      </c>
      <c r="J587" s="24" t="s">
        <v>0</v>
      </c>
      <c r="K587" s="24" t="s">
        <v>2955</v>
      </c>
      <c r="L587" s="24" t="s">
        <v>2964</v>
      </c>
      <c r="M587" s="27">
        <v>46049</v>
      </c>
      <c r="N587" s="28">
        <v>46055</v>
      </c>
      <c r="O587" s="29">
        <v>46387</v>
      </c>
      <c r="P587" s="24" t="s">
        <v>2967</v>
      </c>
      <c r="Q587" s="24" t="s">
        <v>2631</v>
      </c>
      <c r="R587" s="24" t="s">
        <v>2973</v>
      </c>
      <c r="S587" s="24">
        <v>79892924</v>
      </c>
      <c r="T587" s="24">
        <v>4</v>
      </c>
      <c r="U587" s="23">
        <v>332</v>
      </c>
      <c r="V587" s="34" t="s">
        <v>3029</v>
      </c>
      <c r="W587" s="28">
        <v>46203</v>
      </c>
      <c r="X587" s="31">
        <f t="shared" si="8"/>
        <v>0.44578313253012047</v>
      </c>
      <c r="Y587" s="32">
        <v>90745548</v>
      </c>
      <c r="Z587" s="25">
        <v>0</v>
      </c>
    </row>
    <row r="588" spans="1:26" ht="14.5" customHeight="1" thickBot="1" x14ac:dyDescent="0.4">
      <c r="A588" s="23" t="s">
        <v>597</v>
      </c>
      <c r="B588" s="24" t="s">
        <v>1</v>
      </c>
      <c r="C588" s="23" t="s">
        <v>597</v>
      </c>
      <c r="D588" s="24">
        <v>200001826</v>
      </c>
      <c r="E588" s="63" t="s">
        <v>1298</v>
      </c>
      <c r="F588" s="25">
        <v>124966390</v>
      </c>
      <c r="G588" s="25">
        <v>0</v>
      </c>
      <c r="H588" s="26">
        <v>11191020</v>
      </c>
      <c r="I588" s="24" t="s">
        <v>1951</v>
      </c>
      <c r="J588" s="24" t="s">
        <v>0</v>
      </c>
      <c r="K588" s="24" t="s">
        <v>2955</v>
      </c>
      <c r="L588" s="24" t="s">
        <v>2964</v>
      </c>
      <c r="M588" s="27">
        <v>46049</v>
      </c>
      <c r="N588" s="28">
        <v>46052</v>
      </c>
      <c r="O588" s="29">
        <v>46387</v>
      </c>
      <c r="P588" s="24" t="s">
        <v>2967</v>
      </c>
      <c r="Q588" s="24" t="s">
        <v>2632</v>
      </c>
      <c r="R588" s="24" t="s">
        <v>2973</v>
      </c>
      <c r="S588" s="24">
        <v>80095666</v>
      </c>
      <c r="T588" s="24">
        <v>3</v>
      </c>
      <c r="U588" s="30">
        <v>335</v>
      </c>
      <c r="V588" s="24"/>
      <c r="W588" s="28">
        <v>46203</v>
      </c>
      <c r="X588" s="31">
        <f t="shared" si="8"/>
        <v>0.45074626865671641</v>
      </c>
      <c r="Y588" s="32">
        <v>56701168</v>
      </c>
      <c r="Z588" s="25">
        <v>68265222</v>
      </c>
    </row>
    <row r="589" spans="1:26" ht="14.5" customHeight="1" thickBot="1" x14ac:dyDescent="0.4">
      <c r="A589" s="23" t="s">
        <v>598</v>
      </c>
      <c r="B589" s="24" t="s">
        <v>1</v>
      </c>
      <c r="C589" s="23" t="s">
        <v>598</v>
      </c>
      <c r="D589" s="36">
        <v>200005826</v>
      </c>
      <c r="E589" s="63" t="s">
        <v>1299</v>
      </c>
      <c r="F589" s="25">
        <v>51510690</v>
      </c>
      <c r="G589" s="25">
        <v>0</v>
      </c>
      <c r="H589" s="26">
        <v>4682790</v>
      </c>
      <c r="I589" s="24" t="s">
        <v>1952</v>
      </c>
      <c r="J589" s="24" t="s">
        <v>0</v>
      </c>
      <c r="K589" s="24" t="s">
        <v>2955</v>
      </c>
      <c r="L589" s="24" t="s">
        <v>2964</v>
      </c>
      <c r="M589" s="27">
        <v>46049</v>
      </c>
      <c r="N589" s="28">
        <v>46052</v>
      </c>
      <c r="O589" s="29">
        <v>46385</v>
      </c>
      <c r="P589" s="24" t="s">
        <v>2967</v>
      </c>
      <c r="Q589" s="24" t="s">
        <v>2633</v>
      </c>
      <c r="R589" s="24" t="s">
        <v>2973</v>
      </c>
      <c r="S589" s="24">
        <v>1075656883</v>
      </c>
      <c r="T589" s="24">
        <v>6</v>
      </c>
      <c r="U589" s="23">
        <v>333</v>
      </c>
      <c r="V589" s="24"/>
      <c r="W589" s="28">
        <v>46203</v>
      </c>
      <c r="X589" s="31">
        <f t="shared" si="8"/>
        <v>0.45345345345345345</v>
      </c>
      <c r="Y589" s="32">
        <v>23726136</v>
      </c>
      <c r="Z589" s="25">
        <v>27784554</v>
      </c>
    </row>
    <row r="590" spans="1:26" ht="14.5" customHeight="1" thickBot="1" x14ac:dyDescent="0.4">
      <c r="A590" s="23" t="s">
        <v>599</v>
      </c>
      <c r="B590" s="24" t="s">
        <v>1</v>
      </c>
      <c r="C590" s="23" t="s">
        <v>599</v>
      </c>
      <c r="D590" s="36">
        <v>200008426</v>
      </c>
      <c r="E590" s="63" t="s">
        <v>1300</v>
      </c>
      <c r="F590" s="25">
        <v>89391136</v>
      </c>
      <c r="G590" s="25">
        <v>0</v>
      </c>
      <c r="H590" s="26">
        <v>8126467</v>
      </c>
      <c r="I590" s="24" t="s">
        <v>1953</v>
      </c>
      <c r="J590" s="24" t="s">
        <v>0</v>
      </c>
      <c r="K590" s="24" t="s">
        <v>2955</v>
      </c>
      <c r="L590" s="24" t="s">
        <v>2964</v>
      </c>
      <c r="M590" s="27">
        <v>46050</v>
      </c>
      <c r="N590" s="28">
        <v>46055</v>
      </c>
      <c r="O590" s="29">
        <v>46387</v>
      </c>
      <c r="P590" s="24" t="s">
        <v>2967</v>
      </c>
      <c r="Q590" s="24" t="s">
        <v>2634</v>
      </c>
      <c r="R590" s="24" t="s">
        <v>2973</v>
      </c>
      <c r="S590" s="24">
        <v>52541419</v>
      </c>
      <c r="T590" s="24">
        <v>0</v>
      </c>
      <c r="U590" s="30">
        <v>332</v>
      </c>
      <c r="V590" s="24"/>
      <c r="W590" s="28">
        <v>46203</v>
      </c>
      <c r="X590" s="31">
        <f t="shared" si="8"/>
        <v>0.44578313253012047</v>
      </c>
      <c r="Y590" s="32">
        <v>39819688</v>
      </c>
      <c r="Z590" s="25">
        <v>49571448</v>
      </c>
    </row>
    <row r="591" spans="1:26" ht="14.5" customHeight="1" thickBot="1" x14ac:dyDescent="0.4">
      <c r="A591" s="23" t="s">
        <v>600</v>
      </c>
      <c r="B591" s="24" t="s">
        <v>1</v>
      </c>
      <c r="C591" s="23" t="s">
        <v>600</v>
      </c>
      <c r="D591" s="36">
        <v>200006026</v>
      </c>
      <c r="E591" s="63" t="s">
        <v>1301</v>
      </c>
      <c r="F591" s="25">
        <v>36778000</v>
      </c>
      <c r="G591" s="25">
        <v>0</v>
      </c>
      <c r="H591" s="26">
        <v>3677800</v>
      </c>
      <c r="I591" s="24" t="s">
        <v>1709</v>
      </c>
      <c r="J591" s="24" t="s">
        <v>0</v>
      </c>
      <c r="K591" s="24" t="s">
        <v>2955</v>
      </c>
      <c r="L591" s="24" t="s">
        <v>2964</v>
      </c>
      <c r="M591" s="27">
        <v>46049</v>
      </c>
      <c r="N591" s="28">
        <v>46051</v>
      </c>
      <c r="O591" s="29">
        <v>46354</v>
      </c>
      <c r="P591" s="24" t="s">
        <v>2967</v>
      </c>
      <c r="Q591" s="24" t="s">
        <v>2635</v>
      </c>
      <c r="R591" s="24" t="s">
        <v>2973</v>
      </c>
      <c r="S591" s="24">
        <v>1020802879</v>
      </c>
      <c r="T591" s="24">
        <v>2</v>
      </c>
      <c r="U591" s="23">
        <v>303</v>
      </c>
      <c r="V591" s="24"/>
      <c r="W591" s="28">
        <v>46203</v>
      </c>
      <c r="X591" s="31">
        <f t="shared" ref="X591:X654" si="9">((W591-N591)*100)/U591/100</f>
        <v>0.50165016501650161</v>
      </c>
      <c r="Y591" s="32">
        <v>18756780</v>
      </c>
      <c r="Z591" s="25">
        <v>18021220</v>
      </c>
    </row>
    <row r="592" spans="1:26" ht="14.5" customHeight="1" thickBot="1" x14ac:dyDescent="0.4">
      <c r="A592" s="23" t="s">
        <v>601</v>
      </c>
      <c r="B592" s="24" t="s">
        <v>1</v>
      </c>
      <c r="C592" s="23" t="s">
        <v>601</v>
      </c>
      <c r="D592" s="24">
        <v>200008326</v>
      </c>
      <c r="E592" s="63" t="s">
        <v>1302</v>
      </c>
      <c r="F592" s="25">
        <v>89391136</v>
      </c>
      <c r="G592" s="25">
        <v>0</v>
      </c>
      <c r="H592" s="26">
        <v>8126467</v>
      </c>
      <c r="I592" s="24" t="s">
        <v>1954</v>
      </c>
      <c r="J592" s="24" t="s">
        <v>0</v>
      </c>
      <c r="K592" s="24" t="s">
        <v>2955</v>
      </c>
      <c r="L592" s="24" t="s">
        <v>2964</v>
      </c>
      <c r="M592" s="27">
        <v>46049</v>
      </c>
      <c r="N592" s="28">
        <v>46050</v>
      </c>
      <c r="O592" s="29">
        <v>46383</v>
      </c>
      <c r="P592" s="24" t="s">
        <v>2967</v>
      </c>
      <c r="Q592" s="24" t="s">
        <v>2636</v>
      </c>
      <c r="R592" s="24" t="s">
        <v>2973</v>
      </c>
      <c r="S592" s="24">
        <v>79411848</v>
      </c>
      <c r="T592" s="24">
        <v>1</v>
      </c>
      <c r="U592" s="30">
        <v>333</v>
      </c>
      <c r="V592" s="24"/>
      <c r="W592" s="28">
        <v>46203</v>
      </c>
      <c r="X592" s="31">
        <f t="shared" si="9"/>
        <v>0.45945945945945943</v>
      </c>
      <c r="Y592" s="32">
        <v>41715864</v>
      </c>
      <c r="Z592" s="25">
        <v>47675272</v>
      </c>
    </row>
    <row r="593" spans="1:26" ht="14.5" customHeight="1" thickBot="1" x14ac:dyDescent="0.4">
      <c r="A593" s="23" t="s">
        <v>602</v>
      </c>
      <c r="B593" s="24" t="s">
        <v>1</v>
      </c>
      <c r="C593" s="23" t="s">
        <v>602</v>
      </c>
      <c r="D593" s="36">
        <v>500002526</v>
      </c>
      <c r="E593" s="63" t="s">
        <v>1303</v>
      </c>
      <c r="F593" s="25">
        <v>48000000</v>
      </c>
      <c r="G593" s="25">
        <v>0</v>
      </c>
      <c r="H593" s="26">
        <v>6000000</v>
      </c>
      <c r="I593" s="24" t="s">
        <v>1955</v>
      </c>
      <c r="J593" s="24" t="s">
        <v>0</v>
      </c>
      <c r="K593" s="24" t="s">
        <v>2955</v>
      </c>
      <c r="L593" s="24" t="s">
        <v>2958</v>
      </c>
      <c r="M593" s="27">
        <v>46049</v>
      </c>
      <c r="N593" s="28">
        <v>46050</v>
      </c>
      <c r="O593" s="29">
        <v>46292</v>
      </c>
      <c r="P593" s="24" t="s">
        <v>2967</v>
      </c>
      <c r="Q593" s="24" t="s">
        <v>2637</v>
      </c>
      <c r="R593" s="24" t="s">
        <v>2973</v>
      </c>
      <c r="S593" s="24">
        <v>1067846958</v>
      </c>
      <c r="T593" s="24">
        <v>6</v>
      </c>
      <c r="U593" s="23">
        <v>242</v>
      </c>
      <c r="V593" s="24"/>
      <c r="W593" s="28">
        <v>46203</v>
      </c>
      <c r="X593" s="31">
        <f t="shared" si="9"/>
        <v>0.63223140495867769</v>
      </c>
      <c r="Y593" s="32">
        <v>30800000</v>
      </c>
      <c r="Z593" s="25">
        <v>17200000</v>
      </c>
    </row>
    <row r="594" spans="1:26" ht="14.5" customHeight="1" thickBot="1" x14ac:dyDescent="0.4">
      <c r="A594" s="23" t="s">
        <v>603</v>
      </c>
      <c r="B594" s="24" t="s">
        <v>1</v>
      </c>
      <c r="C594" s="23" t="s">
        <v>603</v>
      </c>
      <c r="D594" s="24">
        <v>130001626</v>
      </c>
      <c r="E594" s="63" t="s">
        <v>1304</v>
      </c>
      <c r="F594" s="25">
        <v>70000000</v>
      </c>
      <c r="G594" s="25">
        <v>0</v>
      </c>
      <c r="H594" s="26">
        <v>7000000</v>
      </c>
      <c r="I594" s="24" t="s">
        <v>1956</v>
      </c>
      <c r="J594" s="24" t="s">
        <v>0</v>
      </c>
      <c r="K594" s="24" t="s">
        <v>2955</v>
      </c>
      <c r="L594" s="24" t="s">
        <v>2961</v>
      </c>
      <c r="M594" s="27">
        <v>46050</v>
      </c>
      <c r="N594" s="28">
        <v>46052</v>
      </c>
      <c r="O594" s="29">
        <v>46355</v>
      </c>
      <c r="P594" s="24" t="s">
        <v>2967</v>
      </c>
      <c r="Q594" s="24" t="s">
        <v>2638</v>
      </c>
      <c r="R594" s="24" t="s">
        <v>2973</v>
      </c>
      <c r="S594" s="24">
        <v>80897843</v>
      </c>
      <c r="T594" s="24">
        <v>2</v>
      </c>
      <c r="U594" s="30">
        <v>303</v>
      </c>
      <c r="V594" s="24"/>
      <c r="W594" s="28">
        <v>46203</v>
      </c>
      <c r="X594" s="31">
        <f t="shared" si="9"/>
        <v>0.49834983498349833</v>
      </c>
      <c r="Y594" s="32">
        <v>35466667</v>
      </c>
      <c r="Z594" s="25">
        <v>34533333</v>
      </c>
    </row>
    <row r="595" spans="1:26" ht="14.5" customHeight="1" thickBot="1" x14ac:dyDescent="0.4">
      <c r="A595" s="23" t="s">
        <v>604</v>
      </c>
      <c r="B595" s="24" t="s">
        <v>1</v>
      </c>
      <c r="C595" s="23" t="s">
        <v>604</v>
      </c>
      <c r="D595" s="36">
        <v>4000011026</v>
      </c>
      <c r="E595" s="63" t="s">
        <v>1305</v>
      </c>
      <c r="F595" s="25">
        <v>64293784</v>
      </c>
      <c r="G595" s="25">
        <v>0</v>
      </c>
      <c r="H595" s="26">
        <v>8036723</v>
      </c>
      <c r="I595" s="24" t="s">
        <v>1587</v>
      </c>
      <c r="J595" s="24" t="s">
        <v>0</v>
      </c>
      <c r="K595" s="24" t="s">
        <v>2955</v>
      </c>
      <c r="L595" s="24" t="s">
        <v>2962</v>
      </c>
      <c r="M595" s="27">
        <v>46049</v>
      </c>
      <c r="N595" s="28">
        <v>46052</v>
      </c>
      <c r="O595" s="29">
        <v>46294</v>
      </c>
      <c r="P595" s="24" t="s">
        <v>2967</v>
      </c>
      <c r="Q595" s="24" t="s">
        <v>2639</v>
      </c>
      <c r="R595" s="24" t="s">
        <v>2973</v>
      </c>
      <c r="S595" s="24">
        <v>18918566</v>
      </c>
      <c r="T595" s="24">
        <v>3</v>
      </c>
      <c r="U595" s="23">
        <v>242</v>
      </c>
      <c r="V595" s="24"/>
      <c r="W595" s="28">
        <v>46203</v>
      </c>
      <c r="X595" s="31">
        <f t="shared" si="9"/>
        <v>0.62396694214876036</v>
      </c>
      <c r="Y595" s="32">
        <v>40719397</v>
      </c>
      <c r="Z595" s="25">
        <v>23574387</v>
      </c>
    </row>
    <row r="596" spans="1:26" ht="14.5" customHeight="1" thickBot="1" x14ac:dyDescent="0.4">
      <c r="A596" s="23" t="s">
        <v>605</v>
      </c>
      <c r="B596" s="24" t="s">
        <v>1</v>
      </c>
      <c r="C596" s="23" t="s">
        <v>605</v>
      </c>
      <c r="D596" s="24">
        <v>200015826</v>
      </c>
      <c r="E596" s="63" t="s">
        <v>1306</v>
      </c>
      <c r="F596" s="25">
        <v>84302150</v>
      </c>
      <c r="G596" s="25">
        <v>0</v>
      </c>
      <c r="H596" s="26">
        <v>8430215</v>
      </c>
      <c r="I596" s="24" t="s">
        <v>1589</v>
      </c>
      <c r="J596" s="24" t="s">
        <v>0</v>
      </c>
      <c r="K596" s="24" t="s">
        <v>2955</v>
      </c>
      <c r="L596" s="24" t="s">
        <v>2964</v>
      </c>
      <c r="M596" s="37">
        <v>46049</v>
      </c>
      <c r="N596" s="28">
        <v>46052</v>
      </c>
      <c r="O596" s="29">
        <v>46355</v>
      </c>
      <c r="P596" s="24" t="s">
        <v>2967</v>
      </c>
      <c r="Q596" s="24" t="s">
        <v>2640</v>
      </c>
      <c r="R596" s="24" t="s">
        <v>2973</v>
      </c>
      <c r="S596" s="24">
        <v>67029301</v>
      </c>
      <c r="T596" s="24">
        <v>2</v>
      </c>
      <c r="U596" s="30">
        <v>303</v>
      </c>
      <c r="V596" s="24"/>
      <c r="W596" s="28">
        <v>46203</v>
      </c>
      <c r="X596" s="31">
        <f t="shared" si="9"/>
        <v>0.49834983498349833</v>
      </c>
      <c r="Y596" s="32">
        <v>0</v>
      </c>
      <c r="Z596" s="25">
        <v>21075537</v>
      </c>
    </row>
    <row r="597" spans="1:26" ht="14.5" customHeight="1" thickBot="1" x14ac:dyDescent="0.4">
      <c r="A597" s="23" t="s">
        <v>606</v>
      </c>
      <c r="B597" s="24" t="s">
        <v>1</v>
      </c>
      <c r="C597" s="23" t="s">
        <v>606</v>
      </c>
      <c r="D597" s="39">
        <v>200014726</v>
      </c>
      <c r="E597" s="63" t="s">
        <v>1307</v>
      </c>
      <c r="F597" s="25">
        <v>63695710</v>
      </c>
      <c r="G597" s="25">
        <v>0</v>
      </c>
      <c r="H597" s="26">
        <v>6369571</v>
      </c>
      <c r="I597" s="24" t="s">
        <v>1850</v>
      </c>
      <c r="J597" s="24" t="s">
        <v>0</v>
      </c>
      <c r="K597" s="24" t="s">
        <v>2955</v>
      </c>
      <c r="L597" s="24" t="s">
        <v>2964</v>
      </c>
      <c r="M597" s="27">
        <v>46049</v>
      </c>
      <c r="N597" s="28">
        <v>46052</v>
      </c>
      <c r="O597" s="29">
        <v>46355</v>
      </c>
      <c r="P597" s="24" t="s">
        <v>2967</v>
      </c>
      <c r="Q597" s="24" t="s">
        <v>2641</v>
      </c>
      <c r="R597" s="24" t="s">
        <v>2973</v>
      </c>
      <c r="S597" s="24">
        <v>1053850732</v>
      </c>
      <c r="T597" s="24">
        <v>3</v>
      </c>
      <c r="U597" s="23">
        <v>303</v>
      </c>
      <c r="V597" s="24"/>
      <c r="W597" s="28">
        <v>46203</v>
      </c>
      <c r="X597" s="31">
        <f t="shared" si="9"/>
        <v>0.49834983498349833</v>
      </c>
      <c r="Y597" s="32">
        <v>12739142</v>
      </c>
      <c r="Z597" s="25">
        <v>3184786</v>
      </c>
    </row>
    <row r="598" spans="1:26" ht="14.5" customHeight="1" thickBot="1" x14ac:dyDescent="0.4">
      <c r="A598" s="23" t="s">
        <v>607</v>
      </c>
      <c r="B598" s="24" t="s">
        <v>1</v>
      </c>
      <c r="C598" s="23" t="s">
        <v>607</v>
      </c>
      <c r="D598" s="24">
        <v>500019826</v>
      </c>
      <c r="E598" s="63" t="s">
        <v>1308</v>
      </c>
      <c r="F598" s="25">
        <v>123153430</v>
      </c>
      <c r="G598" s="25">
        <v>0</v>
      </c>
      <c r="H598" s="26">
        <v>10995842</v>
      </c>
      <c r="I598" s="40" t="s">
        <v>1957</v>
      </c>
      <c r="J598" s="24" t="s">
        <v>0</v>
      </c>
      <c r="K598" s="24" t="s">
        <v>2955</v>
      </c>
      <c r="L598" s="24" t="s">
        <v>2965</v>
      </c>
      <c r="M598" s="27">
        <v>46049</v>
      </c>
      <c r="N598" s="28">
        <v>46050</v>
      </c>
      <c r="O598" s="29">
        <v>46387</v>
      </c>
      <c r="P598" s="24" t="s">
        <v>2967</v>
      </c>
      <c r="Q598" s="24" t="s">
        <v>2642</v>
      </c>
      <c r="R598" s="24" t="s">
        <v>2973</v>
      </c>
      <c r="S598" s="24">
        <v>46665266</v>
      </c>
      <c r="T598" s="24">
        <v>3</v>
      </c>
      <c r="U598" s="30">
        <v>337</v>
      </c>
      <c r="V598" s="24"/>
      <c r="W598" s="28">
        <v>46203</v>
      </c>
      <c r="X598" s="31">
        <f t="shared" si="9"/>
        <v>0.45400593471810091</v>
      </c>
      <c r="Y598" s="32">
        <v>56445322</v>
      </c>
      <c r="Z598" s="25">
        <v>66708108</v>
      </c>
    </row>
    <row r="599" spans="1:26" ht="14.5" customHeight="1" thickBot="1" x14ac:dyDescent="0.4">
      <c r="A599" s="23" t="s">
        <v>608</v>
      </c>
      <c r="B599" s="24" t="s">
        <v>1</v>
      </c>
      <c r="C599" s="23" t="s">
        <v>608</v>
      </c>
      <c r="D599" s="36" t="s">
        <v>5001</v>
      </c>
      <c r="E599" s="63" t="s">
        <v>1309</v>
      </c>
      <c r="F599" s="25">
        <v>112000000</v>
      </c>
      <c r="G599" s="25">
        <v>0</v>
      </c>
      <c r="H599" s="26" t="s">
        <v>2990</v>
      </c>
      <c r="I599" s="24" t="s">
        <v>1958</v>
      </c>
      <c r="J599" s="24" t="s">
        <v>0</v>
      </c>
      <c r="K599" s="24" t="s">
        <v>2955</v>
      </c>
      <c r="L599" s="24" t="s">
        <v>2962</v>
      </c>
      <c r="M599" s="27">
        <v>46051</v>
      </c>
      <c r="N599" s="28">
        <v>46052</v>
      </c>
      <c r="O599" s="29">
        <v>46202</v>
      </c>
      <c r="P599" s="24" t="s">
        <v>2967</v>
      </c>
      <c r="Q599" s="24" t="s">
        <v>2643</v>
      </c>
      <c r="R599" s="24" t="s">
        <v>2974</v>
      </c>
      <c r="S599" s="24">
        <v>900582064</v>
      </c>
      <c r="T599" s="24">
        <v>2</v>
      </c>
      <c r="U599" s="23">
        <v>150</v>
      </c>
      <c r="V599" s="24"/>
      <c r="W599" s="28">
        <v>46203</v>
      </c>
      <c r="X599" s="31">
        <v>1</v>
      </c>
      <c r="Y599" s="32">
        <v>40000000</v>
      </c>
      <c r="Z599" s="25">
        <v>0</v>
      </c>
    </row>
    <row r="600" spans="1:26" ht="14.5" customHeight="1" thickBot="1" x14ac:dyDescent="0.4">
      <c r="A600" s="23" t="s">
        <v>609</v>
      </c>
      <c r="B600" s="24" t="s">
        <v>1</v>
      </c>
      <c r="C600" s="23" t="s">
        <v>609</v>
      </c>
      <c r="D600" s="24">
        <v>200019826</v>
      </c>
      <c r="E600" s="63" t="s">
        <v>1310</v>
      </c>
      <c r="F600" s="25">
        <v>42145110</v>
      </c>
      <c r="G600" s="25">
        <v>0</v>
      </c>
      <c r="H600" s="26">
        <v>4682790</v>
      </c>
      <c r="I600" s="24" t="s">
        <v>1959</v>
      </c>
      <c r="J600" s="24" t="s">
        <v>0</v>
      </c>
      <c r="K600" s="24" t="s">
        <v>2955</v>
      </c>
      <c r="L600" s="24" t="s">
        <v>2964</v>
      </c>
      <c r="M600" s="27">
        <v>46050</v>
      </c>
      <c r="N600" s="28">
        <v>46055</v>
      </c>
      <c r="O600" s="29">
        <v>46327</v>
      </c>
      <c r="P600" s="24" t="s">
        <v>2967</v>
      </c>
      <c r="Q600" s="24" t="s">
        <v>2644</v>
      </c>
      <c r="R600" s="24" t="s">
        <v>2973</v>
      </c>
      <c r="S600" s="24">
        <v>1005569004</v>
      </c>
      <c r="T600" s="24">
        <v>1</v>
      </c>
      <c r="U600" s="30">
        <v>272</v>
      </c>
      <c r="V600" s="24"/>
      <c r="W600" s="28">
        <v>46203</v>
      </c>
      <c r="X600" s="31">
        <f t="shared" si="9"/>
        <v>0.54411764705882359</v>
      </c>
      <c r="Y600" s="32">
        <v>9365580</v>
      </c>
      <c r="Z600" s="25">
        <v>4682790</v>
      </c>
    </row>
    <row r="601" spans="1:26" ht="14.5" customHeight="1" thickBot="1" x14ac:dyDescent="0.4">
      <c r="A601" s="23" t="s">
        <v>610</v>
      </c>
      <c r="B601" s="24" t="s">
        <v>1</v>
      </c>
      <c r="C601" s="23" t="s">
        <v>610</v>
      </c>
      <c r="D601" s="36">
        <v>200023826</v>
      </c>
      <c r="E601" s="63" t="s">
        <v>1311</v>
      </c>
      <c r="F601" s="25">
        <v>36684639</v>
      </c>
      <c r="G601" s="25">
        <v>0</v>
      </c>
      <c r="H601" s="26">
        <v>4076071</v>
      </c>
      <c r="I601" s="24" t="s">
        <v>1960</v>
      </c>
      <c r="J601" s="24" t="s">
        <v>0</v>
      </c>
      <c r="K601" s="24" t="s">
        <v>2955</v>
      </c>
      <c r="L601" s="24" t="s">
        <v>2964</v>
      </c>
      <c r="M601" s="27">
        <v>46049</v>
      </c>
      <c r="N601" s="28">
        <v>46055</v>
      </c>
      <c r="O601" s="29">
        <v>46327</v>
      </c>
      <c r="P601" s="24" t="s">
        <v>2967</v>
      </c>
      <c r="Q601" s="24" t="s">
        <v>2645</v>
      </c>
      <c r="R601" s="24" t="s">
        <v>2973</v>
      </c>
      <c r="S601" s="24">
        <v>92530285</v>
      </c>
      <c r="T601" s="24">
        <v>0</v>
      </c>
      <c r="U601" s="23">
        <v>272</v>
      </c>
      <c r="V601" s="24"/>
      <c r="W601" s="28">
        <v>46203</v>
      </c>
      <c r="X601" s="31">
        <f t="shared" si="9"/>
        <v>0.54411764705882359</v>
      </c>
      <c r="Y601" s="32">
        <v>15896677</v>
      </c>
      <c r="Z601" s="25">
        <v>20787962</v>
      </c>
    </row>
    <row r="602" spans="1:26" ht="14.5" customHeight="1" thickBot="1" x14ac:dyDescent="0.4">
      <c r="A602" s="23" t="s">
        <v>611</v>
      </c>
      <c r="B602" s="24" t="s">
        <v>1</v>
      </c>
      <c r="C602" s="23" t="s">
        <v>611</v>
      </c>
      <c r="D602" s="24">
        <v>500001526</v>
      </c>
      <c r="E602" s="63" t="s">
        <v>1312</v>
      </c>
      <c r="F602" s="25">
        <v>64000000</v>
      </c>
      <c r="G602" s="25">
        <v>0</v>
      </c>
      <c r="H602" s="26">
        <v>8000000</v>
      </c>
      <c r="I602" s="24" t="s">
        <v>1961</v>
      </c>
      <c r="J602" s="24" t="s">
        <v>0</v>
      </c>
      <c r="K602" s="24" t="s">
        <v>2955</v>
      </c>
      <c r="L602" s="24" t="s">
        <v>2958</v>
      </c>
      <c r="M602" s="27">
        <v>46049</v>
      </c>
      <c r="N602" s="28">
        <v>46051</v>
      </c>
      <c r="O602" s="29">
        <v>46293</v>
      </c>
      <c r="P602" s="24" t="s">
        <v>2967</v>
      </c>
      <c r="Q602" s="24" t="s">
        <v>2646</v>
      </c>
      <c r="R602" s="24" t="s">
        <v>2973</v>
      </c>
      <c r="S602" s="24">
        <v>80073679</v>
      </c>
      <c r="T602" s="24">
        <v>4</v>
      </c>
      <c r="U602" s="30">
        <v>242</v>
      </c>
      <c r="V602" s="24"/>
      <c r="W602" s="28">
        <v>46203</v>
      </c>
      <c r="X602" s="31">
        <f t="shared" si="9"/>
        <v>0.62809917355371903</v>
      </c>
      <c r="Y602" s="32">
        <v>32800000</v>
      </c>
      <c r="Z602" s="25">
        <v>31200000</v>
      </c>
    </row>
    <row r="603" spans="1:26" ht="14.5" customHeight="1" thickBot="1" x14ac:dyDescent="0.4">
      <c r="A603" s="23" t="s">
        <v>612</v>
      </c>
      <c r="B603" s="24" t="s">
        <v>1</v>
      </c>
      <c r="C603" s="23" t="s">
        <v>612</v>
      </c>
      <c r="D603" s="24">
        <v>200018126</v>
      </c>
      <c r="E603" s="63" t="s">
        <v>1313</v>
      </c>
      <c r="F603" s="25">
        <v>42566814</v>
      </c>
      <c r="G603" s="25">
        <v>0</v>
      </c>
      <c r="H603" s="26">
        <v>4729646</v>
      </c>
      <c r="I603" s="24" t="s">
        <v>1962</v>
      </c>
      <c r="J603" s="24" t="s">
        <v>0</v>
      </c>
      <c r="K603" s="24" t="s">
        <v>2955</v>
      </c>
      <c r="L603" s="24" t="s">
        <v>2964</v>
      </c>
      <c r="M603" s="27">
        <v>46049</v>
      </c>
      <c r="N603" s="28">
        <v>46052</v>
      </c>
      <c r="O603" s="29">
        <v>46324</v>
      </c>
      <c r="P603" s="24" t="s">
        <v>2992</v>
      </c>
      <c r="Q603" s="24" t="s">
        <v>2647</v>
      </c>
      <c r="R603" s="24" t="s">
        <v>2973</v>
      </c>
      <c r="S603" s="24">
        <v>13565939</v>
      </c>
      <c r="T603" s="24">
        <v>2</v>
      </c>
      <c r="U603" s="23">
        <v>272</v>
      </c>
      <c r="V603" s="23" t="s">
        <v>3019</v>
      </c>
      <c r="W603" s="28">
        <v>46203</v>
      </c>
      <c r="X603" s="31">
        <f t="shared" si="9"/>
        <v>0.55514705882352944</v>
      </c>
      <c r="Y603" s="32">
        <v>0</v>
      </c>
      <c r="Z603" s="25">
        <v>42566814</v>
      </c>
    </row>
    <row r="604" spans="1:26" ht="14.5" customHeight="1" thickBot="1" x14ac:dyDescent="0.4">
      <c r="A604" s="23" t="s">
        <v>613</v>
      </c>
      <c r="B604" s="24" t="s">
        <v>1</v>
      </c>
      <c r="C604" s="23" t="s">
        <v>613</v>
      </c>
      <c r="D604" s="24">
        <v>200020926</v>
      </c>
      <c r="E604" s="63" t="s">
        <v>1314</v>
      </c>
      <c r="F604" s="25">
        <v>51510690</v>
      </c>
      <c r="G604" s="25">
        <v>0</v>
      </c>
      <c r="H604" s="26">
        <v>4682790</v>
      </c>
      <c r="I604" s="24" t="s">
        <v>1851</v>
      </c>
      <c r="J604" s="24" t="s">
        <v>0</v>
      </c>
      <c r="K604" s="24" t="s">
        <v>2955</v>
      </c>
      <c r="L604" s="24" t="s">
        <v>2964</v>
      </c>
      <c r="M604" s="27">
        <v>46049</v>
      </c>
      <c r="N604" s="28">
        <v>46055</v>
      </c>
      <c r="O604" s="29">
        <v>46387</v>
      </c>
      <c r="P604" s="24" t="s">
        <v>2967</v>
      </c>
      <c r="Q604" s="24" t="s">
        <v>2648</v>
      </c>
      <c r="R604" s="24" t="s">
        <v>2973</v>
      </c>
      <c r="S604" s="24">
        <v>92540034</v>
      </c>
      <c r="T604" s="24">
        <v>1</v>
      </c>
      <c r="U604" s="30">
        <v>332</v>
      </c>
      <c r="V604" s="24"/>
      <c r="W604" s="28">
        <v>46203</v>
      </c>
      <c r="X604" s="31">
        <f t="shared" si="9"/>
        <v>0.44578313253012047</v>
      </c>
      <c r="Y604" s="32">
        <v>25755345</v>
      </c>
      <c r="Z604" s="25">
        <v>0</v>
      </c>
    </row>
    <row r="605" spans="1:26" ht="14.5" customHeight="1" thickBot="1" x14ac:dyDescent="0.4">
      <c r="A605" s="23" t="s">
        <v>614</v>
      </c>
      <c r="B605" s="24" t="s">
        <v>1</v>
      </c>
      <c r="C605" s="23" t="s">
        <v>614</v>
      </c>
      <c r="D605" s="36">
        <v>200017826</v>
      </c>
      <c r="E605" s="63" t="s">
        <v>1315</v>
      </c>
      <c r="F605" s="25">
        <v>57326139</v>
      </c>
      <c r="G605" s="25">
        <v>0</v>
      </c>
      <c r="H605" s="26">
        <v>6369571</v>
      </c>
      <c r="I605" s="24" t="s">
        <v>1963</v>
      </c>
      <c r="J605" s="24" t="s">
        <v>0</v>
      </c>
      <c r="K605" s="24" t="s">
        <v>2955</v>
      </c>
      <c r="L605" s="24" t="s">
        <v>2964</v>
      </c>
      <c r="M605" s="27">
        <v>46049</v>
      </c>
      <c r="N605" s="28">
        <v>46052</v>
      </c>
      <c r="O605" s="29">
        <v>46324</v>
      </c>
      <c r="P605" s="24" t="s">
        <v>2967</v>
      </c>
      <c r="Q605" s="24" t="s">
        <v>2649</v>
      </c>
      <c r="R605" s="24" t="s">
        <v>2973</v>
      </c>
      <c r="S605" s="24">
        <v>49607017</v>
      </c>
      <c r="T605" s="24">
        <v>1</v>
      </c>
      <c r="U605" s="23">
        <v>272</v>
      </c>
      <c r="V605" s="24"/>
      <c r="W605" s="28">
        <v>46203</v>
      </c>
      <c r="X605" s="31">
        <f t="shared" si="9"/>
        <v>0.55514705882352944</v>
      </c>
      <c r="Y605" s="32">
        <v>12739142</v>
      </c>
      <c r="Z605" s="25">
        <v>15923928</v>
      </c>
    </row>
    <row r="606" spans="1:26" ht="14.5" customHeight="1" thickBot="1" x14ac:dyDescent="0.4">
      <c r="A606" s="23" t="s">
        <v>615</v>
      </c>
      <c r="B606" s="24" t="s">
        <v>1</v>
      </c>
      <c r="C606" s="23" t="s">
        <v>615</v>
      </c>
      <c r="D606" s="24">
        <v>500026026</v>
      </c>
      <c r="E606" s="63" t="s">
        <v>1316</v>
      </c>
      <c r="F606" s="25">
        <v>42500000</v>
      </c>
      <c r="G606" s="25">
        <v>0</v>
      </c>
      <c r="H606" s="26">
        <v>5000000</v>
      </c>
      <c r="I606" s="24" t="s">
        <v>1964</v>
      </c>
      <c r="J606" s="24" t="s">
        <v>0</v>
      </c>
      <c r="K606" s="24" t="s">
        <v>2955</v>
      </c>
      <c r="L606" s="24" t="s">
        <v>2958</v>
      </c>
      <c r="M606" s="27">
        <v>46049</v>
      </c>
      <c r="N606" s="28">
        <v>46055</v>
      </c>
      <c r="O606" s="29">
        <v>46311</v>
      </c>
      <c r="P606" s="24" t="s">
        <v>2967</v>
      </c>
      <c r="Q606" s="24" t="s">
        <v>2650</v>
      </c>
      <c r="R606" s="24" t="s">
        <v>2973</v>
      </c>
      <c r="S606" s="24">
        <v>1128059479</v>
      </c>
      <c r="T606" s="24">
        <v>4</v>
      </c>
      <c r="U606" s="30">
        <v>256</v>
      </c>
      <c r="V606" s="24"/>
      <c r="W606" s="28">
        <v>46203</v>
      </c>
      <c r="X606" s="31">
        <f t="shared" si="9"/>
        <v>0.578125</v>
      </c>
      <c r="Y606" s="32">
        <v>22833333</v>
      </c>
      <c r="Z606" s="25">
        <v>19666667</v>
      </c>
    </row>
    <row r="607" spans="1:26" ht="14.5" customHeight="1" thickBot="1" x14ac:dyDescent="0.4">
      <c r="A607" s="23" t="s">
        <v>616</v>
      </c>
      <c r="B607" s="24" t="s">
        <v>1</v>
      </c>
      <c r="C607" s="23" t="s">
        <v>616</v>
      </c>
      <c r="D607" s="36">
        <v>130002126</v>
      </c>
      <c r="E607" s="63" t="s">
        <v>1317</v>
      </c>
      <c r="F607" s="25">
        <v>91800000</v>
      </c>
      <c r="G607" s="25">
        <v>0</v>
      </c>
      <c r="H607" s="26">
        <v>8500000</v>
      </c>
      <c r="I607" s="24" t="s">
        <v>1965</v>
      </c>
      <c r="J607" s="24" t="s">
        <v>0</v>
      </c>
      <c r="K607" s="24" t="s">
        <v>2955</v>
      </c>
      <c r="L607" s="24" t="s">
        <v>2961</v>
      </c>
      <c r="M607" s="27">
        <v>46049</v>
      </c>
      <c r="N607" s="28">
        <v>46052</v>
      </c>
      <c r="O607" s="29">
        <v>46379</v>
      </c>
      <c r="P607" s="24" t="s">
        <v>2967</v>
      </c>
      <c r="Q607" s="24" t="s">
        <v>2651</v>
      </c>
      <c r="R607" s="24" t="s">
        <v>2973</v>
      </c>
      <c r="S607" s="24">
        <v>1110480575</v>
      </c>
      <c r="T607" s="24">
        <v>1</v>
      </c>
      <c r="U607" s="23">
        <v>327</v>
      </c>
      <c r="V607" s="24"/>
      <c r="W607" s="28">
        <v>46203</v>
      </c>
      <c r="X607" s="31">
        <f t="shared" si="9"/>
        <v>0.46177370030581039</v>
      </c>
      <c r="Y607" s="32">
        <v>43066667</v>
      </c>
      <c r="Z607" s="25">
        <v>48733333</v>
      </c>
    </row>
    <row r="608" spans="1:26" ht="14.5" customHeight="1" thickBot="1" x14ac:dyDescent="0.4">
      <c r="A608" s="23" t="s">
        <v>617</v>
      </c>
      <c r="B608" s="24" t="s">
        <v>1</v>
      </c>
      <c r="C608" s="23" t="s">
        <v>617</v>
      </c>
      <c r="D608" s="24">
        <v>400001026</v>
      </c>
      <c r="E608" s="63" t="s">
        <v>1318</v>
      </c>
      <c r="F608" s="25">
        <v>86007908</v>
      </c>
      <c r="G608" s="25">
        <v>0</v>
      </c>
      <c r="H608" s="26">
        <v>11316830</v>
      </c>
      <c r="I608" s="24" t="s">
        <v>1966</v>
      </c>
      <c r="J608" s="24" t="s">
        <v>0</v>
      </c>
      <c r="K608" s="24" t="s">
        <v>2955</v>
      </c>
      <c r="L608" s="24" t="s">
        <v>2962</v>
      </c>
      <c r="M608" s="27">
        <v>46049</v>
      </c>
      <c r="N608" s="28">
        <v>46051</v>
      </c>
      <c r="O608" s="29">
        <v>46280</v>
      </c>
      <c r="P608" s="24" t="s">
        <v>2967</v>
      </c>
      <c r="Q608" s="24" t="s">
        <v>2652</v>
      </c>
      <c r="R608" s="24" t="s">
        <v>2973</v>
      </c>
      <c r="S608" s="24">
        <v>52426132</v>
      </c>
      <c r="T608" s="24">
        <v>2</v>
      </c>
      <c r="U608" s="30">
        <v>229</v>
      </c>
      <c r="V608" s="24"/>
      <c r="W608" s="28">
        <v>46203</v>
      </c>
      <c r="X608" s="31">
        <f t="shared" si="9"/>
        <v>0.66375545851528384</v>
      </c>
      <c r="Y608" s="32">
        <v>46399003</v>
      </c>
      <c r="Z608" s="25">
        <v>39608905</v>
      </c>
    </row>
    <row r="609" spans="1:26" ht="14.5" customHeight="1" thickBot="1" x14ac:dyDescent="0.4">
      <c r="A609" s="23" t="s">
        <v>618</v>
      </c>
      <c r="B609" s="24" t="s">
        <v>1</v>
      </c>
      <c r="C609" s="23" t="s">
        <v>618</v>
      </c>
      <c r="D609" s="36">
        <v>120001326</v>
      </c>
      <c r="E609" s="63" t="s">
        <v>1319</v>
      </c>
      <c r="F609" s="25">
        <v>60000000</v>
      </c>
      <c r="G609" s="25">
        <v>0</v>
      </c>
      <c r="H609" s="26">
        <v>7500000</v>
      </c>
      <c r="I609" s="24" t="s">
        <v>1967</v>
      </c>
      <c r="J609" s="24" t="s">
        <v>0</v>
      </c>
      <c r="K609" s="24" t="s">
        <v>2955</v>
      </c>
      <c r="L609" s="24" t="s">
        <v>2966</v>
      </c>
      <c r="M609" s="27">
        <v>46049</v>
      </c>
      <c r="N609" s="28">
        <v>46055</v>
      </c>
      <c r="O609" s="29">
        <v>46296</v>
      </c>
      <c r="P609" s="24" t="s">
        <v>2967</v>
      </c>
      <c r="Q609" s="24" t="s">
        <v>2653</v>
      </c>
      <c r="R609" s="24" t="s">
        <v>2973</v>
      </c>
      <c r="S609" s="24">
        <v>1070951838</v>
      </c>
      <c r="T609" s="24">
        <v>0</v>
      </c>
      <c r="U609" s="23">
        <v>241</v>
      </c>
      <c r="V609" s="24"/>
      <c r="W609" s="28">
        <v>46203</v>
      </c>
      <c r="X609" s="31">
        <f t="shared" si="9"/>
        <v>0.61410788381742742</v>
      </c>
      <c r="Y609" s="32">
        <v>29250000</v>
      </c>
      <c r="Z609" s="25">
        <v>30750000</v>
      </c>
    </row>
    <row r="610" spans="1:26" ht="14.5" customHeight="1" thickBot="1" x14ac:dyDescent="0.4">
      <c r="A610" s="23" t="s">
        <v>619</v>
      </c>
      <c r="B610" s="24" t="s">
        <v>1</v>
      </c>
      <c r="C610" s="23" t="s">
        <v>619</v>
      </c>
      <c r="D610" s="24">
        <v>100001826</v>
      </c>
      <c r="E610" s="63" t="s">
        <v>1320</v>
      </c>
      <c r="F610" s="25">
        <v>56444486</v>
      </c>
      <c r="G610" s="25">
        <v>0</v>
      </c>
      <c r="H610" s="26">
        <v>5054730</v>
      </c>
      <c r="I610" s="24" t="s">
        <v>1968</v>
      </c>
      <c r="J610" s="24" t="s">
        <v>0</v>
      </c>
      <c r="K610" s="24" t="s">
        <v>2955</v>
      </c>
      <c r="L610" s="24" t="s">
        <v>2963</v>
      </c>
      <c r="M610" s="27">
        <v>46049</v>
      </c>
      <c r="N610" s="28">
        <v>46058</v>
      </c>
      <c r="O610" s="29">
        <v>46387</v>
      </c>
      <c r="P610" s="24" t="s">
        <v>2967</v>
      </c>
      <c r="Q610" s="24" t="s">
        <v>2654</v>
      </c>
      <c r="R610" s="24" t="s">
        <v>2973</v>
      </c>
      <c r="S610" s="24">
        <v>1014246230</v>
      </c>
      <c r="T610" s="24">
        <v>6</v>
      </c>
      <c r="U610" s="30">
        <v>329</v>
      </c>
      <c r="V610" s="24"/>
      <c r="W610" s="28">
        <v>46203</v>
      </c>
      <c r="X610" s="31">
        <f t="shared" si="9"/>
        <v>0.44072948328267481</v>
      </c>
      <c r="Y610" s="32">
        <v>24262704</v>
      </c>
      <c r="Z610" s="25">
        <v>32181782</v>
      </c>
    </row>
    <row r="611" spans="1:26" ht="14.5" customHeight="1" thickBot="1" x14ac:dyDescent="0.4">
      <c r="A611" s="23" t="s">
        <v>620</v>
      </c>
      <c r="B611" s="24" t="s">
        <v>1</v>
      </c>
      <c r="C611" s="23" t="s">
        <v>620</v>
      </c>
      <c r="D611" s="24">
        <v>500026126</v>
      </c>
      <c r="E611" s="63" t="s">
        <v>1321</v>
      </c>
      <c r="F611" s="25">
        <v>68000000</v>
      </c>
      <c r="G611" s="25">
        <v>0</v>
      </c>
      <c r="H611" s="26">
        <v>8000000</v>
      </c>
      <c r="I611" s="24" t="s">
        <v>1969</v>
      </c>
      <c r="J611" s="24" t="s">
        <v>0</v>
      </c>
      <c r="K611" s="24" t="s">
        <v>2955</v>
      </c>
      <c r="L611" s="24" t="s">
        <v>2958</v>
      </c>
      <c r="M611" s="27">
        <v>46049</v>
      </c>
      <c r="N611" s="28">
        <v>46052</v>
      </c>
      <c r="O611" s="29">
        <v>46309</v>
      </c>
      <c r="P611" s="24" t="s">
        <v>2967</v>
      </c>
      <c r="Q611" s="24" t="s">
        <v>2655</v>
      </c>
      <c r="R611" s="24" t="s">
        <v>2973</v>
      </c>
      <c r="S611" s="24">
        <v>1102847230</v>
      </c>
      <c r="T611" s="24">
        <v>4</v>
      </c>
      <c r="U611" s="23">
        <v>257</v>
      </c>
      <c r="V611" s="24"/>
      <c r="W611" s="28">
        <v>46203</v>
      </c>
      <c r="X611" s="31">
        <f t="shared" si="9"/>
        <v>0.58754863813229574</v>
      </c>
      <c r="Y611" s="32">
        <v>40533333</v>
      </c>
      <c r="Z611" s="25">
        <v>27466667</v>
      </c>
    </row>
    <row r="612" spans="1:26" ht="14.5" customHeight="1" thickBot="1" x14ac:dyDescent="0.4">
      <c r="A612" s="23" t="s">
        <v>621</v>
      </c>
      <c r="B612" s="24" t="s">
        <v>1</v>
      </c>
      <c r="C612" s="23" t="s">
        <v>621</v>
      </c>
      <c r="D612" s="24">
        <v>200014626</v>
      </c>
      <c r="E612" s="63" t="s">
        <v>1322</v>
      </c>
      <c r="F612" s="25">
        <v>57326139</v>
      </c>
      <c r="G612" s="25">
        <v>0</v>
      </c>
      <c r="H612" s="26">
        <v>6369571</v>
      </c>
      <c r="I612" s="24" t="s">
        <v>1970</v>
      </c>
      <c r="J612" s="24" t="s">
        <v>0</v>
      </c>
      <c r="K612" s="24" t="s">
        <v>2955</v>
      </c>
      <c r="L612" s="24" t="s">
        <v>2964</v>
      </c>
      <c r="M612" s="27">
        <v>46049</v>
      </c>
      <c r="N612" s="28">
        <v>46051</v>
      </c>
      <c r="O612" s="29">
        <v>46323</v>
      </c>
      <c r="P612" s="24" t="s">
        <v>2967</v>
      </c>
      <c r="Q612" s="24" t="s">
        <v>2656</v>
      </c>
      <c r="R612" s="24" t="s">
        <v>2973</v>
      </c>
      <c r="S612" s="24">
        <v>1079940059</v>
      </c>
      <c r="T612" s="24">
        <v>5</v>
      </c>
      <c r="U612" s="30">
        <v>272</v>
      </c>
      <c r="V612" s="24"/>
      <c r="W612" s="28">
        <v>46203</v>
      </c>
      <c r="X612" s="31">
        <f t="shared" si="9"/>
        <v>0.55882352941176472</v>
      </c>
      <c r="Y612" s="32">
        <v>24841327</v>
      </c>
      <c r="Z612" s="25">
        <v>21338063</v>
      </c>
    </row>
    <row r="613" spans="1:26" ht="14.5" customHeight="1" thickBot="1" x14ac:dyDescent="0.4">
      <c r="A613" s="23" t="s">
        <v>622</v>
      </c>
      <c r="B613" s="24" t="s">
        <v>1</v>
      </c>
      <c r="C613" s="23" t="s">
        <v>622</v>
      </c>
      <c r="D613" s="36">
        <v>200017926</v>
      </c>
      <c r="E613" s="63" t="s">
        <v>1323</v>
      </c>
      <c r="F613" s="25">
        <v>63695710</v>
      </c>
      <c r="G613" s="25">
        <v>0</v>
      </c>
      <c r="H613" s="26">
        <v>6369571</v>
      </c>
      <c r="I613" s="24" t="s">
        <v>1971</v>
      </c>
      <c r="J613" s="24" t="s">
        <v>0</v>
      </c>
      <c r="K613" s="24" t="s">
        <v>2955</v>
      </c>
      <c r="L613" s="24" t="s">
        <v>2964</v>
      </c>
      <c r="M613" s="27">
        <v>46049</v>
      </c>
      <c r="N613" s="28">
        <v>46052</v>
      </c>
      <c r="O613" s="29">
        <v>46355</v>
      </c>
      <c r="P613" s="24" t="s">
        <v>2967</v>
      </c>
      <c r="Q613" s="24" t="s">
        <v>2657</v>
      </c>
      <c r="R613" s="24" t="s">
        <v>2973</v>
      </c>
      <c r="S613" s="24">
        <v>63548484</v>
      </c>
      <c r="T613" s="24">
        <v>3</v>
      </c>
      <c r="U613" s="23">
        <v>303</v>
      </c>
      <c r="V613" s="24"/>
      <c r="W613" s="28">
        <v>46203</v>
      </c>
      <c r="X613" s="31">
        <f t="shared" si="9"/>
        <v>0.49834983498349833</v>
      </c>
      <c r="Y613" s="32">
        <v>19108713</v>
      </c>
      <c r="Z613" s="25">
        <v>25478284</v>
      </c>
    </row>
    <row r="614" spans="1:26" ht="14.5" customHeight="1" thickBot="1" x14ac:dyDescent="0.4">
      <c r="A614" s="23" t="s">
        <v>623</v>
      </c>
      <c r="B614" s="24" t="s">
        <v>1</v>
      </c>
      <c r="C614" s="23" t="s">
        <v>623</v>
      </c>
      <c r="D614" s="24">
        <v>120001926</v>
      </c>
      <c r="E614" s="63" t="s">
        <v>1324</v>
      </c>
      <c r="F614" s="25">
        <v>64387017</v>
      </c>
      <c r="G614" s="25">
        <v>0</v>
      </c>
      <c r="H614" s="26">
        <v>7154113</v>
      </c>
      <c r="I614" s="24" t="s">
        <v>1972</v>
      </c>
      <c r="J614" s="24" t="s">
        <v>0</v>
      </c>
      <c r="K614" s="24" t="s">
        <v>2955</v>
      </c>
      <c r="L614" s="24" t="s">
        <v>2966</v>
      </c>
      <c r="M614" s="27">
        <v>46049</v>
      </c>
      <c r="N614" s="28">
        <v>46051</v>
      </c>
      <c r="O614" s="29">
        <v>46323</v>
      </c>
      <c r="P614" s="24" t="s">
        <v>2967</v>
      </c>
      <c r="Q614" s="24" t="s">
        <v>2658</v>
      </c>
      <c r="R614" s="24" t="s">
        <v>2973</v>
      </c>
      <c r="S614" s="24">
        <v>52033010</v>
      </c>
      <c r="T614" s="24">
        <v>5</v>
      </c>
      <c r="U614" s="30">
        <v>272</v>
      </c>
      <c r="V614" s="24"/>
      <c r="W614" s="28">
        <v>46203</v>
      </c>
      <c r="X614" s="31">
        <f t="shared" si="9"/>
        <v>0.55882352941176472</v>
      </c>
      <c r="Y614" s="32">
        <v>36485976</v>
      </c>
      <c r="Z614" s="25">
        <v>27901041</v>
      </c>
    </row>
    <row r="615" spans="1:26" ht="14.5" customHeight="1" thickBot="1" x14ac:dyDescent="0.4">
      <c r="A615" s="23" t="s">
        <v>624</v>
      </c>
      <c r="B615" s="24" t="s">
        <v>1</v>
      </c>
      <c r="C615" s="23" t="s">
        <v>624</v>
      </c>
      <c r="D615" s="24">
        <v>200011726</v>
      </c>
      <c r="E615" s="63" t="s">
        <v>1325</v>
      </c>
      <c r="F615" s="25">
        <v>42566814</v>
      </c>
      <c r="G615" s="25">
        <v>0</v>
      </c>
      <c r="H615" s="26">
        <v>4729646</v>
      </c>
      <c r="I615" s="24" t="s">
        <v>1973</v>
      </c>
      <c r="J615" s="24" t="s">
        <v>0</v>
      </c>
      <c r="K615" s="24" t="s">
        <v>2955</v>
      </c>
      <c r="L615" s="24" t="s">
        <v>2964</v>
      </c>
      <c r="M615" s="27">
        <v>46050</v>
      </c>
      <c r="N615" s="28">
        <v>46055</v>
      </c>
      <c r="O615" s="29">
        <v>46327</v>
      </c>
      <c r="P615" s="24" t="s">
        <v>2967</v>
      </c>
      <c r="Q615" s="24" t="s">
        <v>2659</v>
      </c>
      <c r="R615" s="24" t="s">
        <v>2973</v>
      </c>
      <c r="S615" s="24">
        <v>1104015500</v>
      </c>
      <c r="T615" s="24">
        <v>5</v>
      </c>
      <c r="U615" s="23">
        <v>272</v>
      </c>
      <c r="V615" s="24"/>
      <c r="W615" s="28">
        <v>46203</v>
      </c>
      <c r="X615" s="31">
        <f t="shared" si="9"/>
        <v>0.54411764705882359</v>
      </c>
      <c r="Y615" s="32">
        <v>8986327</v>
      </c>
      <c r="Z615" s="25">
        <v>33580487</v>
      </c>
    </row>
    <row r="616" spans="1:26" ht="14.5" customHeight="1" thickBot="1" x14ac:dyDescent="0.4">
      <c r="A616" s="23" t="s">
        <v>625</v>
      </c>
      <c r="B616" s="24" t="s">
        <v>1</v>
      </c>
      <c r="C616" s="23" t="s">
        <v>625</v>
      </c>
      <c r="D616" s="36">
        <v>120000626</v>
      </c>
      <c r="E616" s="63" t="s">
        <v>1326</v>
      </c>
      <c r="F616" s="25">
        <v>73213119</v>
      </c>
      <c r="G616" s="25">
        <v>0</v>
      </c>
      <c r="H616" s="26">
        <v>8134791</v>
      </c>
      <c r="I616" s="24" t="s">
        <v>1974</v>
      </c>
      <c r="J616" s="24" t="s">
        <v>0</v>
      </c>
      <c r="K616" s="24" t="s">
        <v>2955</v>
      </c>
      <c r="L616" s="24" t="s">
        <v>2966</v>
      </c>
      <c r="M616" s="27">
        <v>46049</v>
      </c>
      <c r="N616" s="28">
        <v>46055</v>
      </c>
      <c r="O616" s="29">
        <v>46327</v>
      </c>
      <c r="P616" s="24" t="s">
        <v>2967</v>
      </c>
      <c r="Q616" s="24" t="s">
        <v>2660</v>
      </c>
      <c r="R616" s="24" t="s">
        <v>2973</v>
      </c>
      <c r="S616" s="24">
        <v>79942823</v>
      </c>
      <c r="T616" s="24">
        <v>4</v>
      </c>
      <c r="U616" s="30">
        <v>272</v>
      </c>
      <c r="V616" s="24"/>
      <c r="W616" s="28">
        <v>46203</v>
      </c>
      <c r="X616" s="31">
        <f t="shared" si="9"/>
        <v>0.54411764705882359</v>
      </c>
      <c r="Y616" s="32">
        <v>39860476</v>
      </c>
      <c r="Z616" s="25">
        <v>33352643</v>
      </c>
    </row>
    <row r="617" spans="1:26" ht="14.5" customHeight="1" thickBot="1" x14ac:dyDescent="0.4">
      <c r="A617" s="23" t="s">
        <v>626</v>
      </c>
      <c r="B617" s="24" t="s">
        <v>1</v>
      </c>
      <c r="C617" s="23" t="s">
        <v>626</v>
      </c>
      <c r="D617" s="24">
        <v>120001126</v>
      </c>
      <c r="E617" s="63" t="s">
        <v>1327</v>
      </c>
      <c r="F617" s="25">
        <v>73213119</v>
      </c>
      <c r="G617" s="25">
        <v>0</v>
      </c>
      <c r="H617" s="26">
        <v>8134791</v>
      </c>
      <c r="I617" s="24" t="s">
        <v>1975</v>
      </c>
      <c r="J617" s="24" t="s">
        <v>0</v>
      </c>
      <c r="K617" s="24" t="s">
        <v>2955</v>
      </c>
      <c r="L617" s="24" t="s">
        <v>2966</v>
      </c>
      <c r="M617" s="27">
        <v>46049</v>
      </c>
      <c r="N617" s="28">
        <v>46055</v>
      </c>
      <c r="O617" s="29">
        <v>46327</v>
      </c>
      <c r="P617" s="24" t="s">
        <v>2967</v>
      </c>
      <c r="Q617" s="24" t="s">
        <v>2661</v>
      </c>
      <c r="R617" s="24" t="s">
        <v>2973</v>
      </c>
      <c r="S617" s="24">
        <v>51611059</v>
      </c>
      <c r="T617" s="24">
        <v>1</v>
      </c>
      <c r="U617" s="23">
        <v>272</v>
      </c>
      <c r="V617" s="24"/>
      <c r="W617" s="28">
        <v>46203</v>
      </c>
      <c r="X617" s="31">
        <f t="shared" si="9"/>
        <v>0.54411764705882359</v>
      </c>
      <c r="Y617" s="32">
        <v>39860476</v>
      </c>
      <c r="Z617" s="25">
        <v>33352643</v>
      </c>
    </row>
    <row r="618" spans="1:26" ht="14.5" customHeight="1" thickBot="1" x14ac:dyDescent="0.4">
      <c r="A618" s="23" t="s">
        <v>627</v>
      </c>
      <c r="B618" s="24" t="s">
        <v>1</v>
      </c>
      <c r="C618" s="23" t="s">
        <v>627</v>
      </c>
      <c r="D618" s="36">
        <v>200007026</v>
      </c>
      <c r="E618" s="63" t="s">
        <v>1328</v>
      </c>
      <c r="F618" s="25">
        <v>29422400</v>
      </c>
      <c r="G618" s="25">
        <v>0</v>
      </c>
      <c r="H618" s="26">
        <v>3677800</v>
      </c>
      <c r="I618" s="24" t="s">
        <v>1709</v>
      </c>
      <c r="J618" s="24" t="s">
        <v>0</v>
      </c>
      <c r="K618" s="24" t="s">
        <v>2955</v>
      </c>
      <c r="L618" s="24" t="s">
        <v>2964</v>
      </c>
      <c r="M618" s="27">
        <v>46049</v>
      </c>
      <c r="N618" s="28">
        <v>46052</v>
      </c>
      <c r="O618" s="29">
        <v>46294</v>
      </c>
      <c r="P618" s="24" t="s">
        <v>2967</v>
      </c>
      <c r="Q618" s="24" t="s">
        <v>2662</v>
      </c>
      <c r="R618" s="24" t="s">
        <v>2973</v>
      </c>
      <c r="S618" s="24">
        <v>92546411</v>
      </c>
      <c r="T618" s="24">
        <v>2</v>
      </c>
      <c r="U618" s="30">
        <v>242</v>
      </c>
      <c r="V618" s="24"/>
      <c r="W618" s="28">
        <v>46203</v>
      </c>
      <c r="X618" s="31">
        <f t="shared" si="9"/>
        <v>0.62396694214876036</v>
      </c>
      <c r="Y618" s="32">
        <v>14956387</v>
      </c>
      <c r="Z618" s="25">
        <v>14466013</v>
      </c>
    </row>
    <row r="619" spans="1:26" ht="14.5" customHeight="1" thickBot="1" x14ac:dyDescent="0.4">
      <c r="A619" s="23" t="s">
        <v>628</v>
      </c>
      <c r="B619" s="24" t="s">
        <v>1</v>
      </c>
      <c r="C619" s="23" t="s">
        <v>628</v>
      </c>
      <c r="D619" s="24">
        <v>200001726</v>
      </c>
      <c r="E619" s="63" t="s">
        <v>1329</v>
      </c>
      <c r="F619" s="25">
        <v>39495408</v>
      </c>
      <c r="G619" s="25">
        <v>0</v>
      </c>
      <c r="H619" s="26">
        <v>4936926</v>
      </c>
      <c r="I619" s="24" t="s">
        <v>1883</v>
      </c>
      <c r="J619" s="24" t="s">
        <v>0</v>
      </c>
      <c r="K619" s="24" t="s">
        <v>2955</v>
      </c>
      <c r="L619" s="24" t="s">
        <v>2964</v>
      </c>
      <c r="M619" s="27">
        <v>46050</v>
      </c>
      <c r="N619" s="28">
        <v>46055</v>
      </c>
      <c r="O619" s="29">
        <v>46296</v>
      </c>
      <c r="P619" s="24" t="s">
        <v>2967</v>
      </c>
      <c r="Q619" s="24" t="s">
        <v>2663</v>
      </c>
      <c r="R619" s="24" t="s">
        <v>2973</v>
      </c>
      <c r="S619" s="24">
        <v>1102879536</v>
      </c>
      <c r="T619" s="24">
        <v>1</v>
      </c>
      <c r="U619" s="23">
        <v>241</v>
      </c>
      <c r="V619" s="24"/>
      <c r="W619" s="28">
        <v>46203</v>
      </c>
      <c r="X619" s="31">
        <f t="shared" si="9"/>
        <v>0.61410788381742742</v>
      </c>
      <c r="Y619" s="32">
        <v>24190937</v>
      </c>
      <c r="Z619" s="25">
        <v>15304471</v>
      </c>
    </row>
    <row r="620" spans="1:26" ht="14.5" customHeight="1" thickBot="1" x14ac:dyDescent="0.4">
      <c r="A620" s="23" t="s">
        <v>629</v>
      </c>
      <c r="B620" s="24" t="s">
        <v>1</v>
      </c>
      <c r="C620" s="23" t="s">
        <v>629</v>
      </c>
      <c r="D620" s="36">
        <v>500019526</v>
      </c>
      <c r="E620" s="63" t="s">
        <v>1330</v>
      </c>
      <c r="F620" s="25">
        <v>92580645</v>
      </c>
      <c r="G620" s="25">
        <v>0</v>
      </c>
      <c r="H620" s="26">
        <v>8200000</v>
      </c>
      <c r="I620" s="24" t="s">
        <v>1976</v>
      </c>
      <c r="J620" s="24" t="s">
        <v>0</v>
      </c>
      <c r="K620" s="24" t="s">
        <v>2955</v>
      </c>
      <c r="L620" s="24" t="s">
        <v>2958</v>
      </c>
      <c r="M620" s="27">
        <v>46050</v>
      </c>
      <c r="N620" s="28">
        <v>46052</v>
      </c>
      <c r="O620" s="29">
        <v>46387</v>
      </c>
      <c r="P620" s="24" t="s">
        <v>2967</v>
      </c>
      <c r="Q620" s="24" t="s">
        <v>2664</v>
      </c>
      <c r="R620" s="24" t="s">
        <v>2973</v>
      </c>
      <c r="S620" s="24">
        <v>52087158</v>
      </c>
      <c r="T620" s="24">
        <v>8</v>
      </c>
      <c r="U620" s="30">
        <v>335</v>
      </c>
      <c r="V620" s="24"/>
      <c r="W620" s="28">
        <v>46203</v>
      </c>
      <c r="X620" s="31">
        <f t="shared" si="9"/>
        <v>0.45074626865671641</v>
      </c>
      <c r="Y620" s="32">
        <v>40180000</v>
      </c>
      <c r="Z620" s="25">
        <v>52400645</v>
      </c>
    </row>
    <row r="621" spans="1:26" ht="14.5" customHeight="1" thickBot="1" x14ac:dyDescent="0.4">
      <c r="A621" s="23" t="s">
        <v>630</v>
      </c>
      <c r="B621" s="24" t="s">
        <v>1</v>
      </c>
      <c r="C621" s="23" t="s">
        <v>630</v>
      </c>
      <c r="D621" s="24">
        <v>200011526</v>
      </c>
      <c r="E621" s="63" t="s">
        <v>1331</v>
      </c>
      <c r="F621" s="25">
        <v>42145110</v>
      </c>
      <c r="G621" s="25">
        <v>0</v>
      </c>
      <c r="H621" s="26">
        <v>4682790</v>
      </c>
      <c r="I621" s="24" t="s">
        <v>1977</v>
      </c>
      <c r="J621" s="24" t="s">
        <v>0</v>
      </c>
      <c r="K621" s="24" t="s">
        <v>2955</v>
      </c>
      <c r="L621" s="24" t="s">
        <v>2964</v>
      </c>
      <c r="M621" s="27">
        <v>46049</v>
      </c>
      <c r="N621" s="28">
        <v>46051</v>
      </c>
      <c r="O621" s="29">
        <v>46323</v>
      </c>
      <c r="P621" s="24" t="s">
        <v>2967</v>
      </c>
      <c r="Q621" s="24" t="s">
        <v>2665</v>
      </c>
      <c r="R621" s="24" t="s">
        <v>2973</v>
      </c>
      <c r="S621" s="24">
        <v>1102859639</v>
      </c>
      <c r="T621" s="24">
        <v>4</v>
      </c>
      <c r="U621" s="23">
        <v>272</v>
      </c>
      <c r="V621" s="24"/>
      <c r="W621" s="28">
        <v>46203</v>
      </c>
      <c r="X621" s="31">
        <f t="shared" si="9"/>
        <v>0.55882352941176472</v>
      </c>
      <c r="Y621" s="32">
        <v>18262881</v>
      </c>
      <c r="Z621" s="25">
        <v>2809674</v>
      </c>
    </row>
    <row r="622" spans="1:26" ht="14.5" customHeight="1" thickBot="1" x14ac:dyDescent="0.4">
      <c r="A622" s="23" t="s">
        <v>631</v>
      </c>
      <c r="B622" s="24" t="s">
        <v>1</v>
      </c>
      <c r="C622" s="23" t="s">
        <v>631</v>
      </c>
      <c r="D622" s="36">
        <v>200019226</v>
      </c>
      <c r="E622" s="63" t="s">
        <v>1332</v>
      </c>
      <c r="F622" s="25">
        <v>63695710</v>
      </c>
      <c r="G622" s="25">
        <v>0</v>
      </c>
      <c r="H622" s="26">
        <v>6369571</v>
      </c>
      <c r="I622" s="24" t="s">
        <v>1978</v>
      </c>
      <c r="J622" s="24" t="s">
        <v>0</v>
      </c>
      <c r="K622" s="24" t="s">
        <v>2955</v>
      </c>
      <c r="L622" s="24" t="s">
        <v>2964</v>
      </c>
      <c r="M622" s="27">
        <v>46050</v>
      </c>
      <c r="N622" s="28">
        <v>46052</v>
      </c>
      <c r="O622" s="29">
        <v>46355</v>
      </c>
      <c r="P622" s="24" t="s">
        <v>2967</v>
      </c>
      <c r="Q622" s="24" t="s">
        <v>2666</v>
      </c>
      <c r="R622" s="24" t="s">
        <v>2973</v>
      </c>
      <c r="S622" s="24">
        <v>1102870890</v>
      </c>
      <c r="T622" s="24">
        <v>1</v>
      </c>
      <c r="U622" s="30">
        <v>303</v>
      </c>
      <c r="V622" s="24"/>
      <c r="W622" s="28">
        <v>46203</v>
      </c>
      <c r="X622" s="31">
        <f t="shared" si="9"/>
        <v>0.49834983498349833</v>
      </c>
      <c r="Y622" s="32">
        <v>12102185</v>
      </c>
      <c r="Z622" s="25">
        <v>9129719</v>
      </c>
    </row>
    <row r="623" spans="1:26" ht="14.5" customHeight="1" thickBot="1" x14ac:dyDescent="0.4">
      <c r="A623" s="23" t="s">
        <v>632</v>
      </c>
      <c r="B623" s="24" t="s">
        <v>1</v>
      </c>
      <c r="C623" s="23" t="s">
        <v>632</v>
      </c>
      <c r="D623" s="36">
        <v>200024926</v>
      </c>
      <c r="E623" s="63" t="s">
        <v>1333</v>
      </c>
      <c r="F623" s="25">
        <v>84302150</v>
      </c>
      <c r="G623" s="25">
        <v>0</v>
      </c>
      <c r="H623" s="26">
        <v>8430215</v>
      </c>
      <c r="I623" s="24" t="s">
        <v>1979</v>
      </c>
      <c r="J623" s="24" t="s">
        <v>0</v>
      </c>
      <c r="K623" s="24" t="s">
        <v>2955</v>
      </c>
      <c r="L623" s="24" t="s">
        <v>2964</v>
      </c>
      <c r="M623" s="27">
        <v>46050</v>
      </c>
      <c r="N623" s="28">
        <v>46052</v>
      </c>
      <c r="O623" s="29">
        <v>46355</v>
      </c>
      <c r="P623" s="24" t="s">
        <v>2967</v>
      </c>
      <c r="Q623" s="24" t="s">
        <v>2667</v>
      </c>
      <c r="R623" s="24" t="s">
        <v>2973</v>
      </c>
      <c r="S623" s="24">
        <v>64695689</v>
      </c>
      <c r="T623" s="24">
        <v>9</v>
      </c>
      <c r="U623" s="23">
        <v>303</v>
      </c>
      <c r="V623" s="24"/>
      <c r="W623" s="28">
        <v>46203</v>
      </c>
      <c r="X623" s="31">
        <f t="shared" si="9"/>
        <v>0.49834983498349833</v>
      </c>
      <c r="Y623" s="32">
        <v>42713089</v>
      </c>
      <c r="Z623" s="25">
        <v>41589061</v>
      </c>
    </row>
    <row r="624" spans="1:26" ht="14.5" customHeight="1" thickBot="1" x14ac:dyDescent="0.4">
      <c r="A624" s="23" t="s">
        <v>633</v>
      </c>
      <c r="B624" s="24" t="s">
        <v>1</v>
      </c>
      <c r="C624" s="23" t="s">
        <v>633</v>
      </c>
      <c r="D624" s="36">
        <v>200018026</v>
      </c>
      <c r="E624" s="63" t="s">
        <v>1334</v>
      </c>
      <c r="F624" s="25">
        <v>42566814</v>
      </c>
      <c r="G624" s="25">
        <v>0</v>
      </c>
      <c r="H624" s="26">
        <v>4729646</v>
      </c>
      <c r="I624" s="24" t="s">
        <v>1980</v>
      </c>
      <c r="J624" s="24" t="s">
        <v>0</v>
      </c>
      <c r="K624" s="24" t="s">
        <v>2955</v>
      </c>
      <c r="L624" s="24" t="s">
        <v>2964</v>
      </c>
      <c r="M624" s="27">
        <v>46049</v>
      </c>
      <c r="N624" s="28">
        <v>46055</v>
      </c>
      <c r="O624" s="29">
        <v>46327</v>
      </c>
      <c r="P624" s="24" t="s">
        <v>2967</v>
      </c>
      <c r="Q624" s="24" t="s">
        <v>2668</v>
      </c>
      <c r="R624" s="24" t="s">
        <v>2973</v>
      </c>
      <c r="S624" s="24">
        <v>1000706632</v>
      </c>
      <c r="T624" s="24">
        <v>7</v>
      </c>
      <c r="U624" s="30">
        <v>272</v>
      </c>
      <c r="V624" s="24"/>
      <c r="W624" s="28">
        <v>46203</v>
      </c>
      <c r="X624" s="31">
        <f t="shared" si="9"/>
        <v>0.54411764705882359</v>
      </c>
      <c r="Y624" s="32">
        <v>23175265</v>
      </c>
      <c r="Z624" s="25">
        <v>19391549</v>
      </c>
    </row>
    <row r="625" spans="1:26" ht="14.5" customHeight="1" thickBot="1" x14ac:dyDescent="0.4">
      <c r="A625" s="23" t="s">
        <v>634</v>
      </c>
      <c r="B625" s="24" t="s">
        <v>1</v>
      </c>
      <c r="C625" s="23" t="s">
        <v>634</v>
      </c>
      <c r="D625" s="24">
        <v>200014926</v>
      </c>
      <c r="E625" s="63" t="s">
        <v>1335</v>
      </c>
      <c r="F625" s="25">
        <v>57326139</v>
      </c>
      <c r="G625" s="25">
        <v>0</v>
      </c>
      <c r="H625" s="26">
        <v>6369571</v>
      </c>
      <c r="I625" s="24" t="s">
        <v>1981</v>
      </c>
      <c r="J625" s="24" t="s">
        <v>0</v>
      </c>
      <c r="K625" s="24" t="s">
        <v>2955</v>
      </c>
      <c r="L625" s="24" t="s">
        <v>2964</v>
      </c>
      <c r="M625" s="27">
        <v>46050</v>
      </c>
      <c r="N625" s="28">
        <v>46055</v>
      </c>
      <c r="O625" s="29">
        <v>46327</v>
      </c>
      <c r="P625" s="24" t="s">
        <v>2967</v>
      </c>
      <c r="Q625" s="24" t="s">
        <v>2669</v>
      </c>
      <c r="R625" s="24" t="s">
        <v>2973</v>
      </c>
      <c r="S625" s="24">
        <v>1102875210</v>
      </c>
      <c r="T625" s="24">
        <v>6</v>
      </c>
      <c r="U625" s="23">
        <v>272</v>
      </c>
      <c r="V625" s="24"/>
      <c r="W625" s="28">
        <v>46203</v>
      </c>
      <c r="X625" s="31">
        <f t="shared" si="9"/>
        <v>0.54411764705882359</v>
      </c>
      <c r="Y625" s="32">
        <v>18471756</v>
      </c>
      <c r="Z625" s="25">
        <v>27707634</v>
      </c>
    </row>
    <row r="626" spans="1:26" ht="14.5" customHeight="1" thickBot="1" x14ac:dyDescent="0.4">
      <c r="A626" s="23" t="s">
        <v>635</v>
      </c>
      <c r="B626" s="24" t="s">
        <v>1</v>
      </c>
      <c r="C626" s="23" t="s">
        <v>635</v>
      </c>
      <c r="D626" s="36">
        <v>130008726</v>
      </c>
      <c r="E626" s="63" t="s">
        <v>1336</v>
      </c>
      <c r="F626" s="25">
        <v>53830062</v>
      </c>
      <c r="G626" s="25">
        <v>0</v>
      </c>
      <c r="H626" s="26">
        <v>4893642</v>
      </c>
      <c r="I626" s="24" t="s">
        <v>1982</v>
      </c>
      <c r="J626" s="24" t="s">
        <v>0</v>
      </c>
      <c r="K626" s="24" t="s">
        <v>2955</v>
      </c>
      <c r="L626" s="24" t="s">
        <v>2966</v>
      </c>
      <c r="M626" s="27">
        <v>46049</v>
      </c>
      <c r="N626" s="28">
        <v>46055</v>
      </c>
      <c r="O626" s="29">
        <v>46387</v>
      </c>
      <c r="P626" s="24" t="s">
        <v>2967</v>
      </c>
      <c r="Q626" s="24" t="s">
        <v>2670</v>
      </c>
      <c r="R626" s="24" t="s">
        <v>2973</v>
      </c>
      <c r="S626" s="24">
        <v>1117504163</v>
      </c>
      <c r="T626" s="24">
        <v>1</v>
      </c>
      <c r="U626" s="30">
        <v>332</v>
      </c>
      <c r="V626" s="24"/>
      <c r="W626" s="28">
        <v>46203</v>
      </c>
      <c r="X626" s="31">
        <f t="shared" si="9"/>
        <v>0.44578313253012047</v>
      </c>
      <c r="Y626" s="32">
        <v>23978846</v>
      </c>
      <c r="Z626" s="25">
        <v>29851216</v>
      </c>
    </row>
    <row r="627" spans="1:26" ht="14.5" customHeight="1" thickBot="1" x14ac:dyDescent="0.4">
      <c r="A627" s="23" t="s">
        <v>636</v>
      </c>
      <c r="B627" s="24" t="s">
        <v>1</v>
      </c>
      <c r="C627" s="23" t="s">
        <v>636</v>
      </c>
      <c r="D627" s="24">
        <v>200023226</v>
      </c>
      <c r="E627" s="63" t="s">
        <v>1337</v>
      </c>
      <c r="F627" s="25">
        <v>47296460</v>
      </c>
      <c r="G627" s="25">
        <v>0</v>
      </c>
      <c r="H627" s="26">
        <v>4729646</v>
      </c>
      <c r="I627" s="24" t="s">
        <v>1983</v>
      </c>
      <c r="J627" s="24" t="s">
        <v>0</v>
      </c>
      <c r="K627" s="24" t="s">
        <v>2955</v>
      </c>
      <c r="L627" s="24" t="s">
        <v>2964</v>
      </c>
      <c r="M627" s="27">
        <v>46050</v>
      </c>
      <c r="N627" s="28">
        <v>46052</v>
      </c>
      <c r="O627" s="29">
        <v>46355</v>
      </c>
      <c r="P627" s="24" t="s">
        <v>2967</v>
      </c>
      <c r="Q627" s="24" t="s">
        <v>2671</v>
      </c>
      <c r="R627" s="24" t="s">
        <v>2973</v>
      </c>
      <c r="S627" s="24">
        <v>1102887844</v>
      </c>
      <c r="T627" s="24">
        <v>7</v>
      </c>
      <c r="U627" s="23">
        <v>303</v>
      </c>
      <c r="V627" s="24"/>
      <c r="W627" s="28">
        <v>46203</v>
      </c>
      <c r="X627" s="31">
        <f t="shared" si="9"/>
        <v>0.49834983498349833</v>
      </c>
      <c r="Y627" s="32">
        <v>23963540</v>
      </c>
      <c r="Z627" s="25">
        <v>23332920</v>
      </c>
    </row>
    <row r="628" spans="1:26" ht="14.5" customHeight="1" thickBot="1" x14ac:dyDescent="0.4">
      <c r="A628" s="23" t="s">
        <v>637</v>
      </c>
      <c r="B628" s="24" t="s">
        <v>1</v>
      </c>
      <c r="C628" s="23" t="s">
        <v>637</v>
      </c>
      <c r="D628" s="36">
        <v>200016726</v>
      </c>
      <c r="E628" s="63" t="s">
        <v>1338</v>
      </c>
      <c r="F628" s="25">
        <v>57326139</v>
      </c>
      <c r="G628" s="25">
        <v>0</v>
      </c>
      <c r="H628" s="26">
        <v>6369571</v>
      </c>
      <c r="I628" s="24" t="s">
        <v>1657</v>
      </c>
      <c r="J628" s="24" t="s">
        <v>0</v>
      </c>
      <c r="K628" s="24" t="s">
        <v>2955</v>
      </c>
      <c r="L628" s="24" t="s">
        <v>2964</v>
      </c>
      <c r="M628" s="27">
        <v>46050</v>
      </c>
      <c r="N628" s="28">
        <v>46052</v>
      </c>
      <c r="O628" s="29">
        <v>46324</v>
      </c>
      <c r="P628" s="24" t="s">
        <v>2967</v>
      </c>
      <c r="Q628" s="24" t="s">
        <v>2672</v>
      </c>
      <c r="R628" s="24" t="s">
        <v>2973</v>
      </c>
      <c r="S628" s="24">
        <v>80108761</v>
      </c>
      <c r="T628" s="24">
        <v>3</v>
      </c>
      <c r="U628" s="30">
        <v>272</v>
      </c>
      <c r="V628" s="24"/>
      <c r="W628" s="28">
        <v>46203</v>
      </c>
      <c r="X628" s="31">
        <f t="shared" si="9"/>
        <v>0.55514705882352944</v>
      </c>
      <c r="Y628" s="32">
        <v>25478284</v>
      </c>
      <c r="Z628" s="25">
        <v>3184785</v>
      </c>
    </row>
    <row r="629" spans="1:26" ht="14.5" customHeight="1" thickBot="1" x14ac:dyDescent="0.4">
      <c r="A629" s="23" t="s">
        <v>638</v>
      </c>
      <c r="B629" s="24" t="s">
        <v>1</v>
      </c>
      <c r="C629" s="23" t="s">
        <v>638</v>
      </c>
      <c r="D629" s="24">
        <v>200016926</v>
      </c>
      <c r="E629" s="63" t="s">
        <v>1339</v>
      </c>
      <c r="F629" s="25">
        <v>37462320</v>
      </c>
      <c r="G629" s="25">
        <v>0</v>
      </c>
      <c r="H629" s="26">
        <v>4682790</v>
      </c>
      <c r="I629" s="24" t="s">
        <v>1984</v>
      </c>
      <c r="J629" s="24" t="s">
        <v>0</v>
      </c>
      <c r="K629" s="24" t="s">
        <v>2955</v>
      </c>
      <c r="L629" s="24" t="s">
        <v>2964</v>
      </c>
      <c r="M629" s="27">
        <v>46052</v>
      </c>
      <c r="N629" s="28">
        <v>46057</v>
      </c>
      <c r="O629" s="29">
        <v>46298</v>
      </c>
      <c r="P629" s="24" t="s">
        <v>2967</v>
      </c>
      <c r="Q629" s="24" t="s">
        <v>2673</v>
      </c>
      <c r="R629" s="24" t="s">
        <v>2973</v>
      </c>
      <c r="S629" s="24">
        <v>1003292053</v>
      </c>
      <c r="T629" s="24">
        <v>4</v>
      </c>
      <c r="U629" s="23">
        <v>241</v>
      </c>
      <c r="V629" s="24"/>
      <c r="W629" s="28">
        <v>46203</v>
      </c>
      <c r="X629" s="31">
        <f t="shared" si="9"/>
        <v>0.60580912863070535</v>
      </c>
      <c r="Y629" s="32">
        <v>17950695</v>
      </c>
      <c r="Z629" s="25">
        <v>780465</v>
      </c>
    </row>
    <row r="630" spans="1:26" ht="14.5" customHeight="1" thickBot="1" x14ac:dyDescent="0.4">
      <c r="A630" s="23" t="s">
        <v>639</v>
      </c>
      <c r="B630" s="24" t="s">
        <v>1</v>
      </c>
      <c r="C630" s="23" t="s">
        <v>639</v>
      </c>
      <c r="D630" s="36">
        <v>300008026</v>
      </c>
      <c r="E630" s="63" t="s">
        <v>1340</v>
      </c>
      <c r="F630" s="25">
        <v>60500000</v>
      </c>
      <c r="G630" s="25">
        <v>0</v>
      </c>
      <c r="H630" s="26">
        <v>5500000</v>
      </c>
      <c r="I630" s="24" t="s">
        <v>1549</v>
      </c>
      <c r="J630" s="24" t="s">
        <v>0</v>
      </c>
      <c r="K630" s="24" t="s">
        <v>2955</v>
      </c>
      <c r="L630" s="24" t="s">
        <v>2960</v>
      </c>
      <c r="M630" s="27">
        <v>46050</v>
      </c>
      <c r="N630" s="28">
        <v>46051</v>
      </c>
      <c r="O630" s="29">
        <v>46384</v>
      </c>
      <c r="P630" s="24" t="s">
        <v>2967</v>
      </c>
      <c r="Q630" s="24" t="s">
        <v>2674</v>
      </c>
      <c r="R630" s="24" t="s">
        <v>2973</v>
      </c>
      <c r="S630" s="24">
        <v>1020807489</v>
      </c>
      <c r="T630" s="24">
        <v>6</v>
      </c>
      <c r="U630" s="30">
        <v>333</v>
      </c>
      <c r="V630" s="24"/>
      <c r="W630" s="28">
        <v>46203</v>
      </c>
      <c r="X630" s="31">
        <f t="shared" si="9"/>
        <v>0.45645645645645644</v>
      </c>
      <c r="Y630" s="32">
        <v>28050000</v>
      </c>
      <c r="Z630" s="25">
        <v>7150000</v>
      </c>
    </row>
    <row r="631" spans="1:26" ht="14.5" customHeight="1" thickBot="1" x14ac:dyDescent="0.4">
      <c r="A631" s="23" t="s">
        <v>640</v>
      </c>
      <c r="B631" s="24" t="s">
        <v>1</v>
      </c>
      <c r="C631" s="23" t="s">
        <v>640</v>
      </c>
      <c r="D631" s="24">
        <v>100001426</v>
      </c>
      <c r="E631" s="63" t="s">
        <v>1341</v>
      </c>
      <c r="F631" s="25">
        <v>57458463</v>
      </c>
      <c r="G631" s="25">
        <v>0</v>
      </c>
      <c r="H631" s="26">
        <v>5145534</v>
      </c>
      <c r="I631" s="24" t="s">
        <v>1985</v>
      </c>
      <c r="J631" s="24" t="s">
        <v>0</v>
      </c>
      <c r="K631" s="24" t="s">
        <v>2955</v>
      </c>
      <c r="L631" s="24" t="s">
        <v>2963</v>
      </c>
      <c r="M631" s="27">
        <v>46050</v>
      </c>
      <c r="N631" s="28">
        <v>46052</v>
      </c>
      <c r="O631" s="29">
        <v>46387</v>
      </c>
      <c r="P631" s="24" t="s">
        <v>2967</v>
      </c>
      <c r="Q631" s="24" t="s">
        <v>2675</v>
      </c>
      <c r="R631" s="24" t="s">
        <v>2973</v>
      </c>
      <c r="S631" s="24">
        <v>1234092561</v>
      </c>
      <c r="T631" s="24">
        <v>4</v>
      </c>
      <c r="U631" s="23">
        <v>335</v>
      </c>
      <c r="V631" s="24"/>
      <c r="W631" s="28">
        <v>46203</v>
      </c>
      <c r="X631" s="31">
        <f t="shared" si="9"/>
        <v>0.45074626865671641</v>
      </c>
      <c r="Y631" s="32">
        <v>26070706</v>
      </c>
      <c r="Z631" s="25">
        <v>31387757</v>
      </c>
    </row>
    <row r="632" spans="1:26" ht="14.5" customHeight="1" thickBot="1" x14ac:dyDescent="0.4">
      <c r="A632" s="23" t="s">
        <v>641</v>
      </c>
      <c r="B632" s="24" t="s">
        <v>1</v>
      </c>
      <c r="C632" s="23" t="s">
        <v>641</v>
      </c>
      <c r="D632" s="36">
        <v>200004626</v>
      </c>
      <c r="E632" s="63" t="s">
        <v>1342</v>
      </c>
      <c r="F632" s="25">
        <v>81264660</v>
      </c>
      <c r="G632" s="25">
        <v>0</v>
      </c>
      <c r="H632" s="26">
        <v>8126466</v>
      </c>
      <c r="I632" s="24" t="s">
        <v>1986</v>
      </c>
      <c r="J632" s="24" t="s">
        <v>0</v>
      </c>
      <c r="K632" s="24" t="s">
        <v>2955</v>
      </c>
      <c r="L632" s="24" t="s">
        <v>2964</v>
      </c>
      <c r="M632" s="27">
        <v>46050</v>
      </c>
      <c r="N632" s="28">
        <v>46052</v>
      </c>
      <c r="O632" s="29">
        <v>46355</v>
      </c>
      <c r="P632" s="24" t="s">
        <v>2967</v>
      </c>
      <c r="Q632" s="24" t="s">
        <v>2676</v>
      </c>
      <c r="R632" s="24" t="s">
        <v>2973</v>
      </c>
      <c r="S632" s="24">
        <v>1018497556</v>
      </c>
      <c r="T632" s="24">
        <v>2</v>
      </c>
      <c r="U632" s="30">
        <v>303</v>
      </c>
      <c r="V632" s="24"/>
      <c r="W632" s="28">
        <v>46203</v>
      </c>
      <c r="X632" s="31">
        <f t="shared" si="9"/>
        <v>0.49834983498349833</v>
      </c>
      <c r="Y632" s="32">
        <v>41174094</v>
      </c>
      <c r="Z632" s="25">
        <v>40090566</v>
      </c>
    </row>
    <row r="633" spans="1:26" ht="14.5" customHeight="1" thickBot="1" x14ac:dyDescent="0.4">
      <c r="A633" s="23" t="s">
        <v>642</v>
      </c>
      <c r="B633" s="24" t="s">
        <v>1</v>
      </c>
      <c r="C633" s="23" t="s">
        <v>642</v>
      </c>
      <c r="D633" s="24">
        <v>500025926</v>
      </c>
      <c r="E633" s="63" t="s">
        <v>1343</v>
      </c>
      <c r="F633" s="25">
        <v>44000000</v>
      </c>
      <c r="G633" s="25">
        <v>0</v>
      </c>
      <c r="H633" s="26">
        <v>5500000</v>
      </c>
      <c r="I633" s="24" t="s">
        <v>1987</v>
      </c>
      <c r="J633" s="24" t="s">
        <v>0</v>
      </c>
      <c r="K633" s="24" t="s">
        <v>2955</v>
      </c>
      <c r="L633" s="24" t="s">
        <v>2958</v>
      </c>
      <c r="M633" s="27">
        <v>46050</v>
      </c>
      <c r="N633" s="28">
        <v>46051</v>
      </c>
      <c r="O633" s="29">
        <v>46293</v>
      </c>
      <c r="P633" s="24" t="s">
        <v>2967</v>
      </c>
      <c r="Q633" s="24" t="s">
        <v>2677</v>
      </c>
      <c r="R633" s="24" t="s">
        <v>2973</v>
      </c>
      <c r="S633" s="24">
        <v>3133017</v>
      </c>
      <c r="T633" s="24">
        <v>7</v>
      </c>
      <c r="U633" s="23">
        <v>242</v>
      </c>
      <c r="V633" s="24" t="s">
        <v>3003</v>
      </c>
      <c r="W633" s="28">
        <v>46203</v>
      </c>
      <c r="X633" s="31">
        <f t="shared" si="9"/>
        <v>0.62809917355371903</v>
      </c>
      <c r="Y633" s="32">
        <v>44000000</v>
      </c>
      <c r="Z633" s="25">
        <v>0</v>
      </c>
    </row>
    <row r="634" spans="1:26" ht="14.5" customHeight="1" thickBot="1" x14ac:dyDescent="0.4">
      <c r="A634" s="23" t="s">
        <v>643</v>
      </c>
      <c r="B634" s="24" t="s">
        <v>1</v>
      </c>
      <c r="C634" s="23" t="s">
        <v>643</v>
      </c>
      <c r="D634" s="36">
        <v>200000926</v>
      </c>
      <c r="E634" s="63" t="s">
        <v>1344</v>
      </c>
      <c r="F634" s="25">
        <v>88403953</v>
      </c>
      <c r="G634" s="25">
        <v>0</v>
      </c>
      <c r="H634" s="26">
        <v>8036723</v>
      </c>
      <c r="I634" s="24" t="s">
        <v>1949</v>
      </c>
      <c r="J634" s="24" t="s">
        <v>0</v>
      </c>
      <c r="K634" s="24" t="s">
        <v>2955</v>
      </c>
      <c r="L634" s="24" t="s">
        <v>2964</v>
      </c>
      <c r="M634" s="27">
        <v>46051</v>
      </c>
      <c r="N634" s="28">
        <v>46052</v>
      </c>
      <c r="O634" s="29">
        <v>46385</v>
      </c>
      <c r="P634" s="24" t="s">
        <v>2967</v>
      </c>
      <c r="Q634" s="24" t="s">
        <v>2678</v>
      </c>
      <c r="R634" s="24" t="s">
        <v>2973</v>
      </c>
      <c r="S634" s="24">
        <v>52714078</v>
      </c>
      <c r="T634" s="24">
        <v>8</v>
      </c>
      <c r="U634" s="30">
        <v>333</v>
      </c>
      <c r="V634" s="24"/>
      <c r="W634" s="28">
        <v>46203</v>
      </c>
      <c r="X634" s="31">
        <f t="shared" si="9"/>
        <v>0.45345345345345345</v>
      </c>
      <c r="Y634" s="32">
        <v>40451506</v>
      </c>
      <c r="Z634" s="25">
        <v>47952447</v>
      </c>
    </row>
    <row r="635" spans="1:26" ht="14.5" customHeight="1" thickBot="1" x14ac:dyDescent="0.4">
      <c r="A635" s="23" t="s">
        <v>644</v>
      </c>
      <c r="B635" s="24" t="s">
        <v>1</v>
      </c>
      <c r="C635" s="23" t="s">
        <v>644</v>
      </c>
      <c r="D635" s="36">
        <v>500019326</v>
      </c>
      <c r="E635" s="63" t="s">
        <v>1345</v>
      </c>
      <c r="F635" s="25">
        <v>55000000</v>
      </c>
      <c r="G635" s="25">
        <v>0</v>
      </c>
      <c r="H635" s="26">
        <v>5000000</v>
      </c>
      <c r="I635" s="24" t="s">
        <v>1988</v>
      </c>
      <c r="J635" s="24" t="s">
        <v>0</v>
      </c>
      <c r="K635" s="24" t="s">
        <v>2955</v>
      </c>
      <c r="L635" s="24" t="s">
        <v>2958</v>
      </c>
      <c r="M635" s="27">
        <v>46051</v>
      </c>
      <c r="N635" s="28">
        <v>46053</v>
      </c>
      <c r="O635" s="29">
        <v>46387</v>
      </c>
      <c r="P635" s="24" t="s">
        <v>2967</v>
      </c>
      <c r="Q635" s="24" t="s">
        <v>2679</v>
      </c>
      <c r="R635" s="24" t="s">
        <v>2973</v>
      </c>
      <c r="S635" s="24">
        <v>1007723569</v>
      </c>
      <c r="T635" s="24">
        <v>8</v>
      </c>
      <c r="U635" s="23">
        <v>334</v>
      </c>
      <c r="V635" s="24"/>
      <c r="W635" s="28">
        <v>46203</v>
      </c>
      <c r="X635" s="31">
        <f t="shared" si="9"/>
        <v>0.44910179640718562</v>
      </c>
      <c r="Y635" s="32">
        <v>19500000</v>
      </c>
      <c r="Z635" s="25">
        <v>35500000</v>
      </c>
    </row>
    <row r="636" spans="1:26" ht="14.5" customHeight="1" thickBot="1" x14ac:dyDescent="0.4">
      <c r="A636" s="23" t="s">
        <v>645</v>
      </c>
      <c r="B636" s="24" t="s">
        <v>1</v>
      </c>
      <c r="C636" s="23" t="s">
        <v>645</v>
      </c>
      <c r="D636" s="36">
        <v>200004026</v>
      </c>
      <c r="E636" s="63" t="s">
        <v>1346</v>
      </c>
      <c r="F636" s="25">
        <v>32779530</v>
      </c>
      <c r="G636" s="25">
        <v>0</v>
      </c>
      <c r="H636" s="26">
        <v>4682790</v>
      </c>
      <c r="I636" s="24" t="s">
        <v>1989</v>
      </c>
      <c r="J636" s="24" t="s">
        <v>0</v>
      </c>
      <c r="K636" s="24" t="s">
        <v>2955</v>
      </c>
      <c r="L636" s="24" t="s">
        <v>2964</v>
      </c>
      <c r="M636" s="27">
        <v>46050</v>
      </c>
      <c r="N636" s="28">
        <v>46055</v>
      </c>
      <c r="O636" s="29">
        <v>46266</v>
      </c>
      <c r="P636" s="24" t="s">
        <v>2967</v>
      </c>
      <c r="Q636" s="24" t="s">
        <v>2680</v>
      </c>
      <c r="R636" s="24" t="s">
        <v>2973</v>
      </c>
      <c r="S636" s="24">
        <v>1005572047</v>
      </c>
      <c r="T636" s="24">
        <v>9</v>
      </c>
      <c r="U636" s="30">
        <v>211</v>
      </c>
      <c r="V636" s="24"/>
      <c r="W636" s="28">
        <v>46203</v>
      </c>
      <c r="X636" s="31">
        <f t="shared" si="9"/>
        <v>0.70142180094786721</v>
      </c>
      <c r="Y636" s="32">
        <v>22945671</v>
      </c>
      <c r="Z636" s="25">
        <v>9833859</v>
      </c>
    </row>
    <row r="637" spans="1:26" ht="14.5" customHeight="1" thickBot="1" x14ac:dyDescent="0.4">
      <c r="A637" s="23" t="s">
        <v>646</v>
      </c>
      <c r="B637" s="24" t="s">
        <v>1</v>
      </c>
      <c r="C637" s="23" t="s">
        <v>646</v>
      </c>
      <c r="D637" s="24">
        <v>500024826</v>
      </c>
      <c r="E637" s="63" t="s">
        <v>1347</v>
      </c>
      <c r="F637" s="25">
        <v>54579477</v>
      </c>
      <c r="G637" s="25">
        <v>0</v>
      </c>
      <c r="H637" s="26">
        <v>4917070</v>
      </c>
      <c r="I637" s="24" t="s">
        <v>1990</v>
      </c>
      <c r="J637" s="24" t="s">
        <v>0</v>
      </c>
      <c r="K637" s="24" t="s">
        <v>2955</v>
      </c>
      <c r="L637" s="24" t="s">
        <v>2958</v>
      </c>
      <c r="M637" s="27">
        <v>46050</v>
      </c>
      <c r="N637" s="28">
        <v>46055</v>
      </c>
      <c r="O637" s="29">
        <v>46387</v>
      </c>
      <c r="P637" s="24" t="s">
        <v>2967</v>
      </c>
      <c r="Q637" s="24" t="s">
        <v>2681</v>
      </c>
      <c r="R637" s="24" t="s">
        <v>2973</v>
      </c>
      <c r="S637" s="24">
        <v>1053857347</v>
      </c>
      <c r="T637" s="24">
        <v>2</v>
      </c>
      <c r="U637" s="23">
        <v>332</v>
      </c>
      <c r="V637" s="24"/>
      <c r="W637" s="28">
        <v>46203</v>
      </c>
      <c r="X637" s="31">
        <f t="shared" si="9"/>
        <v>0.44578313253012047</v>
      </c>
      <c r="Y637" s="32">
        <v>24093643</v>
      </c>
      <c r="Z637" s="25">
        <v>30485834</v>
      </c>
    </row>
    <row r="638" spans="1:26" ht="14.5" customHeight="1" thickBot="1" x14ac:dyDescent="0.4">
      <c r="A638" s="23" t="s">
        <v>647</v>
      </c>
      <c r="B638" s="24" t="s">
        <v>1</v>
      </c>
      <c r="C638" s="23" t="s">
        <v>647</v>
      </c>
      <c r="D638" s="36">
        <v>500019726</v>
      </c>
      <c r="E638" s="63" t="s">
        <v>1348</v>
      </c>
      <c r="F638" s="25">
        <v>53716667</v>
      </c>
      <c r="G638" s="25">
        <v>0</v>
      </c>
      <c r="H638" s="26">
        <v>5500000</v>
      </c>
      <c r="I638" s="24" t="s">
        <v>1991</v>
      </c>
      <c r="J638" s="24" t="s">
        <v>0</v>
      </c>
      <c r="K638" s="24" t="s">
        <v>2955</v>
      </c>
      <c r="L638" s="24" t="s">
        <v>2958</v>
      </c>
      <c r="M638" s="27">
        <v>46050</v>
      </c>
      <c r="N638" s="28">
        <v>46052</v>
      </c>
      <c r="O638" s="29">
        <v>46347</v>
      </c>
      <c r="P638" s="24" t="s">
        <v>2967</v>
      </c>
      <c r="Q638" s="24" t="s">
        <v>2682</v>
      </c>
      <c r="R638" s="24" t="s">
        <v>2973</v>
      </c>
      <c r="S638" s="24">
        <v>1032458656</v>
      </c>
      <c r="T638" s="24">
        <v>5</v>
      </c>
      <c r="U638" s="30">
        <v>295</v>
      </c>
      <c r="V638" s="24"/>
      <c r="W638" s="28">
        <v>46203</v>
      </c>
      <c r="X638" s="31">
        <f t="shared" si="9"/>
        <v>0.51186440677966105</v>
      </c>
      <c r="Y638" s="32">
        <v>26950000</v>
      </c>
      <c r="Z638" s="25">
        <v>26766667</v>
      </c>
    </row>
    <row r="639" spans="1:26" ht="14.5" customHeight="1" thickBot="1" x14ac:dyDescent="0.4">
      <c r="A639" s="23" t="s">
        <v>648</v>
      </c>
      <c r="B639" s="24" t="s">
        <v>1</v>
      </c>
      <c r="C639" s="23" t="s">
        <v>648</v>
      </c>
      <c r="D639" s="24">
        <v>200000426</v>
      </c>
      <c r="E639" s="63" t="s">
        <v>1349</v>
      </c>
      <c r="F639" s="25">
        <v>19866840</v>
      </c>
      <c r="G639" s="25">
        <v>0</v>
      </c>
      <c r="H639" s="26">
        <v>2838120</v>
      </c>
      <c r="I639" s="24" t="s">
        <v>1992</v>
      </c>
      <c r="J639" s="24" t="s">
        <v>0</v>
      </c>
      <c r="K639" s="24" t="s">
        <v>2955</v>
      </c>
      <c r="L639" s="24" t="s">
        <v>2964</v>
      </c>
      <c r="M639" s="27">
        <v>46052</v>
      </c>
      <c r="N639" s="28">
        <v>46057</v>
      </c>
      <c r="O639" s="29">
        <v>46268</v>
      </c>
      <c r="P639" s="24" t="s">
        <v>2967</v>
      </c>
      <c r="Q639" s="24" t="s">
        <v>2683</v>
      </c>
      <c r="R639" s="24" t="s">
        <v>2973</v>
      </c>
      <c r="S639" s="24">
        <v>1062399646</v>
      </c>
      <c r="T639" s="24">
        <v>7</v>
      </c>
      <c r="U639" s="23">
        <v>211</v>
      </c>
      <c r="V639" s="24"/>
      <c r="W639" s="28">
        <v>46203</v>
      </c>
      <c r="X639" s="31">
        <f t="shared" si="9"/>
        <v>0.69194312796208535</v>
      </c>
      <c r="Y639" s="32">
        <v>13717580</v>
      </c>
      <c r="Z639" s="25">
        <v>6149260</v>
      </c>
    </row>
    <row r="640" spans="1:26" ht="14.5" customHeight="1" thickBot="1" x14ac:dyDescent="0.4">
      <c r="A640" s="23" t="s">
        <v>649</v>
      </c>
      <c r="B640" s="24" t="s">
        <v>1</v>
      </c>
      <c r="C640" s="23" t="s">
        <v>649</v>
      </c>
      <c r="D640" s="36">
        <v>130000526</v>
      </c>
      <c r="E640" s="63" t="s">
        <v>1350</v>
      </c>
      <c r="F640" s="25">
        <v>92130000</v>
      </c>
      <c r="G640" s="25">
        <v>0</v>
      </c>
      <c r="H640" s="26">
        <v>8300000</v>
      </c>
      <c r="I640" s="24" t="s">
        <v>1993</v>
      </c>
      <c r="J640" s="24" t="s">
        <v>0</v>
      </c>
      <c r="K640" s="24" t="s">
        <v>2955</v>
      </c>
      <c r="L640" s="24" t="s">
        <v>2961</v>
      </c>
      <c r="M640" s="27">
        <v>46050</v>
      </c>
      <c r="N640" s="28">
        <v>46052</v>
      </c>
      <c r="O640" s="29">
        <v>46387</v>
      </c>
      <c r="P640" s="24" t="s">
        <v>2967</v>
      </c>
      <c r="Q640" s="24" t="s">
        <v>2684</v>
      </c>
      <c r="R640" s="24" t="s">
        <v>2973</v>
      </c>
      <c r="S640" s="24">
        <v>80040654</v>
      </c>
      <c r="T640" s="24">
        <v>9</v>
      </c>
      <c r="U640" s="30">
        <v>335</v>
      </c>
      <c r="V640" s="24"/>
      <c r="W640" s="28">
        <v>46203</v>
      </c>
      <c r="X640" s="31">
        <f t="shared" si="9"/>
        <v>0.45074626865671641</v>
      </c>
      <c r="Y640" s="32">
        <v>42053333</v>
      </c>
      <c r="Z640" s="25">
        <v>50076667</v>
      </c>
    </row>
    <row r="641" spans="1:26" ht="14.5" customHeight="1" thickBot="1" x14ac:dyDescent="0.4">
      <c r="A641" s="23" t="s">
        <v>650</v>
      </c>
      <c r="B641" s="24" t="s">
        <v>1</v>
      </c>
      <c r="C641" s="23" t="s">
        <v>650</v>
      </c>
      <c r="D641" s="24">
        <v>500014226</v>
      </c>
      <c r="E641" s="63" t="s">
        <v>1351</v>
      </c>
      <c r="F641" s="25">
        <v>52500000</v>
      </c>
      <c r="G641" s="25">
        <v>0</v>
      </c>
      <c r="H641" s="26">
        <v>7000000</v>
      </c>
      <c r="I641" s="24" t="s">
        <v>1994</v>
      </c>
      <c r="J641" s="24" t="s">
        <v>0</v>
      </c>
      <c r="K641" s="24" t="s">
        <v>2955</v>
      </c>
      <c r="L641" s="24" t="s">
        <v>2958</v>
      </c>
      <c r="M641" s="27">
        <v>46050</v>
      </c>
      <c r="N641" s="28">
        <v>46055</v>
      </c>
      <c r="O641" s="29">
        <v>46281</v>
      </c>
      <c r="P641" s="24" t="s">
        <v>2967</v>
      </c>
      <c r="Q641" s="24" t="s">
        <v>2685</v>
      </c>
      <c r="R641" s="24" t="s">
        <v>2973</v>
      </c>
      <c r="S641" s="24">
        <v>50898085</v>
      </c>
      <c r="T641" s="24">
        <v>1</v>
      </c>
      <c r="U641" s="23">
        <v>226</v>
      </c>
      <c r="V641" s="24"/>
      <c r="W641" s="28">
        <v>46203</v>
      </c>
      <c r="X641" s="31">
        <f t="shared" si="9"/>
        <v>0.65486725663716816</v>
      </c>
      <c r="Y641" s="32">
        <v>34300000</v>
      </c>
      <c r="Z641" s="25">
        <v>18200000</v>
      </c>
    </row>
    <row r="642" spans="1:26" ht="14.5" customHeight="1" thickBot="1" x14ac:dyDescent="0.4">
      <c r="A642" s="23" t="s">
        <v>651</v>
      </c>
      <c r="B642" s="24" t="s">
        <v>1</v>
      </c>
      <c r="C642" s="23" t="s">
        <v>651</v>
      </c>
      <c r="D642" s="36">
        <v>500006826</v>
      </c>
      <c r="E642" s="63" t="s">
        <v>1352</v>
      </c>
      <c r="F642" s="25">
        <v>71400000</v>
      </c>
      <c r="G642" s="25">
        <v>0</v>
      </c>
      <c r="H642" s="26" t="s">
        <v>2990</v>
      </c>
      <c r="I642" s="24" t="s">
        <v>1995</v>
      </c>
      <c r="J642" s="24" t="s">
        <v>0</v>
      </c>
      <c r="K642" s="24" t="s">
        <v>2955</v>
      </c>
      <c r="L642" s="24" t="s">
        <v>2958</v>
      </c>
      <c r="M642" s="27">
        <v>46050</v>
      </c>
      <c r="N642" s="28">
        <v>46051</v>
      </c>
      <c r="O642" s="29">
        <v>46231</v>
      </c>
      <c r="P642" s="24" t="s">
        <v>2967</v>
      </c>
      <c r="Q642" s="24" t="s">
        <v>2686</v>
      </c>
      <c r="R642" s="24" t="s">
        <v>2974</v>
      </c>
      <c r="S642" s="24">
        <v>900430553</v>
      </c>
      <c r="T642" s="24">
        <v>0</v>
      </c>
      <c r="U642" s="30">
        <v>180</v>
      </c>
      <c r="V642" s="24"/>
      <c r="W642" s="28">
        <v>46203</v>
      </c>
      <c r="X642" s="31">
        <f t="shared" si="9"/>
        <v>0.84444444444444444</v>
      </c>
      <c r="Y642" s="32">
        <v>36493333</v>
      </c>
      <c r="Z642" s="25">
        <v>34906667</v>
      </c>
    </row>
    <row r="643" spans="1:26" ht="14.5" customHeight="1" thickBot="1" x14ac:dyDescent="0.4">
      <c r="A643" s="23" t="s">
        <v>652</v>
      </c>
      <c r="B643" s="24" t="s">
        <v>1</v>
      </c>
      <c r="C643" s="23" t="s">
        <v>652</v>
      </c>
      <c r="D643" s="24">
        <v>300008226</v>
      </c>
      <c r="E643" s="63" t="s">
        <v>1353</v>
      </c>
      <c r="F643" s="25">
        <v>110000000</v>
      </c>
      <c r="G643" s="25">
        <v>0</v>
      </c>
      <c r="H643" s="26">
        <v>10000000</v>
      </c>
      <c r="I643" s="24" t="s">
        <v>1996</v>
      </c>
      <c r="J643" s="24" t="s">
        <v>0</v>
      </c>
      <c r="K643" s="24" t="s">
        <v>2955</v>
      </c>
      <c r="L643" s="24" t="s">
        <v>2960</v>
      </c>
      <c r="M643" s="27">
        <v>46050</v>
      </c>
      <c r="N643" s="28">
        <v>46052</v>
      </c>
      <c r="O643" s="29">
        <v>46385</v>
      </c>
      <c r="P643" s="24" t="s">
        <v>2967</v>
      </c>
      <c r="Q643" s="24" t="s">
        <v>2687</v>
      </c>
      <c r="R643" s="24" t="s">
        <v>2973</v>
      </c>
      <c r="S643" s="24">
        <v>1098760346</v>
      </c>
      <c r="T643" s="24">
        <v>0</v>
      </c>
      <c r="U643" s="23">
        <v>333</v>
      </c>
      <c r="V643" s="24"/>
      <c r="W643" s="28">
        <v>46203</v>
      </c>
      <c r="X643" s="31">
        <f t="shared" si="9"/>
        <v>0.45345345345345345</v>
      </c>
      <c r="Y643" s="32">
        <v>40666667</v>
      </c>
      <c r="Z643" s="25">
        <v>19833333</v>
      </c>
    </row>
    <row r="644" spans="1:26" ht="14.5" customHeight="1" thickBot="1" x14ac:dyDescent="0.4">
      <c r="A644" s="23" t="s">
        <v>653</v>
      </c>
      <c r="B644" s="24" t="s">
        <v>1</v>
      </c>
      <c r="C644" s="23" t="s">
        <v>653</v>
      </c>
      <c r="D644" s="36">
        <v>500019426</v>
      </c>
      <c r="E644" s="63" t="s">
        <v>1354</v>
      </c>
      <c r="F644" s="25">
        <v>55000000</v>
      </c>
      <c r="G644" s="25">
        <v>0</v>
      </c>
      <c r="H644" s="26">
        <v>5000000</v>
      </c>
      <c r="I644" s="24" t="s">
        <v>1997</v>
      </c>
      <c r="J644" s="24" t="s">
        <v>0</v>
      </c>
      <c r="K644" s="24" t="s">
        <v>2955</v>
      </c>
      <c r="L644" s="24" t="s">
        <v>2958</v>
      </c>
      <c r="M644" s="27">
        <v>46051</v>
      </c>
      <c r="N644" s="28">
        <v>46058</v>
      </c>
      <c r="O644" s="29">
        <v>46387</v>
      </c>
      <c r="P644" s="24" t="s">
        <v>2968</v>
      </c>
      <c r="Q644" s="24" t="s">
        <v>2688</v>
      </c>
      <c r="R644" s="24" t="s">
        <v>2973</v>
      </c>
      <c r="S644" s="24">
        <v>20724050</v>
      </c>
      <c r="T644" s="24">
        <v>9</v>
      </c>
      <c r="U644" s="30">
        <v>329</v>
      </c>
      <c r="V644" s="24"/>
      <c r="W644" s="28">
        <v>46203</v>
      </c>
      <c r="X644" s="31">
        <f t="shared" si="9"/>
        <v>0.44072948328267481</v>
      </c>
      <c r="Y644" s="32">
        <v>24000000</v>
      </c>
      <c r="Z644" s="25">
        <v>31000000</v>
      </c>
    </row>
    <row r="645" spans="1:26" ht="14.5" customHeight="1" thickBot="1" x14ac:dyDescent="0.4">
      <c r="A645" s="23" t="s">
        <v>654</v>
      </c>
      <c r="B645" s="24" t="s">
        <v>1</v>
      </c>
      <c r="C645" s="23" t="s">
        <v>654</v>
      </c>
      <c r="D645" s="24">
        <v>200024726</v>
      </c>
      <c r="E645" s="63" t="s">
        <v>1355</v>
      </c>
      <c r="F645" s="25">
        <v>32602509</v>
      </c>
      <c r="G645" s="25">
        <v>0</v>
      </c>
      <c r="H645" s="26">
        <v>3622501</v>
      </c>
      <c r="I645" s="24" t="s">
        <v>1998</v>
      </c>
      <c r="J645" s="24" t="s">
        <v>0</v>
      </c>
      <c r="K645" s="24" t="s">
        <v>2955</v>
      </c>
      <c r="L645" s="24" t="s">
        <v>2964</v>
      </c>
      <c r="M645" s="27">
        <v>46050</v>
      </c>
      <c r="N645" s="28">
        <v>46055</v>
      </c>
      <c r="O645" s="29">
        <v>46327</v>
      </c>
      <c r="P645" s="24" t="s">
        <v>2967</v>
      </c>
      <c r="Q645" s="24" t="s">
        <v>2689</v>
      </c>
      <c r="R645" s="24" t="s">
        <v>2973</v>
      </c>
      <c r="S645" s="24">
        <v>53002662</v>
      </c>
      <c r="T645" s="24">
        <v>8</v>
      </c>
      <c r="U645" s="23">
        <v>272</v>
      </c>
      <c r="V645" s="24"/>
      <c r="W645" s="28">
        <v>46203</v>
      </c>
      <c r="X645" s="31">
        <f t="shared" si="9"/>
        <v>0.54411764705882359</v>
      </c>
      <c r="Y645" s="32">
        <v>17750255</v>
      </c>
      <c r="Z645" s="25">
        <v>14852254</v>
      </c>
    </row>
    <row r="646" spans="1:26" ht="14.5" customHeight="1" thickBot="1" x14ac:dyDescent="0.4">
      <c r="A646" s="23" t="s">
        <v>655</v>
      </c>
      <c r="B646" s="24" t="s">
        <v>1</v>
      </c>
      <c r="C646" s="23" t="s">
        <v>655</v>
      </c>
      <c r="D646" s="36">
        <v>500017426</v>
      </c>
      <c r="E646" s="63" t="s">
        <v>1356</v>
      </c>
      <c r="F646" s="25">
        <v>712500000</v>
      </c>
      <c r="G646" s="25">
        <v>0</v>
      </c>
      <c r="H646" s="26" t="s">
        <v>2990</v>
      </c>
      <c r="I646" s="24" t="s">
        <v>1999</v>
      </c>
      <c r="J646" s="24" t="s">
        <v>0</v>
      </c>
      <c r="K646" s="24" t="s">
        <v>2957</v>
      </c>
      <c r="L646" s="24" t="s">
        <v>2958</v>
      </c>
      <c r="M646" s="27">
        <v>46052</v>
      </c>
      <c r="N646" s="28">
        <v>46059</v>
      </c>
      <c r="O646" s="29">
        <v>46387</v>
      </c>
      <c r="P646" s="24" t="s">
        <v>2967</v>
      </c>
      <c r="Q646" s="24" t="s">
        <v>2690</v>
      </c>
      <c r="R646" s="24" t="s">
        <v>2974</v>
      </c>
      <c r="S646" s="24">
        <v>860066942</v>
      </c>
      <c r="T646" s="24">
        <v>7</v>
      </c>
      <c r="U646" s="30">
        <v>328</v>
      </c>
      <c r="V646" s="24"/>
      <c r="W646" s="28">
        <v>46203</v>
      </c>
      <c r="X646" s="31">
        <f t="shared" si="9"/>
        <v>0.4390243902439025</v>
      </c>
      <c r="Y646" s="32">
        <v>0</v>
      </c>
      <c r="Z646" s="25">
        <v>623997205</v>
      </c>
    </row>
    <row r="647" spans="1:26" ht="14.5" customHeight="1" thickBot="1" x14ac:dyDescent="0.4">
      <c r="A647" s="23" t="s">
        <v>656</v>
      </c>
      <c r="B647" s="24" t="s">
        <v>1</v>
      </c>
      <c r="C647" s="23" t="s">
        <v>656</v>
      </c>
      <c r="D647" s="24">
        <v>200025226</v>
      </c>
      <c r="E647" s="63" t="s">
        <v>1357</v>
      </c>
      <c r="F647" s="25">
        <v>50956568</v>
      </c>
      <c r="G647" s="25">
        <v>0</v>
      </c>
      <c r="H647" s="26">
        <v>6369571</v>
      </c>
      <c r="I647" s="24" t="s">
        <v>2000</v>
      </c>
      <c r="J647" s="24" t="s">
        <v>0</v>
      </c>
      <c r="K647" s="24" t="s">
        <v>2955</v>
      </c>
      <c r="L647" s="24" t="s">
        <v>2964</v>
      </c>
      <c r="M647" s="27">
        <v>46050</v>
      </c>
      <c r="N647" s="28">
        <v>46057</v>
      </c>
      <c r="O647" s="29">
        <v>46298</v>
      </c>
      <c r="P647" s="24" t="s">
        <v>2967</v>
      </c>
      <c r="Q647" s="24" t="s">
        <v>2691</v>
      </c>
      <c r="R647" s="24" t="s">
        <v>2973</v>
      </c>
      <c r="S647" s="24">
        <v>52036933</v>
      </c>
      <c r="T647" s="24">
        <v>1</v>
      </c>
      <c r="U647" s="23">
        <v>241</v>
      </c>
      <c r="V647" s="24"/>
      <c r="W647" s="28">
        <v>46203</v>
      </c>
      <c r="X647" s="31">
        <f t="shared" si="9"/>
        <v>0.60580912863070535</v>
      </c>
      <c r="Y647" s="32">
        <v>6369571</v>
      </c>
      <c r="Z647" s="25">
        <v>10615952</v>
      </c>
    </row>
    <row r="648" spans="1:26" ht="14.5" customHeight="1" thickBot="1" x14ac:dyDescent="0.4">
      <c r="A648" s="23" t="s">
        <v>657</v>
      </c>
      <c r="B648" s="24" t="s">
        <v>1</v>
      </c>
      <c r="C648" s="23" t="s">
        <v>657</v>
      </c>
      <c r="D648" s="36">
        <v>200004226</v>
      </c>
      <c r="E648" s="63" t="s">
        <v>1358</v>
      </c>
      <c r="F648" s="25">
        <v>90000000</v>
      </c>
      <c r="G648" s="25">
        <v>0</v>
      </c>
      <c r="H648" s="26">
        <v>10000000</v>
      </c>
      <c r="I648" s="24" t="s">
        <v>2001</v>
      </c>
      <c r="J648" s="24" t="s">
        <v>0</v>
      </c>
      <c r="K648" s="24" t="s">
        <v>2955</v>
      </c>
      <c r="L648" s="24" t="s">
        <v>2964</v>
      </c>
      <c r="M648" s="27">
        <v>46050</v>
      </c>
      <c r="N648" s="28">
        <v>46055</v>
      </c>
      <c r="O648" s="29">
        <v>46327</v>
      </c>
      <c r="P648" s="24" t="s">
        <v>2967</v>
      </c>
      <c r="Q648" s="24" t="s">
        <v>2692</v>
      </c>
      <c r="R648" s="24" t="s">
        <v>2973</v>
      </c>
      <c r="S648" s="24">
        <v>45541358</v>
      </c>
      <c r="T648" s="24">
        <v>6</v>
      </c>
      <c r="U648" s="30">
        <v>272</v>
      </c>
      <c r="V648" s="24"/>
      <c r="W648" s="28">
        <v>46203</v>
      </c>
      <c r="X648" s="31">
        <f t="shared" si="9"/>
        <v>0.54411764705882359</v>
      </c>
      <c r="Y648" s="32">
        <v>49000000</v>
      </c>
      <c r="Z648" s="25">
        <v>41000000</v>
      </c>
    </row>
    <row r="649" spans="1:26" ht="14.5" customHeight="1" thickBot="1" x14ac:dyDescent="0.4">
      <c r="A649" s="23" t="s">
        <v>658</v>
      </c>
      <c r="B649" s="24" t="s">
        <v>1</v>
      </c>
      <c r="C649" s="23" t="s">
        <v>658</v>
      </c>
      <c r="D649" s="24">
        <v>500014026</v>
      </c>
      <c r="E649" s="63" t="s">
        <v>1359</v>
      </c>
      <c r="F649" s="25">
        <v>60000000</v>
      </c>
      <c r="G649" s="25">
        <v>0</v>
      </c>
      <c r="H649" s="26">
        <v>8000000</v>
      </c>
      <c r="I649" s="23" t="s">
        <v>2002</v>
      </c>
      <c r="J649" s="24" t="s">
        <v>0</v>
      </c>
      <c r="K649" s="24" t="s">
        <v>2955</v>
      </c>
      <c r="L649" s="24" t="s">
        <v>2958</v>
      </c>
      <c r="M649" s="27">
        <v>46050</v>
      </c>
      <c r="N649" s="28">
        <v>46056</v>
      </c>
      <c r="O649" s="29">
        <v>46282</v>
      </c>
      <c r="P649" s="24" t="s">
        <v>2967</v>
      </c>
      <c r="Q649" s="24" t="s">
        <v>2693</v>
      </c>
      <c r="R649" s="24" t="s">
        <v>2973</v>
      </c>
      <c r="S649" s="24">
        <v>1016020048</v>
      </c>
      <c r="T649" s="24">
        <v>1</v>
      </c>
      <c r="U649" s="23">
        <v>226</v>
      </c>
      <c r="V649" s="24"/>
      <c r="W649" s="28">
        <v>46203</v>
      </c>
      <c r="X649" s="31">
        <f t="shared" si="9"/>
        <v>0.65044247787610621</v>
      </c>
      <c r="Y649" s="32">
        <v>38933333</v>
      </c>
      <c r="Z649" s="25">
        <v>21066667</v>
      </c>
    </row>
    <row r="650" spans="1:26" ht="14.5" customHeight="1" thickBot="1" x14ac:dyDescent="0.4">
      <c r="A650" s="23" t="s">
        <v>659</v>
      </c>
      <c r="B650" s="24" t="s">
        <v>1</v>
      </c>
      <c r="C650" s="23" t="s">
        <v>659</v>
      </c>
      <c r="D650" s="24">
        <v>120001726</v>
      </c>
      <c r="E650" s="63" t="s">
        <v>1360</v>
      </c>
      <c r="F650" s="25">
        <v>98962578</v>
      </c>
      <c r="G650" s="25">
        <v>0</v>
      </c>
      <c r="H650" s="26">
        <v>10995842</v>
      </c>
      <c r="I650" s="24" t="s">
        <v>2003</v>
      </c>
      <c r="J650" s="24" t="s">
        <v>0</v>
      </c>
      <c r="K650" s="24" t="s">
        <v>2955</v>
      </c>
      <c r="L650" s="24" t="s">
        <v>2966</v>
      </c>
      <c r="M650" s="27">
        <v>46050</v>
      </c>
      <c r="N650" s="28">
        <v>46056</v>
      </c>
      <c r="O650" s="29">
        <v>46328</v>
      </c>
      <c r="P650" s="24" t="s">
        <v>2967</v>
      </c>
      <c r="Q650" s="24" t="s">
        <v>2694</v>
      </c>
      <c r="R650" s="24" t="s">
        <v>2973</v>
      </c>
      <c r="S650" s="24">
        <v>79625143</v>
      </c>
      <c r="T650" s="24">
        <v>5</v>
      </c>
      <c r="U650" s="30">
        <v>272</v>
      </c>
      <c r="V650" s="24"/>
      <c r="W650" s="28">
        <v>46203</v>
      </c>
      <c r="X650" s="31">
        <f t="shared" si="9"/>
        <v>0.54044117647058831</v>
      </c>
      <c r="Y650" s="32">
        <v>42517256</v>
      </c>
      <c r="Z650" s="25">
        <v>56445322</v>
      </c>
    </row>
    <row r="651" spans="1:26" ht="14.5" customHeight="1" thickBot="1" x14ac:dyDescent="0.4">
      <c r="A651" s="23" t="s">
        <v>660</v>
      </c>
      <c r="B651" s="24" t="s">
        <v>1</v>
      </c>
      <c r="C651" s="23" t="s">
        <v>660</v>
      </c>
      <c r="D651" s="36">
        <v>300008326</v>
      </c>
      <c r="E651" s="63" t="s">
        <v>1361</v>
      </c>
      <c r="F651" s="25">
        <v>101000000</v>
      </c>
      <c r="G651" s="25">
        <v>0</v>
      </c>
      <c r="H651" s="26">
        <v>10000000</v>
      </c>
      <c r="I651" s="24" t="s">
        <v>2005</v>
      </c>
      <c r="J651" s="24" t="s">
        <v>0</v>
      </c>
      <c r="K651" s="24" t="s">
        <v>2955</v>
      </c>
      <c r="L651" s="24" t="s">
        <v>2960</v>
      </c>
      <c r="M651" s="27">
        <v>46051</v>
      </c>
      <c r="N651" s="28">
        <v>46055</v>
      </c>
      <c r="O651" s="29">
        <v>46360</v>
      </c>
      <c r="P651" s="24" t="s">
        <v>2967</v>
      </c>
      <c r="Q651" s="24" t="s">
        <v>2695</v>
      </c>
      <c r="R651" s="24" t="s">
        <v>2973</v>
      </c>
      <c r="S651" s="24">
        <v>78076294</v>
      </c>
      <c r="T651" s="24">
        <v>9</v>
      </c>
      <c r="U651" s="23">
        <v>305</v>
      </c>
      <c r="V651" s="24"/>
      <c r="W651" s="28">
        <v>46203</v>
      </c>
      <c r="X651" s="31">
        <f t="shared" si="9"/>
        <v>0.48524590163934428</v>
      </c>
      <c r="Y651" s="32">
        <v>39000000</v>
      </c>
      <c r="Z651" s="25">
        <v>6000000</v>
      </c>
    </row>
    <row r="652" spans="1:26" ht="14.5" customHeight="1" thickBot="1" x14ac:dyDescent="0.4">
      <c r="A652" s="23" t="s">
        <v>661</v>
      </c>
      <c r="B652" s="24" t="s">
        <v>1</v>
      </c>
      <c r="C652" s="23" t="s">
        <v>661</v>
      </c>
      <c r="D652" s="24">
        <v>500024526</v>
      </c>
      <c r="E652" s="63" t="s">
        <v>1362</v>
      </c>
      <c r="F652" s="25">
        <v>32891100</v>
      </c>
      <c r="G652" s="25">
        <v>0</v>
      </c>
      <c r="H652" s="26">
        <v>3289110</v>
      </c>
      <c r="I652" s="24" t="s">
        <v>2006</v>
      </c>
      <c r="J652" s="24" t="s">
        <v>0</v>
      </c>
      <c r="K652" s="24" t="s">
        <v>2955</v>
      </c>
      <c r="L652" s="24" t="s">
        <v>2958</v>
      </c>
      <c r="M652" s="27">
        <v>46050</v>
      </c>
      <c r="N652" s="28">
        <v>46058</v>
      </c>
      <c r="O652" s="29">
        <v>46360</v>
      </c>
      <c r="P652" s="24" t="s">
        <v>2967</v>
      </c>
      <c r="Q652" s="24" t="s">
        <v>2696</v>
      </c>
      <c r="R652" s="24" t="s">
        <v>2973</v>
      </c>
      <c r="S652" s="24">
        <v>1000805688</v>
      </c>
      <c r="T652" s="24">
        <v>3</v>
      </c>
      <c r="U652" s="30">
        <v>302</v>
      </c>
      <c r="V652" s="24"/>
      <c r="W652" s="28">
        <v>46203</v>
      </c>
      <c r="X652" s="31">
        <f t="shared" si="9"/>
        <v>0.48013245033112584</v>
      </c>
      <c r="Y652" s="32">
        <v>15787728</v>
      </c>
      <c r="Z652" s="25">
        <v>17103372</v>
      </c>
    </row>
    <row r="653" spans="1:26" ht="14.5" customHeight="1" thickBot="1" x14ac:dyDescent="0.4">
      <c r="A653" s="23" t="s">
        <v>662</v>
      </c>
      <c r="B653" s="24" t="s">
        <v>1</v>
      </c>
      <c r="C653" s="23" t="s">
        <v>662</v>
      </c>
      <c r="D653" s="36">
        <v>200003726</v>
      </c>
      <c r="E653" s="63" t="s">
        <v>1363</v>
      </c>
      <c r="F653" s="25">
        <v>54766820</v>
      </c>
      <c r="G653" s="25">
        <v>0</v>
      </c>
      <c r="H653" s="26">
        <v>4978802</v>
      </c>
      <c r="I653" s="24" t="s">
        <v>2007</v>
      </c>
      <c r="J653" s="24" t="s">
        <v>0</v>
      </c>
      <c r="K653" s="24" t="s">
        <v>2955</v>
      </c>
      <c r="L653" s="24" t="s">
        <v>2964</v>
      </c>
      <c r="M653" s="27">
        <v>46050</v>
      </c>
      <c r="N653" s="28">
        <v>46055</v>
      </c>
      <c r="O653" s="29">
        <v>46387</v>
      </c>
      <c r="P653" s="24" t="s">
        <v>2967</v>
      </c>
      <c r="Q653" s="24" t="s">
        <v>2697</v>
      </c>
      <c r="R653" s="24" t="s">
        <v>2973</v>
      </c>
      <c r="S653" s="24">
        <v>1081733032</v>
      </c>
      <c r="T653" s="24">
        <v>7</v>
      </c>
      <c r="U653" s="23">
        <v>332</v>
      </c>
      <c r="V653" s="24"/>
      <c r="W653" s="28">
        <v>46203</v>
      </c>
      <c r="X653" s="31">
        <f t="shared" si="9"/>
        <v>0.44578313253012047</v>
      </c>
      <c r="Y653" s="32">
        <v>24396130</v>
      </c>
      <c r="Z653" s="25">
        <v>30370690</v>
      </c>
    </row>
    <row r="654" spans="1:26" ht="14.5" customHeight="1" thickBot="1" x14ac:dyDescent="0.4">
      <c r="A654" s="23" t="s">
        <v>663</v>
      </c>
      <c r="B654" s="24" t="s">
        <v>1</v>
      </c>
      <c r="C654" s="23" t="s">
        <v>663</v>
      </c>
      <c r="D654" s="24">
        <v>200019626</v>
      </c>
      <c r="E654" s="63" t="s">
        <v>1364</v>
      </c>
      <c r="F654" s="25">
        <v>63695710</v>
      </c>
      <c r="G654" s="25">
        <v>0</v>
      </c>
      <c r="H654" s="26">
        <v>6369571</v>
      </c>
      <c r="I654" s="24" t="s">
        <v>2008</v>
      </c>
      <c r="J654" s="24" t="s">
        <v>0</v>
      </c>
      <c r="K654" s="24" t="s">
        <v>2955</v>
      </c>
      <c r="L654" s="24" t="s">
        <v>2964</v>
      </c>
      <c r="M654" s="27">
        <v>46050</v>
      </c>
      <c r="N654" s="28">
        <v>46055</v>
      </c>
      <c r="O654" s="29">
        <v>46357</v>
      </c>
      <c r="P654" s="24" t="s">
        <v>2967</v>
      </c>
      <c r="Q654" s="24" t="s">
        <v>2698</v>
      </c>
      <c r="R654" s="24" t="s">
        <v>2973</v>
      </c>
      <c r="S654" s="24">
        <v>1019101834</v>
      </c>
      <c r="T654" s="24">
        <v>1</v>
      </c>
      <c r="U654" s="30">
        <v>302</v>
      </c>
      <c r="V654" s="24"/>
      <c r="W654" s="28">
        <v>46203</v>
      </c>
      <c r="X654" s="31">
        <f t="shared" si="9"/>
        <v>0.49006622516556292</v>
      </c>
      <c r="Y654" s="32">
        <v>9978994</v>
      </c>
      <c r="Z654" s="25">
        <v>11252909</v>
      </c>
    </row>
    <row r="655" spans="1:26" ht="14.5" customHeight="1" thickBot="1" x14ac:dyDescent="0.4">
      <c r="A655" s="23" t="s">
        <v>664</v>
      </c>
      <c r="B655" s="24" t="s">
        <v>1</v>
      </c>
      <c r="C655" s="23" t="s">
        <v>664</v>
      </c>
      <c r="D655" s="36">
        <v>100000926</v>
      </c>
      <c r="E655" s="63" t="s">
        <v>1365</v>
      </c>
      <c r="F655" s="25">
        <v>89333334</v>
      </c>
      <c r="G655" s="25">
        <v>0</v>
      </c>
      <c r="H655" s="26">
        <v>8000000</v>
      </c>
      <c r="I655" s="24" t="s">
        <v>2009</v>
      </c>
      <c r="J655" s="24" t="s">
        <v>0</v>
      </c>
      <c r="K655" s="24" t="s">
        <v>2955</v>
      </c>
      <c r="L655" s="24" t="s">
        <v>2963</v>
      </c>
      <c r="M655" s="27">
        <v>46050</v>
      </c>
      <c r="N655" s="28">
        <v>46055</v>
      </c>
      <c r="O655" s="29">
        <v>46387</v>
      </c>
      <c r="P655" s="24" t="s">
        <v>2967</v>
      </c>
      <c r="Q655" s="24" t="s">
        <v>2699</v>
      </c>
      <c r="R655" s="24" t="s">
        <v>2973</v>
      </c>
      <c r="S655" s="24">
        <v>1098715000</v>
      </c>
      <c r="T655" s="24">
        <v>7</v>
      </c>
      <c r="U655" s="23">
        <v>332</v>
      </c>
      <c r="V655" s="24"/>
      <c r="W655" s="28">
        <v>46203</v>
      </c>
      <c r="X655" s="31">
        <f t="shared" ref="X655:X718" si="10">((W655-N655)*100)/U655/100</f>
        <v>0.44578313253012047</v>
      </c>
      <c r="Y655" s="32">
        <v>39200000</v>
      </c>
      <c r="Z655" s="25">
        <v>50133334</v>
      </c>
    </row>
    <row r="656" spans="1:26" ht="14.5" customHeight="1" thickBot="1" x14ac:dyDescent="0.4">
      <c r="A656" s="23" t="s">
        <v>665</v>
      </c>
      <c r="B656" s="24" t="s">
        <v>1</v>
      </c>
      <c r="C656" s="23" t="s">
        <v>665</v>
      </c>
      <c r="D656" s="24">
        <v>500003926</v>
      </c>
      <c r="E656" s="63" t="s">
        <v>1366</v>
      </c>
      <c r="F656" s="25">
        <v>99410333</v>
      </c>
      <c r="G656" s="25">
        <v>0</v>
      </c>
      <c r="H656" s="26">
        <v>9010000</v>
      </c>
      <c r="I656" s="24" t="s">
        <v>2010</v>
      </c>
      <c r="J656" s="24" t="s">
        <v>0</v>
      </c>
      <c r="K656" s="24" t="s">
        <v>2955</v>
      </c>
      <c r="L656" s="24" t="s">
        <v>2958</v>
      </c>
      <c r="M656" s="27">
        <v>46050</v>
      </c>
      <c r="N656" s="28">
        <v>46055</v>
      </c>
      <c r="O656" s="29">
        <v>46387</v>
      </c>
      <c r="P656" s="24" t="s">
        <v>2967</v>
      </c>
      <c r="Q656" s="24" t="s">
        <v>2700</v>
      </c>
      <c r="R656" s="24" t="s">
        <v>2973</v>
      </c>
      <c r="S656" s="24">
        <v>1014245470</v>
      </c>
      <c r="T656" s="24">
        <v>2</v>
      </c>
      <c r="U656" s="30">
        <v>332</v>
      </c>
      <c r="V656" s="24"/>
      <c r="W656" s="28">
        <v>46203</v>
      </c>
      <c r="X656" s="31">
        <f t="shared" si="10"/>
        <v>0.44578313253012047</v>
      </c>
      <c r="Y656" s="32">
        <v>44149000</v>
      </c>
      <c r="Z656" s="25">
        <v>55261333</v>
      </c>
    </row>
    <row r="657" spans="1:26" ht="14.5" customHeight="1" thickBot="1" x14ac:dyDescent="0.4">
      <c r="A657" s="23" t="s">
        <v>666</v>
      </c>
      <c r="B657" s="24" t="s">
        <v>1</v>
      </c>
      <c r="C657" s="23" t="s">
        <v>666</v>
      </c>
      <c r="D657" s="36">
        <v>200000126</v>
      </c>
      <c r="E657" s="63" t="s">
        <v>1367</v>
      </c>
      <c r="F657" s="25">
        <v>80911600</v>
      </c>
      <c r="G657" s="25">
        <v>0</v>
      </c>
      <c r="H657" s="26">
        <v>7355600</v>
      </c>
      <c r="I657" s="24" t="s">
        <v>2011</v>
      </c>
      <c r="J657" s="24" t="s">
        <v>0</v>
      </c>
      <c r="K657" s="24" t="s">
        <v>2955</v>
      </c>
      <c r="L657" s="24" t="s">
        <v>2964</v>
      </c>
      <c r="M657" s="27">
        <v>46051</v>
      </c>
      <c r="N657" s="27">
        <v>46052</v>
      </c>
      <c r="O657" s="29">
        <v>46385</v>
      </c>
      <c r="P657" s="24" t="s">
        <v>2967</v>
      </c>
      <c r="Q657" s="24" t="s">
        <v>2701</v>
      </c>
      <c r="R657" s="24" t="s">
        <v>2973</v>
      </c>
      <c r="S657" s="24">
        <v>1090425349</v>
      </c>
      <c r="T657" s="24">
        <v>8</v>
      </c>
      <c r="U657" s="23">
        <v>333</v>
      </c>
      <c r="V657" s="24"/>
      <c r="W657" s="28">
        <v>46203</v>
      </c>
      <c r="X657" s="31">
        <f t="shared" si="10"/>
        <v>0.45345345345345345</v>
      </c>
      <c r="Y657" s="32">
        <v>37268373</v>
      </c>
      <c r="Z657" s="25">
        <v>43643227</v>
      </c>
    </row>
    <row r="658" spans="1:26" ht="14.5" customHeight="1" thickBot="1" x14ac:dyDescent="0.4">
      <c r="A658" s="23" t="s">
        <v>667</v>
      </c>
      <c r="B658" s="24" t="s">
        <v>1</v>
      </c>
      <c r="C658" s="23" t="s">
        <v>667</v>
      </c>
      <c r="D658" s="24">
        <v>200019726</v>
      </c>
      <c r="E658" s="63" t="s">
        <v>1368</v>
      </c>
      <c r="F658" s="25">
        <v>46827900</v>
      </c>
      <c r="G658" s="25">
        <v>0</v>
      </c>
      <c r="H658" s="26">
        <v>4682790</v>
      </c>
      <c r="I658" s="24" t="s">
        <v>2012</v>
      </c>
      <c r="J658" s="24" t="s">
        <v>0</v>
      </c>
      <c r="K658" s="24" t="s">
        <v>2955</v>
      </c>
      <c r="L658" s="24" t="s">
        <v>2964</v>
      </c>
      <c r="M658" s="27">
        <v>46050</v>
      </c>
      <c r="N658" s="28">
        <v>46052</v>
      </c>
      <c r="O658" s="29">
        <v>46355</v>
      </c>
      <c r="P658" s="24" t="s">
        <v>2967</v>
      </c>
      <c r="Q658" s="24" t="s">
        <v>2702</v>
      </c>
      <c r="R658" s="24" t="s">
        <v>2973</v>
      </c>
      <c r="S658" s="24">
        <v>1036655595</v>
      </c>
      <c r="T658" s="24">
        <v>3</v>
      </c>
      <c r="U658" s="30">
        <v>303</v>
      </c>
      <c r="V658" s="24"/>
      <c r="W658" s="28">
        <v>46203</v>
      </c>
      <c r="X658" s="31">
        <f t="shared" si="10"/>
        <v>0.49834983498349833</v>
      </c>
      <c r="Y658" s="32">
        <v>4682790</v>
      </c>
      <c r="Z658" s="25">
        <v>10926510</v>
      </c>
    </row>
    <row r="659" spans="1:26" ht="14.5" customHeight="1" thickBot="1" x14ac:dyDescent="0.4">
      <c r="A659" s="23" t="s">
        <v>668</v>
      </c>
      <c r="B659" s="24" t="s">
        <v>1</v>
      </c>
      <c r="C659" s="23" t="s">
        <v>668</v>
      </c>
      <c r="D659" s="36">
        <v>200002826</v>
      </c>
      <c r="E659" s="63" t="s">
        <v>1369</v>
      </c>
      <c r="F659" s="25">
        <v>88000000</v>
      </c>
      <c r="G659" s="25">
        <v>0</v>
      </c>
      <c r="H659" s="26">
        <v>11000000</v>
      </c>
      <c r="I659" s="24" t="s">
        <v>2013</v>
      </c>
      <c r="J659" s="24" t="s">
        <v>0</v>
      </c>
      <c r="K659" s="24" t="s">
        <v>2955</v>
      </c>
      <c r="L659" s="24" t="s">
        <v>2964</v>
      </c>
      <c r="M659" s="27">
        <v>46051</v>
      </c>
      <c r="N659" s="28">
        <v>46052</v>
      </c>
      <c r="O659" s="29">
        <v>46294</v>
      </c>
      <c r="P659" s="24" t="s">
        <v>2967</v>
      </c>
      <c r="Q659" s="24" t="s">
        <v>2703</v>
      </c>
      <c r="R659" s="24" t="s">
        <v>2973</v>
      </c>
      <c r="S659" s="24">
        <v>1082955920</v>
      </c>
      <c r="T659" s="24">
        <v>9</v>
      </c>
      <c r="U659" s="23">
        <v>242</v>
      </c>
      <c r="V659" s="24"/>
      <c r="W659" s="28">
        <v>46203</v>
      </c>
      <c r="X659" s="31">
        <f t="shared" si="10"/>
        <v>0.62396694214876036</v>
      </c>
      <c r="Y659" s="32">
        <v>55733333</v>
      </c>
      <c r="Z659" s="25">
        <v>32266667</v>
      </c>
    </row>
    <row r="660" spans="1:26" ht="14.5" customHeight="1" thickBot="1" x14ac:dyDescent="0.4">
      <c r="A660" s="23" t="s">
        <v>669</v>
      </c>
      <c r="B660" s="24" t="s">
        <v>1</v>
      </c>
      <c r="C660" s="23" t="s">
        <v>669</v>
      </c>
      <c r="D660" s="24">
        <v>500019626</v>
      </c>
      <c r="E660" s="63" t="s">
        <v>1370</v>
      </c>
      <c r="F660" s="25">
        <v>40309922</v>
      </c>
      <c r="G660" s="25">
        <v>0</v>
      </c>
      <c r="H660" s="26">
        <v>3622051</v>
      </c>
      <c r="I660" s="24" t="s">
        <v>2014</v>
      </c>
      <c r="J660" s="24" t="s">
        <v>0</v>
      </c>
      <c r="K660" s="24" t="s">
        <v>2955</v>
      </c>
      <c r="L660" s="24" t="s">
        <v>2958</v>
      </c>
      <c r="M660" s="27">
        <v>46051</v>
      </c>
      <c r="N660" s="28">
        <v>46055</v>
      </c>
      <c r="O660" s="29">
        <v>46387</v>
      </c>
      <c r="P660" s="24" t="s">
        <v>2967</v>
      </c>
      <c r="Q660" s="24" t="s">
        <v>2704</v>
      </c>
      <c r="R660" s="24" t="s">
        <v>2973</v>
      </c>
      <c r="S660" s="24">
        <v>52827934</v>
      </c>
      <c r="T660" s="24">
        <v>3</v>
      </c>
      <c r="U660" s="30">
        <v>332</v>
      </c>
      <c r="V660" s="24"/>
      <c r="W660" s="28">
        <v>46203</v>
      </c>
      <c r="X660" s="31">
        <f t="shared" si="10"/>
        <v>0.44578313253012047</v>
      </c>
      <c r="Y660" s="32">
        <v>17748050</v>
      </c>
      <c r="Z660" s="25">
        <v>22561872</v>
      </c>
    </row>
    <row r="661" spans="1:26" ht="14.5" customHeight="1" thickBot="1" x14ac:dyDescent="0.4">
      <c r="A661" s="23" t="s">
        <v>670</v>
      </c>
      <c r="B661" s="24" t="s">
        <v>1</v>
      </c>
      <c r="C661" s="23" t="s">
        <v>670</v>
      </c>
      <c r="D661" s="36">
        <v>130002726</v>
      </c>
      <c r="E661" s="63" t="s">
        <v>1371</v>
      </c>
      <c r="F661" s="25">
        <v>88800000</v>
      </c>
      <c r="G661" s="25">
        <v>0</v>
      </c>
      <c r="H661" s="26">
        <v>8000000</v>
      </c>
      <c r="I661" s="24" t="s">
        <v>2015</v>
      </c>
      <c r="J661" s="24" t="s">
        <v>0</v>
      </c>
      <c r="K661" s="24" t="s">
        <v>2955</v>
      </c>
      <c r="L661" s="24" t="s">
        <v>2961</v>
      </c>
      <c r="M661" s="27">
        <v>46051</v>
      </c>
      <c r="N661" s="28">
        <v>46056</v>
      </c>
      <c r="O661" s="29">
        <v>46387</v>
      </c>
      <c r="P661" s="24" t="s">
        <v>2967</v>
      </c>
      <c r="Q661" s="24" t="s">
        <v>2705</v>
      </c>
      <c r="R661" s="24" t="s">
        <v>2973</v>
      </c>
      <c r="S661" s="24">
        <v>79854919</v>
      </c>
      <c r="T661" s="24">
        <v>5</v>
      </c>
      <c r="U661" s="23">
        <v>331</v>
      </c>
      <c r="V661" s="24"/>
      <c r="W661" s="28">
        <v>46203</v>
      </c>
      <c r="X661" s="31">
        <f t="shared" si="10"/>
        <v>0.4441087613293051</v>
      </c>
      <c r="Y661" s="32">
        <v>38933333</v>
      </c>
      <c r="Z661" s="25">
        <v>49866667</v>
      </c>
    </row>
    <row r="662" spans="1:26" ht="14.5" customHeight="1" thickBot="1" x14ac:dyDescent="0.4">
      <c r="A662" s="23" t="s">
        <v>671</v>
      </c>
      <c r="B662" s="24" t="s">
        <v>1</v>
      </c>
      <c r="C662" s="23" t="s">
        <v>671</v>
      </c>
      <c r="D662" s="24">
        <v>200002426</v>
      </c>
      <c r="E662" s="63" t="s">
        <v>1372</v>
      </c>
      <c r="F662" s="25">
        <v>90203783</v>
      </c>
      <c r="G662" s="25">
        <v>0</v>
      </c>
      <c r="H662" s="26">
        <v>8126466</v>
      </c>
      <c r="I662" s="24" t="s">
        <v>2016</v>
      </c>
      <c r="J662" s="24" t="s">
        <v>0</v>
      </c>
      <c r="K662" s="24" t="s">
        <v>2955</v>
      </c>
      <c r="L662" s="24" t="s">
        <v>2964</v>
      </c>
      <c r="M662" s="27">
        <v>46050</v>
      </c>
      <c r="N662" s="28">
        <v>46052</v>
      </c>
      <c r="O662" s="29">
        <v>46387</v>
      </c>
      <c r="P662" s="24" t="s">
        <v>2967</v>
      </c>
      <c r="Q662" s="24" t="s">
        <v>2706</v>
      </c>
      <c r="R662" s="24" t="s">
        <v>2973</v>
      </c>
      <c r="S662" s="24">
        <v>1085268077</v>
      </c>
      <c r="T662" s="24">
        <v>8</v>
      </c>
      <c r="U662" s="30">
        <v>335</v>
      </c>
      <c r="V662" s="24"/>
      <c r="W662" s="28">
        <v>46203</v>
      </c>
      <c r="X662" s="31">
        <f t="shared" si="10"/>
        <v>0.45074626865671641</v>
      </c>
      <c r="Y662" s="32">
        <v>41174094</v>
      </c>
      <c r="Z662" s="25">
        <v>49029689</v>
      </c>
    </row>
    <row r="663" spans="1:26" ht="14.5" customHeight="1" thickBot="1" x14ac:dyDescent="0.4">
      <c r="A663" s="23" t="s">
        <v>672</v>
      </c>
      <c r="B663" s="24" t="s">
        <v>1</v>
      </c>
      <c r="C663" s="23" t="s">
        <v>672</v>
      </c>
      <c r="D663" s="36">
        <v>400015626</v>
      </c>
      <c r="E663" s="63" t="s">
        <v>1373</v>
      </c>
      <c r="F663" s="25">
        <v>88266667</v>
      </c>
      <c r="G663" s="25">
        <v>0</v>
      </c>
      <c r="H663" s="26">
        <v>8000000</v>
      </c>
      <c r="I663" s="24" t="s">
        <v>2017</v>
      </c>
      <c r="J663" s="24" t="s">
        <v>0</v>
      </c>
      <c r="K663" s="24" t="s">
        <v>2955</v>
      </c>
      <c r="L663" s="24" t="s">
        <v>2963</v>
      </c>
      <c r="M663" s="27">
        <v>46051</v>
      </c>
      <c r="N663" s="27">
        <v>46055</v>
      </c>
      <c r="O663" s="29">
        <v>46387</v>
      </c>
      <c r="P663" s="24" t="s">
        <v>2967</v>
      </c>
      <c r="Q663" s="24" t="s">
        <v>2707</v>
      </c>
      <c r="R663" s="24" t="s">
        <v>2973</v>
      </c>
      <c r="S663" s="24">
        <v>80083023</v>
      </c>
      <c r="T663" s="24">
        <v>6</v>
      </c>
      <c r="U663" s="23">
        <v>332</v>
      </c>
      <c r="V663" s="24"/>
      <c r="W663" s="28">
        <v>46203</v>
      </c>
      <c r="X663" s="31">
        <f t="shared" si="10"/>
        <v>0.44578313253012047</v>
      </c>
      <c r="Y663" s="32">
        <v>39200000</v>
      </c>
      <c r="Z663" s="25">
        <v>49066667</v>
      </c>
    </row>
    <row r="664" spans="1:26" ht="14.5" customHeight="1" thickBot="1" x14ac:dyDescent="0.4">
      <c r="A664" s="23" t="s">
        <v>673</v>
      </c>
      <c r="B664" s="24" t="s">
        <v>1</v>
      </c>
      <c r="C664" s="23" t="s">
        <v>673</v>
      </c>
      <c r="D664" s="24">
        <v>130001426</v>
      </c>
      <c r="E664" s="63" t="s">
        <v>1374</v>
      </c>
      <c r="F664" s="25">
        <v>94350000</v>
      </c>
      <c r="G664" s="25">
        <v>0</v>
      </c>
      <c r="H664" s="26">
        <v>8500000</v>
      </c>
      <c r="I664" s="24" t="s">
        <v>2018</v>
      </c>
      <c r="J664" s="24" t="s">
        <v>0</v>
      </c>
      <c r="K664" s="24" t="s">
        <v>2955</v>
      </c>
      <c r="L664" s="24" t="s">
        <v>2961</v>
      </c>
      <c r="M664" s="27">
        <v>46051</v>
      </c>
      <c r="N664" s="28">
        <v>46055</v>
      </c>
      <c r="O664" s="29">
        <v>46387</v>
      </c>
      <c r="P664" s="24" t="s">
        <v>2967</v>
      </c>
      <c r="Q664" s="24" t="s">
        <v>2708</v>
      </c>
      <c r="R664" s="24" t="s">
        <v>2973</v>
      </c>
      <c r="S664" s="24">
        <v>79686656</v>
      </c>
      <c r="T664" s="24">
        <v>2</v>
      </c>
      <c r="U664" s="30">
        <v>332</v>
      </c>
      <c r="V664" s="24"/>
      <c r="W664" s="28">
        <v>46203</v>
      </c>
      <c r="X664" s="31">
        <f t="shared" si="10"/>
        <v>0.44578313253012047</v>
      </c>
      <c r="Y664" s="32">
        <v>41650000</v>
      </c>
      <c r="Z664" s="25">
        <v>52700000</v>
      </c>
    </row>
    <row r="665" spans="1:26" ht="14.5" customHeight="1" thickBot="1" x14ac:dyDescent="0.4">
      <c r="A665" s="23" t="s">
        <v>674</v>
      </c>
      <c r="B665" s="24" t="s">
        <v>1</v>
      </c>
      <c r="C665" s="23" t="s">
        <v>674</v>
      </c>
      <c r="D665" s="24">
        <v>200006726</v>
      </c>
      <c r="E665" s="63" t="s">
        <v>1375</v>
      </c>
      <c r="F665" s="25">
        <v>29422400</v>
      </c>
      <c r="G665" s="25">
        <v>0</v>
      </c>
      <c r="H665" s="26">
        <v>3677800</v>
      </c>
      <c r="I665" s="24" t="s">
        <v>2019</v>
      </c>
      <c r="J665" s="24" t="s">
        <v>0</v>
      </c>
      <c r="K665" s="24" t="s">
        <v>2955</v>
      </c>
      <c r="L665" s="24" t="s">
        <v>2964</v>
      </c>
      <c r="M665" s="27">
        <v>46051</v>
      </c>
      <c r="N665" s="28">
        <v>46057</v>
      </c>
      <c r="O665" s="29">
        <v>46298</v>
      </c>
      <c r="P665" s="24" t="s">
        <v>2967</v>
      </c>
      <c r="Q665" s="24" t="s">
        <v>2709</v>
      </c>
      <c r="R665" s="24" t="s">
        <v>2973</v>
      </c>
      <c r="S665" s="24">
        <v>1102870484</v>
      </c>
      <c r="T665" s="24">
        <v>4</v>
      </c>
      <c r="U665" s="23">
        <v>241</v>
      </c>
      <c r="V665" s="24"/>
      <c r="W665" s="28">
        <v>46203</v>
      </c>
      <c r="X665" s="31">
        <f t="shared" si="10"/>
        <v>0.60580912863070535</v>
      </c>
      <c r="Y665" s="32">
        <v>17776033</v>
      </c>
      <c r="Z665" s="25">
        <v>11646367</v>
      </c>
    </row>
    <row r="666" spans="1:26" ht="14.5" customHeight="1" thickBot="1" x14ac:dyDescent="0.4">
      <c r="A666" s="23" t="s">
        <v>675</v>
      </c>
      <c r="B666" s="24" t="s">
        <v>1</v>
      </c>
      <c r="C666" s="23" t="s">
        <v>675</v>
      </c>
      <c r="D666" s="24">
        <v>130002226</v>
      </c>
      <c r="E666" s="63" t="s">
        <v>1376</v>
      </c>
      <c r="F666" s="25">
        <v>110112000</v>
      </c>
      <c r="G666" s="25">
        <v>0</v>
      </c>
      <c r="H666" s="26">
        <v>9920000</v>
      </c>
      <c r="I666" s="24" t="s">
        <v>2020</v>
      </c>
      <c r="J666" s="24" t="s">
        <v>0</v>
      </c>
      <c r="K666" s="24" t="s">
        <v>2955</v>
      </c>
      <c r="L666" s="24" t="s">
        <v>2961</v>
      </c>
      <c r="M666" s="27">
        <v>46051</v>
      </c>
      <c r="N666" s="28">
        <v>46056</v>
      </c>
      <c r="O666" s="29">
        <v>46392</v>
      </c>
      <c r="P666" s="24" t="s">
        <v>2967</v>
      </c>
      <c r="Q666" s="24" t="s">
        <v>2710</v>
      </c>
      <c r="R666" s="24" t="s">
        <v>2973</v>
      </c>
      <c r="S666" s="24">
        <v>79686533</v>
      </c>
      <c r="T666" s="24">
        <v>5</v>
      </c>
      <c r="U666" s="30">
        <v>336</v>
      </c>
      <c r="V666" s="24"/>
      <c r="W666" s="28">
        <v>46203</v>
      </c>
      <c r="X666" s="31">
        <f t="shared" si="10"/>
        <v>0.4375</v>
      </c>
      <c r="Y666" s="32">
        <v>48277333</v>
      </c>
      <c r="Z666" s="25">
        <v>61834667</v>
      </c>
    </row>
    <row r="667" spans="1:26" ht="14.5" customHeight="1" thickBot="1" x14ac:dyDescent="0.4">
      <c r="A667" s="23" t="s">
        <v>676</v>
      </c>
      <c r="B667" s="24" t="s">
        <v>1</v>
      </c>
      <c r="C667" s="23" t="s">
        <v>676</v>
      </c>
      <c r="D667" s="24">
        <v>500007323</v>
      </c>
      <c r="E667" s="63" t="s">
        <v>1377</v>
      </c>
      <c r="F667" s="25">
        <v>33926544</v>
      </c>
      <c r="G667" s="25">
        <v>0</v>
      </c>
      <c r="H667" s="26">
        <v>3622051</v>
      </c>
      <c r="I667" s="24" t="s">
        <v>2021</v>
      </c>
      <c r="J667" s="24" t="s">
        <v>0</v>
      </c>
      <c r="K667" s="24" t="s">
        <v>2955</v>
      </c>
      <c r="L667" s="24" t="s">
        <v>2958</v>
      </c>
      <c r="M667" s="27">
        <v>46050</v>
      </c>
      <c r="N667" s="28">
        <v>46058</v>
      </c>
      <c r="O667" s="29">
        <v>46341</v>
      </c>
      <c r="P667" s="24" t="s">
        <v>2967</v>
      </c>
      <c r="Q667" s="24" t="s">
        <v>2711</v>
      </c>
      <c r="R667" s="24" t="s">
        <v>2973</v>
      </c>
      <c r="S667" s="24">
        <v>1003750246</v>
      </c>
      <c r="T667" s="24">
        <v>4</v>
      </c>
      <c r="U667" s="23">
        <v>283</v>
      </c>
      <c r="V667" s="24"/>
      <c r="W667" s="28">
        <v>46203</v>
      </c>
      <c r="X667" s="31">
        <f t="shared" si="10"/>
        <v>0.51236749116607772</v>
      </c>
      <c r="Y667" s="32">
        <v>10141743</v>
      </c>
      <c r="Z667" s="25">
        <v>23784801</v>
      </c>
    </row>
    <row r="668" spans="1:26" ht="14.5" customHeight="1" thickBot="1" x14ac:dyDescent="0.4">
      <c r="A668" s="23" t="s">
        <v>677</v>
      </c>
      <c r="B668" s="24" t="s">
        <v>1</v>
      </c>
      <c r="C668" s="23" t="s">
        <v>677</v>
      </c>
      <c r="D668" s="24">
        <v>200003826</v>
      </c>
      <c r="E668" s="63" t="s">
        <v>1378</v>
      </c>
      <c r="F668" s="25">
        <v>65011728</v>
      </c>
      <c r="G668" s="25">
        <v>0</v>
      </c>
      <c r="H668" s="26">
        <v>8126466</v>
      </c>
      <c r="I668" s="24" t="s">
        <v>2022</v>
      </c>
      <c r="J668" s="24" t="s">
        <v>0</v>
      </c>
      <c r="K668" s="24" t="s">
        <v>2955</v>
      </c>
      <c r="L668" s="24" t="s">
        <v>2964</v>
      </c>
      <c r="M668" s="27">
        <v>46051</v>
      </c>
      <c r="N668" s="28">
        <v>46055</v>
      </c>
      <c r="O668" s="29">
        <v>46296</v>
      </c>
      <c r="P668" s="24" t="s">
        <v>2967</v>
      </c>
      <c r="Q668" s="24" t="s">
        <v>2712</v>
      </c>
      <c r="R668" s="24" t="s">
        <v>2973</v>
      </c>
      <c r="S668" s="24">
        <v>1065664347</v>
      </c>
      <c r="T668" s="24">
        <v>7</v>
      </c>
      <c r="U668" s="30">
        <v>241</v>
      </c>
      <c r="V668" s="24"/>
      <c r="W668" s="28">
        <v>46203</v>
      </c>
      <c r="X668" s="31">
        <f t="shared" si="10"/>
        <v>0.61410788381742742</v>
      </c>
      <c r="Y668" s="32">
        <v>39819683</v>
      </c>
      <c r="Z668" s="25">
        <v>25192045</v>
      </c>
    </row>
    <row r="669" spans="1:26" ht="14.5" customHeight="1" thickBot="1" x14ac:dyDescent="0.4">
      <c r="A669" s="23" t="s">
        <v>678</v>
      </c>
      <c r="B669" s="24" t="s">
        <v>1</v>
      </c>
      <c r="C669" s="23" t="s">
        <v>678</v>
      </c>
      <c r="D669" s="24">
        <v>120002426</v>
      </c>
      <c r="E669" s="63" t="s">
        <v>1379</v>
      </c>
      <c r="F669" s="25">
        <v>40831110</v>
      </c>
      <c r="G669" s="25">
        <v>0</v>
      </c>
      <c r="H669" s="26">
        <v>4536790</v>
      </c>
      <c r="I669" s="24" t="s">
        <v>2023</v>
      </c>
      <c r="J669" s="24" t="s">
        <v>0</v>
      </c>
      <c r="K669" s="24" t="s">
        <v>2955</v>
      </c>
      <c r="L669" s="24" t="s">
        <v>2966</v>
      </c>
      <c r="M669" s="27">
        <v>46051</v>
      </c>
      <c r="N669" s="28">
        <v>46056</v>
      </c>
      <c r="O669" s="29">
        <v>46328</v>
      </c>
      <c r="P669" s="24" t="s">
        <v>2967</v>
      </c>
      <c r="Q669" s="24" t="s">
        <v>2713</v>
      </c>
      <c r="R669" s="24" t="s">
        <v>2973</v>
      </c>
      <c r="S669" s="24">
        <v>1000372170</v>
      </c>
      <c r="T669" s="24">
        <v>0</v>
      </c>
      <c r="U669" s="23">
        <v>272</v>
      </c>
      <c r="V669" s="24"/>
      <c r="W669" s="28">
        <v>46203</v>
      </c>
      <c r="X669" s="31">
        <f t="shared" si="10"/>
        <v>0.54044117647058831</v>
      </c>
      <c r="Y669" s="32">
        <v>22079045</v>
      </c>
      <c r="Z669" s="25">
        <v>18752065</v>
      </c>
    </row>
    <row r="670" spans="1:26" ht="14.5" customHeight="1" thickBot="1" x14ac:dyDescent="0.4">
      <c r="A670" s="23" t="s">
        <v>679</v>
      </c>
      <c r="B670" s="24" t="s">
        <v>1</v>
      </c>
      <c r="C670" s="23" t="s">
        <v>679</v>
      </c>
      <c r="D670" s="24">
        <v>500012626</v>
      </c>
      <c r="E670" s="63" t="s">
        <v>1380</v>
      </c>
      <c r="F670" s="25">
        <v>33750000</v>
      </c>
      <c r="G670" s="25">
        <v>0</v>
      </c>
      <c r="H670" s="26">
        <v>4500000</v>
      </c>
      <c r="I670" s="24" t="s">
        <v>2024</v>
      </c>
      <c r="J670" s="24" t="s">
        <v>0</v>
      </c>
      <c r="K670" s="24" t="s">
        <v>2955</v>
      </c>
      <c r="L670" s="24" t="s">
        <v>2958</v>
      </c>
      <c r="M670" s="27">
        <v>46051</v>
      </c>
      <c r="N670" s="28">
        <v>46056</v>
      </c>
      <c r="O670" s="29">
        <v>46282</v>
      </c>
      <c r="P670" s="24" t="s">
        <v>2967</v>
      </c>
      <c r="Q670" s="24" t="s">
        <v>2714</v>
      </c>
      <c r="R670" s="24" t="s">
        <v>2973</v>
      </c>
      <c r="S670" s="24">
        <v>1010213796</v>
      </c>
      <c r="T670" s="24">
        <v>6</v>
      </c>
      <c r="U670" s="30">
        <v>226</v>
      </c>
      <c r="V670" s="24"/>
      <c r="W670" s="28">
        <v>46203</v>
      </c>
      <c r="X670" s="31">
        <f t="shared" si="10"/>
        <v>0.65044247787610621</v>
      </c>
      <c r="Y670" s="32">
        <v>21600000</v>
      </c>
      <c r="Z670" s="25">
        <v>12150000</v>
      </c>
    </row>
    <row r="671" spans="1:26" ht="14.5" customHeight="1" thickBot="1" x14ac:dyDescent="0.4">
      <c r="A671" s="23" t="s">
        <v>680</v>
      </c>
      <c r="B671" s="24" t="s">
        <v>1</v>
      </c>
      <c r="C671" s="23" t="s">
        <v>680</v>
      </c>
      <c r="D671" s="36">
        <v>200021726</v>
      </c>
      <c r="E671" s="63" t="s">
        <v>1381</v>
      </c>
      <c r="F671" s="25">
        <v>57326139</v>
      </c>
      <c r="G671" s="25">
        <v>0</v>
      </c>
      <c r="H671" s="26">
        <v>6369571</v>
      </c>
      <c r="I671" s="24" t="s">
        <v>2025</v>
      </c>
      <c r="J671" s="24" t="s">
        <v>0</v>
      </c>
      <c r="K671" s="24" t="s">
        <v>2955</v>
      </c>
      <c r="L671" s="24" t="s">
        <v>2964</v>
      </c>
      <c r="M671" s="27">
        <v>46052</v>
      </c>
      <c r="N671" s="28">
        <v>46056</v>
      </c>
      <c r="O671" s="29">
        <v>46328</v>
      </c>
      <c r="P671" s="24" t="s">
        <v>2967</v>
      </c>
      <c r="Q671" s="24" t="s">
        <v>2715</v>
      </c>
      <c r="R671" s="24" t="s">
        <v>2973</v>
      </c>
      <c r="S671" s="24">
        <v>1104377406</v>
      </c>
      <c r="T671" s="24">
        <v>3</v>
      </c>
      <c r="U671" s="23">
        <v>272</v>
      </c>
      <c r="V671" s="34" t="s">
        <v>2998</v>
      </c>
      <c r="W671" s="28">
        <v>46203</v>
      </c>
      <c r="X671" s="31">
        <f t="shared" si="10"/>
        <v>0.54044117647058831</v>
      </c>
      <c r="Y671" s="32">
        <v>28663070</v>
      </c>
      <c r="Z671" s="25">
        <v>0</v>
      </c>
    </row>
    <row r="672" spans="1:26" ht="14.5" customHeight="1" thickBot="1" x14ac:dyDescent="0.4">
      <c r="A672" s="23" t="s">
        <v>681</v>
      </c>
      <c r="B672" s="24" t="s">
        <v>1</v>
      </c>
      <c r="C672" s="23" t="s">
        <v>681</v>
      </c>
      <c r="D672" s="39">
        <v>200025826</v>
      </c>
      <c r="E672" s="63" t="s">
        <v>1382</v>
      </c>
      <c r="F672" s="25">
        <v>46827900</v>
      </c>
      <c r="G672" s="25">
        <v>0</v>
      </c>
      <c r="H672" s="26">
        <v>4682790</v>
      </c>
      <c r="I672" s="24" t="s">
        <v>2026</v>
      </c>
      <c r="J672" s="24" t="s">
        <v>0</v>
      </c>
      <c r="K672" s="24" t="s">
        <v>2955</v>
      </c>
      <c r="L672" s="24" t="s">
        <v>2964</v>
      </c>
      <c r="M672" s="27">
        <v>46051</v>
      </c>
      <c r="N672" s="28">
        <v>46057</v>
      </c>
      <c r="O672" s="29">
        <v>46359</v>
      </c>
      <c r="P672" s="24" t="s">
        <v>2967</v>
      </c>
      <c r="Q672" s="24" t="s">
        <v>2716</v>
      </c>
      <c r="R672" s="24" t="s">
        <v>2973</v>
      </c>
      <c r="S672" s="24">
        <v>1067942929</v>
      </c>
      <c r="T672" s="24">
        <v>3</v>
      </c>
      <c r="U672" s="30">
        <v>302</v>
      </c>
      <c r="V672" s="24"/>
      <c r="W672" s="28">
        <v>46203</v>
      </c>
      <c r="X672" s="31">
        <f t="shared" si="10"/>
        <v>0.48344370860927149</v>
      </c>
      <c r="Y672" s="32">
        <v>22633485</v>
      </c>
      <c r="Z672" s="25">
        <v>24194415</v>
      </c>
    </row>
    <row r="673" spans="1:26" ht="14.5" customHeight="1" thickBot="1" x14ac:dyDescent="0.4">
      <c r="A673" s="23" t="s">
        <v>682</v>
      </c>
      <c r="B673" s="24" t="s">
        <v>1</v>
      </c>
      <c r="C673" s="23" t="s">
        <v>682</v>
      </c>
      <c r="D673" s="36">
        <v>200004726</v>
      </c>
      <c r="E673" s="63" t="s">
        <v>1383</v>
      </c>
      <c r="F673" s="25">
        <v>81264670</v>
      </c>
      <c r="G673" s="25">
        <v>0</v>
      </c>
      <c r="H673" s="26">
        <v>8126467</v>
      </c>
      <c r="I673" s="24" t="s">
        <v>2027</v>
      </c>
      <c r="J673" s="24" t="s">
        <v>0</v>
      </c>
      <c r="K673" s="24" t="s">
        <v>2955</v>
      </c>
      <c r="L673" s="24" t="s">
        <v>2964</v>
      </c>
      <c r="M673" s="27">
        <v>46051</v>
      </c>
      <c r="N673" s="28">
        <v>46057</v>
      </c>
      <c r="O673" s="29">
        <v>46359</v>
      </c>
      <c r="P673" s="24" t="s">
        <v>2969</v>
      </c>
      <c r="Q673" s="24" t="s">
        <v>2717</v>
      </c>
      <c r="R673" s="24" t="s">
        <v>2973</v>
      </c>
      <c r="S673" s="24">
        <v>30235104</v>
      </c>
      <c r="T673" s="24">
        <v>6</v>
      </c>
      <c r="U673" s="23">
        <v>302</v>
      </c>
      <c r="V673" s="24"/>
      <c r="W673" s="28">
        <v>46203</v>
      </c>
      <c r="X673" s="31">
        <f t="shared" si="10"/>
        <v>0.48344370860927149</v>
      </c>
      <c r="Y673" s="32">
        <v>39277924</v>
      </c>
      <c r="Z673" s="25">
        <v>41986745</v>
      </c>
    </row>
    <row r="674" spans="1:26" ht="14.5" customHeight="1" thickBot="1" x14ac:dyDescent="0.4">
      <c r="A674" s="23" t="s">
        <v>683</v>
      </c>
      <c r="B674" s="24" t="s">
        <v>1</v>
      </c>
      <c r="C674" s="23" t="s">
        <v>683</v>
      </c>
      <c r="D674" s="24">
        <v>130006326</v>
      </c>
      <c r="E674" s="63" t="s">
        <v>1384</v>
      </c>
      <c r="F674" s="25">
        <v>39961977</v>
      </c>
      <c r="G674" s="25">
        <v>0</v>
      </c>
      <c r="H674" s="26">
        <v>3632907</v>
      </c>
      <c r="I674" s="24" t="s">
        <v>2028</v>
      </c>
      <c r="J674" s="24" t="s">
        <v>0</v>
      </c>
      <c r="K674" s="24" t="s">
        <v>2955</v>
      </c>
      <c r="L674" s="24" t="s">
        <v>2964</v>
      </c>
      <c r="M674" s="27">
        <v>46051</v>
      </c>
      <c r="N674" s="28">
        <v>46055</v>
      </c>
      <c r="O674" s="29">
        <v>46387</v>
      </c>
      <c r="P674" s="24" t="s">
        <v>2967</v>
      </c>
      <c r="Q674" s="24" t="s">
        <v>2718</v>
      </c>
      <c r="R674" s="24" t="s">
        <v>2973</v>
      </c>
      <c r="S674" s="24">
        <v>1077089952</v>
      </c>
      <c r="T674" s="24">
        <v>0</v>
      </c>
      <c r="U674" s="30">
        <v>332</v>
      </c>
      <c r="V674" s="24"/>
      <c r="W674" s="28">
        <v>46203</v>
      </c>
      <c r="X674" s="31">
        <f t="shared" si="10"/>
        <v>0.44578313253012047</v>
      </c>
      <c r="Y674" s="32">
        <v>17801244</v>
      </c>
      <c r="Z674" s="25">
        <v>22160733</v>
      </c>
    </row>
    <row r="675" spans="1:26" ht="14.5" customHeight="1" thickBot="1" x14ac:dyDescent="0.4">
      <c r="A675" s="23" t="s">
        <v>684</v>
      </c>
      <c r="B675" s="24" t="s">
        <v>1</v>
      </c>
      <c r="C675" s="23" t="s">
        <v>684</v>
      </c>
      <c r="D675" s="36">
        <v>300000226</v>
      </c>
      <c r="E675" s="63" t="s">
        <v>1385</v>
      </c>
      <c r="F675" s="25">
        <v>110000000</v>
      </c>
      <c r="G675" s="25">
        <v>0</v>
      </c>
      <c r="H675" s="26">
        <v>10000000</v>
      </c>
      <c r="I675" s="28" t="s">
        <v>2029</v>
      </c>
      <c r="J675" s="24" t="s">
        <v>0</v>
      </c>
      <c r="K675" s="28" t="s">
        <v>2955</v>
      </c>
      <c r="L675" s="24" t="s">
        <v>2960</v>
      </c>
      <c r="M675" s="27">
        <v>46051</v>
      </c>
      <c r="N675" s="28">
        <v>46065</v>
      </c>
      <c r="O675" s="29">
        <v>46387</v>
      </c>
      <c r="P675" s="24" t="s">
        <v>2967</v>
      </c>
      <c r="Q675" s="24" t="s">
        <v>2719</v>
      </c>
      <c r="R675" s="24" t="s">
        <v>2973</v>
      </c>
      <c r="S675" s="24">
        <v>1014185686</v>
      </c>
      <c r="T675" s="24">
        <v>8</v>
      </c>
      <c r="U675" s="23">
        <v>322</v>
      </c>
      <c r="V675" s="24"/>
      <c r="W675" s="28">
        <v>46203</v>
      </c>
      <c r="X675" s="31">
        <f t="shared" si="10"/>
        <v>0.42857142857142855</v>
      </c>
      <c r="Y675" s="32">
        <v>45666667</v>
      </c>
      <c r="Z675" s="25">
        <v>64333333</v>
      </c>
    </row>
    <row r="676" spans="1:26" ht="14.5" customHeight="1" thickBot="1" x14ac:dyDescent="0.4">
      <c r="A676" s="23" t="s">
        <v>685</v>
      </c>
      <c r="B676" s="24" t="s">
        <v>1</v>
      </c>
      <c r="C676" s="23" t="s">
        <v>685</v>
      </c>
      <c r="D676" s="24">
        <v>500023726</v>
      </c>
      <c r="E676" s="63" t="s">
        <v>1386</v>
      </c>
      <c r="F676" s="25">
        <v>57811640</v>
      </c>
      <c r="G676" s="25">
        <v>0</v>
      </c>
      <c r="H676" s="26">
        <v>5781164</v>
      </c>
      <c r="I676" s="24" t="s">
        <v>2030</v>
      </c>
      <c r="J676" s="24" t="s">
        <v>0</v>
      </c>
      <c r="K676" s="24" t="s">
        <v>2955</v>
      </c>
      <c r="L676" s="24" t="s">
        <v>2958</v>
      </c>
      <c r="M676" s="27">
        <v>46052</v>
      </c>
      <c r="N676" s="28">
        <v>46057</v>
      </c>
      <c r="O676" s="29">
        <v>46359</v>
      </c>
      <c r="P676" s="24" t="s">
        <v>2969</v>
      </c>
      <c r="Q676" s="24" t="s">
        <v>2720</v>
      </c>
      <c r="R676" s="24" t="s">
        <v>2973</v>
      </c>
      <c r="S676" s="24">
        <v>79986278</v>
      </c>
      <c r="T676" s="24">
        <v>9</v>
      </c>
      <c r="U676" s="30">
        <v>302</v>
      </c>
      <c r="V676" s="24"/>
      <c r="W676" s="28">
        <v>46203</v>
      </c>
      <c r="X676" s="31">
        <f t="shared" si="10"/>
        <v>0.48344370860927149</v>
      </c>
      <c r="Y676" s="32">
        <v>27942293</v>
      </c>
      <c r="Z676" s="25">
        <v>29869347</v>
      </c>
    </row>
    <row r="677" spans="1:26" ht="14.5" customHeight="1" thickBot="1" x14ac:dyDescent="0.4">
      <c r="A677" s="23" t="s">
        <v>686</v>
      </c>
      <c r="B677" s="24" t="s">
        <v>1</v>
      </c>
      <c r="C677" s="23" t="s">
        <v>686</v>
      </c>
      <c r="D677" s="36">
        <v>500022226</v>
      </c>
      <c r="E677" s="63" t="s">
        <v>1387</v>
      </c>
      <c r="F677" s="25">
        <v>33649000</v>
      </c>
      <c r="G677" s="25">
        <v>0</v>
      </c>
      <c r="H677" s="26">
        <v>3059000</v>
      </c>
      <c r="I677" s="24" t="s">
        <v>1827</v>
      </c>
      <c r="J677" s="24" t="s">
        <v>0</v>
      </c>
      <c r="K677" s="24" t="s">
        <v>2955</v>
      </c>
      <c r="L677" s="24" t="s">
        <v>2958</v>
      </c>
      <c r="M677" s="27">
        <v>46051</v>
      </c>
      <c r="N677" s="28">
        <v>46070</v>
      </c>
      <c r="O677" s="29">
        <v>46372</v>
      </c>
      <c r="P677" s="24" t="s">
        <v>2967</v>
      </c>
      <c r="Q677" s="24" t="s">
        <v>2721</v>
      </c>
      <c r="R677" s="24" t="s">
        <v>2973</v>
      </c>
      <c r="S677" s="24">
        <v>1000952447</v>
      </c>
      <c r="T677" s="24">
        <v>4</v>
      </c>
      <c r="U677" s="23">
        <v>302</v>
      </c>
      <c r="V677" s="24"/>
      <c r="W677" s="28">
        <v>46203</v>
      </c>
      <c r="X677" s="31">
        <f t="shared" si="10"/>
        <v>0.44039735099337746</v>
      </c>
      <c r="Y677" s="32">
        <v>13459600</v>
      </c>
      <c r="Z677" s="25">
        <v>20189400</v>
      </c>
    </row>
    <row r="678" spans="1:26" ht="14.5" customHeight="1" thickBot="1" x14ac:dyDescent="0.4">
      <c r="A678" s="23" t="s">
        <v>687</v>
      </c>
      <c r="B678" s="24" t="s">
        <v>1</v>
      </c>
      <c r="C678" s="23" t="s">
        <v>687</v>
      </c>
      <c r="D678" s="24">
        <v>120000426</v>
      </c>
      <c r="E678" s="63" t="s">
        <v>1388</v>
      </c>
      <c r="F678" s="25">
        <v>38757874</v>
      </c>
      <c r="G678" s="25">
        <v>0</v>
      </c>
      <c r="H678" s="26">
        <v>4306430</v>
      </c>
      <c r="I678" s="24" t="s">
        <v>2031</v>
      </c>
      <c r="J678" s="24" t="s">
        <v>0</v>
      </c>
      <c r="K678" s="24" t="s">
        <v>2955</v>
      </c>
      <c r="L678" s="24" t="s">
        <v>2966</v>
      </c>
      <c r="M678" s="27">
        <v>46051</v>
      </c>
      <c r="N678" s="28">
        <v>46055</v>
      </c>
      <c r="O678" s="29">
        <v>46327</v>
      </c>
      <c r="P678" s="24" t="s">
        <v>2967</v>
      </c>
      <c r="Q678" s="24" t="s">
        <v>2722</v>
      </c>
      <c r="R678" s="24" t="s">
        <v>2973</v>
      </c>
      <c r="S678" s="24">
        <v>1010005938</v>
      </c>
      <c r="T678" s="24">
        <v>3</v>
      </c>
      <c r="U678" s="30">
        <v>272</v>
      </c>
      <c r="V678" s="24"/>
      <c r="W678" s="28">
        <v>46203</v>
      </c>
      <c r="X678" s="31">
        <f t="shared" si="10"/>
        <v>0.54411764705882359</v>
      </c>
      <c r="Y678" s="32">
        <v>21101507</v>
      </c>
      <c r="Z678" s="25">
        <v>17656367</v>
      </c>
    </row>
    <row r="679" spans="1:26" ht="14.5" customHeight="1" thickBot="1" x14ac:dyDescent="0.4">
      <c r="A679" s="23" t="s">
        <v>688</v>
      </c>
      <c r="B679" s="24" t="s">
        <v>1</v>
      </c>
      <c r="C679" s="23" t="s">
        <v>688</v>
      </c>
      <c r="D679" s="36">
        <v>200025126</v>
      </c>
      <c r="E679" s="63" t="s">
        <v>1389</v>
      </c>
      <c r="F679" s="25">
        <v>57326139</v>
      </c>
      <c r="G679" s="25">
        <v>0</v>
      </c>
      <c r="H679" s="26">
        <v>6369571</v>
      </c>
      <c r="I679" s="24" t="s">
        <v>2032</v>
      </c>
      <c r="J679" s="24" t="s">
        <v>0</v>
      </c>
      <c r="K679" s="24" t="s">
        <v>2955</v>
      </c>
      <c r="L679" s="24" t="s">
        <v>2964</v>
      </c>
      <c r="M679" s="27">
        <v>46051</v>
      </c>
      <c r="N679" s="28">
        <v>46057</v>
      </c>
      <c r="O679" s="29">
        <v>46329</v>
      </c>
      <c r="P679" s="24" t="s">
        <v>2967</v>
      </c>
      <c r="Q679" s="24" t="s">
        <v>2723</v>
      </c>
      <c r="R679" s="24" t="s">
        <v>2973</v>
      </c>
      <c r="S679" s="24">
        <v>1067843721</v>
      </c>
      <c r="T679" s="24">
        <v>4</v>
      </c>
      <c r="U679" s="23">
        <v>272</v>
      </c>
      <c r="V679" s="24"/>
      <c r="W679" s="28">
        <v>46203</v>
      </c>
      <c r="X679" s="31">
        <f t="shared" si="10"/>
        <v>0.53676470588235292</v>
      </c>
      <c r="Y679" s="32">
        <v>24416689</v>
      </c>
      <c r="Z679" s="25">
        <v>4246381</v>
      </c>
    </row>
    <row r="680" spans="1:26" ht="14.5" customHeight="1" thickBot="1" x14ac:dyDescent="0.4">
      <c r="A680" s="23" t="s">
        <v>689</v>
      </c>
      <c r="B680" s="24" t="s">
        <v>1</v>
      </c>
      <c r="C680" s="23" t="s">
        <v>689</v>
      </c>
      <c r="D680" s="24">
        <v>300008426</v>
      </c>
      <c r="E680" s="63" t="s">
        <v>1390</v>
      </c>
      <c r="F680" s="25">
        <v>77000000</v>
      </c>
      <c r="G680" s="25">
        <v>0</v>
      </c>
      <c r="H680" s="26">
        <v>7000000</v>
      </c>
      <c r="I680" s="24" t="s">
        <v>2033</v>
      </c>
      <c r="J680" s="24" t="s">
        <v>0</v>
      </c>
      <c r="K680" s="24" t="s">
        <v>2955</v>
      </c>
      <c r="L680" s="24" t="s">
        <v>2960</v>
      </c>
      <c r="M680" s="27">
        <v>46051</v>
      </c>
      <c r="N680" s="28">
        <v>46056</v>
      </c>
      <c r="O680" s="29">
        <v>46389</v>
      </c>
      <c r="P680" s="24" t="s">
        <v>2967</v>
      </c>
      <c r="Q680" s="24" t="s">
        <v>2724</v>
      </c>
      <c r="R680" s="24" t="s">
        <v>2973</v>
      </c>
      <c r="S680" s="24">
        <v>1003843765</v>
      </c>
      <c r="T680" s="24">
        <v>5</v>
      </c>
      <c r="U680" s="30">
        <v>333</v>
      </c>
      <c r="V680" s="24"/>
      <c r="W680" s="28">
        <v>46203</v>
      </c>
      <c r="X680" s="31">
        <f t="shared" si="10"/>
        <v>0.44144144144144143</v>
      </c>
      <c r="Y680" s="32">
        <v>14000000</v>
      </c>
      <c r="Z680" s="25">
        <v>35000000</v>
      </c>
    </row>
    <row r="681" spans="1:26" ht="14.5" customHeight="1" thickBot="1" x14ac:dyDescent="0.4">
      <c r="A681" s="23" t="s">
        <v>690</v>
      </c>
      <c r="B681" s="24" t="s">
        <v>1</v>
      </c>
      <c r="C681" s="23" t="s">
        <v>690</v>
      </c>
      <c r="D681" s="36">
        <v>200001426</v>
      </c>
      <c r="E681" s="63" t="s">
        <v>1391</v>
      </c>
      <c r="F681" s="25">
        <v>65011735</v>
      </c>
      <c r="G681" s="25">
        <v>0</v>
      </c>
      <c r="H681" s="26">
        <v>8126467</v>
      </c>
      <c r="I681" s="24" t="s">
        <v>2034</v>
      </c>
      <c r="J681" s="24" t="s">
        <v>0</v>
      </c>
      <c r="K681" s="24" t="s">
        <v>2955</v>
      </c>
      <c r="L681" s="24" t="s">
        <v>2964</v>
      </c>
      <c r="M681" s="27">
        <v>46052</v>
      </c>
      <c r="N681" s="28">
        <v>46057</v>
      </c>
      <c r="O681" s="29">
        <v>46298</v>
      </c>
      <c r="P681" s="24" t="s">
        <v>2967</v>
      </c>
      <c r="Q681" s="24" t="s">
        <v>2725</v>
      </c>
      <c r="R681" s="24" t="s">
        <v>2973</v>
      </c>
      <c r="S681" s="24">
        <v>1102836197</v>
      </c>
      <c r="T681" s="24">
        <v>1</v>
      </c>
      <c r="U681" s="23">
        <v>241</v>
      </c>
      <c r="V681" s="24"/>
      <c r="W681" s="28">
        <v>46203</v>
      </c>
      <c r="X681" s="31">
        <f t="shared" si="10"/>
        <v>0.60580912863070535</v>
      </c>
      <c r="Y681" s="32">
        <v>39277924</v>
      </c>
      <c r="Z681" s="25">
        <v>25733811</v>
      </c>
    </row>
    <row r="682" spans="1:26" ht="14.5" customHeight="1" thickBot="1" x14ac:dyDescent="0.4">
      <c r="A682" s="23" t="s">
        <v>691</v>
      </c>
      <c r="B682" s="24" t="s">
        <v>1</v>
      </c>
      <c r="C682" s="23" t="s">
        <v>691</v>
      </c>
      <c r="D682" s="24">
        <v>500026426</v>
      </c>
      <c r="E682" s="63" t="s">
        <v>1392</v>
      </c>
      <c r="F682" s="25">
        <v>96000000</v>
      </c>
      <c r="G682" s="25">
        <v>0</v>
      </c>
      <c r="H682" s="26">
        <v>12000000</v>
      </c>
      <c r="I682" s="23" t="s">
        <v>2035</v>
      </c>
      <c r="J682" s="24" t="s">
        <v>0</v>
      </c>
      <c r="K682" s="24" t="s">
        <v>2955</v>
      </c>
      <c r="L682" s="24" t="s">
        <v>2958</v>
      </c>
      <c r="M682" s="27">
        <v>46051</v>
      </c>
      <c r="N682" s="28">
        <v>46052</v>
      </c>
      <c r="O682" s="29">
        <v>46294</v>
      </c>
      <c r="P682" s="24" t="s">
        <v>2967</v>
      </c>
      <c r="Q682" s="24" t="s">
        <v>2090</v>
      </c>
      <c r="R682" s="24" t="s">
        <v>2973</v>
      </c>
      <c r="S682" s="24">
        <v>1053328134</v>
      </c>
      <c r="T682" s="24">
        <v>1</v>
      </c>
      <c r="U682" s="30">
        <v>242</v>
      </c>
      <c r="V682" s="24"/>
      <c r="W682" s="28">
        <v>46203</v>
      </c>
      <c r="X682" s="31">
        <f t="shared" si="10"/>
        <v>0.62396694214876036</v>
      </c>
      <c r="Y682" s="32">
        <v>48800000</v>
      </c>
      <c r="Z682" s="25">
        <v>47200000</v>
      </c>
    </row>
    <row r="683" spans="1:26" ht="14.5" customHeight="1" thickBot="1" x14ac:dyDescent="0.4">
      <c r="A683" s="23" t="s">
        <v>692</v>
      </c>
      <c r="B683" s="24" t="s">
        <v>1</v>
      </c>
      <c r="C683" s="23" t="s">
        <v>692</v>
      </c>
      <c r="D683" s="36">
        <v>200004426</v>
      </c>
      <c r="E683" s="63" t="s">
        <v>1393</v>
      </c>
      <c r="F683" s="25">
        <v>90000000</v>
      </c>
      <c r="G683" s="25">
        <v>0</v>
      </c>
      <c r="H683" s="26">
        <v>10000000</v>
      </c>
      <c r="I683" s="24" t="s">
        <v>2036</v>
      </c>
      <c r="J683" s="24" t="s">
        <v>0</v>
      </c>
      <c r="K683" s="24" t="s">
        <v>2955</v>
      </c>
      <c r="L683" s="24" t="s">
        <v>2964</v>
      </c>
      <c r="M683" s="27">
        <v>46051</v>
      </c>
      <c r="N683" s="28">
        <v>46055</v>
      </c>
      <c r="O683" s="29">
        <v>46327</v>
      </c>
      <c r="P683" s="24" t="s">
        <v>2967</v>
      </c>
      <c r="Q683" s="24" t="s">
        <v>2726</v>
      </c>
      <c r="R683" s="24" t="s">
        <v>2973</v>
      </c>
      <c r="S683" s="24">
        <v>1098782739</v>
      </c>
      <c r="T683" s="24">
        <v>6</v>
      </c>
      <c r="U683" s="23">
        <v>272</v>
      </c>
      <c r="V683" s="24"/>
      <c r="W683" s="28">
        <v>46203</v>
      </c>
      <c r="X683" s="31">
        <f t="shared" si="10"/>
        <v>0.54411764705882359</v>
      </c>
      <c r="Y683" s="32">
        <v>49000000</v>
      </c>
      <c r="Z683" s="25">
        <v>41000000</v>
      </c>
    </row>
    <row r="684" spans="1:26" ht="14.5" customHeight="1" thickBot="1" x14ac:dyDescent="0.4">
      <c r="A684" s="23" t="s">
        <v>693</v>
      </c>
      <c r="B684" s="24" t="s">
        <v>1</v>
      </c>
      <c r="C684" s="23" t="s">
        <v>693</v>
      </c>
      <c r="D684" s="24">
        <v>500016426</v>
      </c>
      <c r="E684" s="63" t="s">
        <v>1394</v>
      </c>
      <c r="F684" s="25">
        <v>88000000</v>
      </c>
      <c r="G684" s="25">
        <v>0</v>
      </c>
      <c r="H684" s="26">
        <v>8000000</v>
      </c>
      <c r="I684" s="40" t="s">
        <v>2037</v>
      </c>
      <c r="J684" s="24" t="s">
        <v>0</v>
      </c>
      <c r="K684" s="24" t="s">
        <v>2955</v>
      </c>
      <c r="L684" s="24" t="s">
        <v>2958</v>
      </c>
      <c r="M684" s="27">
        <v>46051</v>
      </c>
      <c r="N684" s="28">
        <v>46056</v>
      </c>
      <c r="O684" s="29">
        <v>46387</v>
      </c>
      <c r="P684" s="24" t="s">
        <v>2967</v>
      </c>
      <c r="Q684" s="24" t="s">
        <v>2727</v>
      </c>
      <c r="R684" s="24" t="s">
        <v>2973</v>
      </c>
      <c r="S684" s="24">
        <v>49720527</v>
      </c>
      <c r="T684" s="24">
        <v>7</v>
      </c>
      <c r="U684" s="30">
        <v>331</v>
      </c>
      <c r="V684" s="24" t="s">
        <v>3020</v>
      </c>
      <c r="W684" s="28">
        <v>46203</v>
      </c>
      <c r="X684" s="31">
        <f t="shared" si="10"/>
        <v>0.4441087613293051</v>
      </c>
      <c r="Y684" s="32">
        <v>40000000</v>
      </c>
      <c r="Z684" s="25">
        <v>48000000</v>
      </c>
    </row>
    <row r="685" spans="1:26" ht="14.5" customHeight="1" thickBot="1" x14ac:dyDescent="0.4">
      <c r="A685" s="23" t="s">
        <v>694</v>
      </c>
      <c r="B685" s="24" t="s">
        <v>1</v>
      </c>
      <c r="C685" s="23" t="s">
        <v>694</v>
      </c>
      <c r="D685" s="36">
        <v>200008826</v>
      </c>
      <c r="E685" s="63" t="s">
        <v>1395</v>
      </c>
      <c r="F685" s="25">
        <v>48758796</v>
      </c>
      <c r="G685" s="25">
        <v>0</v>
      </c>
      <c r="H685" s="26">
        <v>8126466</v>
      </c>
      <c r="I685" s="24" t="s">
        <v>2038</v>
      </c>
      <c r="J685" s="24" t="s">
        <v>0</v>
      </c>
      <c r="K685" s="24" t="s">
        <v>2955</v>
      </c>
      <c r="L685" s="24" t="s">
        <v>2964</v>
      </c>
      <c r="M685" s="27">
        <v>46052</v>
      </c>
      <c r="N685" s="28">
        <v>46058</v>
      </c>
      <c r="O685" s="29">
        <v>46238</v>
      </c>
      <c r="P685" s="24" t="s">
        <v>2967</v>
      </c>
      <c r="Q685" s="24" t="s">
        <v>2728</v>
      </c>
      <c r="R685" s="24" t="s">
        <v>2973</v>
      </c>
      <c r="S685" s="24">
        <v>1062399736</v>
      </c>
      <c r="T685" s="24">
        <v>1</v>
      </c>
      <c r="U685" s="23">
        <v>180</v>
      </c>
      <c r="V685" s="24"/>
      <c r="W685" s="28">
        <v>46203</v>
      </c>
      <c r="X685" s="31">
        <f t="shared" si="10"/>
        <v>0.80555555555555558</v>
      </c>
      <c r="Y685" s="32">
        <v>39007037</v>
      </c>
      <c r="Z685" s="25">
        <v>9751759</v>
      </c>
    </row>
    <row r="686" spans="1:26" ht="14.5" customHeight="1" thickBot="1" x14ac:dyDescent="0.4">
      <c r="A686" s="23" t="s">
        <v>695</v>
      </c>
      <c r="B686" s="24" t="s">
        <v>1</v>
      </c>
      <c r="C686" s="23" t="s">
        <v>695</v>
      </c>
      <c r="D686" s="24">
        <v>200006826</v>
      </c>
      <c r="E686" s="63" t="s">
        <v>1396</v>
      </c>
      <c r="F686" s="25">
        <v>25744600</v>
      </c>
      <c r="G686" s="25">
        <v>0</v>
      </c>
      <c r="H686" s="26">
        <v>3677800</v>
      </c>
      <c r="I686" s="24" t="s">
        <v>1873</v>
      </c>
      <c r="J686" s="24" t="s">
        <v>0</v>
      </c>
      <c r="K686" s="24" t="s">
        <v>2955</v>
      </c>
      <c r="L686" s="24" t="s">
        <v>2964</v>
      </c>
      <c r="M686" s="27">
        <v>46052</v>
      </c>
      <c r="N686" s="28">
        <v>46057</v>
      </c>
      <c r="O686" s="29">
        <v>46268</v>
      </c>
      <c r="P686" s="24" t="s">
        <v>2967</v>
      </c>
      <c r="Q686" s="24" t="s">
        <v>2729</v>
      </c>
      <c r="R686" s="24" t="s">
        <v>2973</v>
      </c>
      <c r="S686" s="24">
        <v>1034287709</v>
      </c>
      <c r="T686" s="24">
        <v>1</v>
      </c>
      <c r="U686" s="30">
        <v>211</v>
      </c>
      <c r="V686" s="24"/>
      <c r="W686" s="28">
        <v>46203</v>
      </c>
      <c r="X686" s="31">
        <f t="shared" si="10"/>
        <v>0.69194312796208535</v>
      </c>
      <c r="Y686" s="32">
        <v>17776033</v>
      </c>
      <c r="Z686" s="25">
        <v>7968567</v>
      </c>
    </row>
    <row r="687" spans="1:26" ht="14.5" customHeight="1" thickBot="1" x14ac:dyDescent="0.4">
      <c r="A687" s="23" t="s">
        <v>696</v>
      </c>
      <c r="B687" s="24" t="s">
        <v>1</v>
      </c>
      <c r="C687" s="23" t="s">
        <v>696</v>
      </c>
      <c r="D687" s="36">
        <v>300002326</v>
      </c>
      <c r="E687" s="63" t="s">
        <v>1397</v>
      </c>
      <c r="F687" s="25">
        <v>99000000</v>
      </c>
      <c r="G687" s="25">
        <v>0</v>
      </c>
      <c r="H687" s="26">
        <v>9000000</v>
      </c>
      <c r="I687" s="24" t="s">
        <v>2039</v>
      </c>
      <c r="J687" s="24" t="s">
        <v>0</v>
      </c>
      <c r="K687" s="24" t="s">
        <v>2955</v>
      </c>
      <c r="L687" s="24" t="s">
        <v>2960</v>
      </c>
      <c r="M687" s="27">
        <v>46051</v>
      </c>
      <c r="N687" s="28">
        <v>46056</v>
      </c>
      <c r="O687" s="29">
        <v>46389</v>
      </c>
      <c r="P687" s="24" t="s">
        <v>2967</v>
      </c>
      <c r="Q687" s="24" t="s">
        <v>2730</v>
      </c>
      <c r="R687" s="24" t="s">
        <v>2973</v>
      </c>
      <c r="S687" s="24">
        <v>11041955</v>
      </c>
      <c r="T687" s="24">
        <v>4</v>
      </c>
      <c r="U687" s="23">
        <v>333</v>
      </c>
      <c r="V687" s="24"/>
      <c r="W687" s="28">
        <v>46203</v>
      </c>
      <c r="X687" s="31">
        <f t="shared" si="10"/>
        <v>0.44144144144144143</v>
      </c>
      <c r="Y687" s="32">
        <v>43800000</v>
      </c>
      <c r="Z687" s="25">
        <v>55200000</v>
      </c>
    </row>
    <row r="688" spans="1:26" ht="14.5" customHeight="1" thickBot="1" x14ac:dyDescent="0.4">
      <c r="A688" s="23" t="s">
        <v>697</v>
      </c>
      <c r="B688" s="24" t="s">
        <v>1</v>
      </c>
      <c r="C688" s="23" t="s">
        <v>697</v>
      </c>
      <c r="D688" s="24">
        <v>500016726</v>
      </c>
      <c r="E688" s="63" t="s">
        <v>1398</v>
      </c>
      <c r="F688" s="25">
        <v>64671552</v>
      </c>
      <c r="G688" s="25">
        <v>0</v>
      </c>
      <c r="H688" s="26">
        <v>5879232</v>
      </c>
      <c r="I688" s="24" t="s">
        <v>2040</v>
      </c>
      <c r="J688" s="24" t="s">
        <v>0</v>
      </c>
      <c r="K688" s="24" t="s">
        <v>2955</v>
      </c>
      <c r="L688" s="24" t="s">
        <v>2958</v>
      </c>
      <c r="M688" s="27">
        <v>46051</v>
      </c>
      <c r="N688" s="28">
        <v>46057</v>
      </c>
      <c r="O688" s="29">
        <v>46387</v>
      </c>
      <c r="P688" s="24" t="s">
        <v>2967</v>
      </c>
      <c r="Q688" s="24" t="s">
        <v>2731</v>
      </c>
      <c r="R688" s="24" t="s">
        <v>2973</v>
      </c>
      <c r="S688" s="24">
        <v>1065633767</v>
      </c>
      <c r="T688" s="24">
        <v>4</v>
      </c>
      <c r="U688" s="30">
        <v>330</v>
      </c>
      <c r="V688" s="23" t="s">
        <v>3021</v>
      </c>
      <c r="W688" s="28">
        <v>46203</v>
      </c>
      <c r="X688" s="31">
        <f t="shared" si="10"/>
        <v>0.44242424242424244</v>
      </c>
      <c r="Y688" s="32">
        <v>29396160</v>
      </c>
      <c r="Z688" s="25">
        <v>35275392</v>
      </c>
    </row>
    <row r="689" spans="1:26" ht="14.5" customHeight="1" thickBot="1" x14ac:dyDescent="0.4">
      <c r="A689" s="23" t="s">
        <v>698</v>
      </c>
      <c r="B689" s="24" t="s">
        <v>1</v>
      </c>
      <c r="C689" s="23" t="s">
        <v>698</v>
      </c>
      <c r="D689" s="36">
        <v>130001526</v>
      </c>
      <c r="E689" s="63" t="s">
        <v>1399</v>
      </c>
      <c r="F689" s="25">
        <v>77000000</v>
      </c>
      <c r="G689" s="25">
        <v>0</v>
      </c>
      <c r="H689" s="26">
        <v>7000000</v>
      </c>
      <c r="I689" s="24" t="s">
        <v>2041</v>
      </c>
      <c r="J689" s="24" t="s">
        <v>0</v>
      </c>
      <c r="K689" s="24" t="s">
        <v>2955</v>
      </c>
      <c r="L689" s="24" t="s">
        <v>2961</v>
      </c>
      <c r="M689" s="27">
        <v>46051</v>
      </c>
      <c r="N689" s="28">
        <v>46058</v>
      </c>
      <c r="O689" s="29">
        <v>46387</v>
      </c>
      <c r="P689" s="24" t="s">
        <v>2967</v>
      </c>
      <c r="Q689" s="24" t="s">
        <v>2732</v>
      </c>
      <c r="R689" s="24" t="s">
        <v>2973</v>
      </c>
      <c r="S689" s="24">
        <v>52934849</v>
      </c>
      <c r="T689" s="24">
        <v>3</v>
      </c>
      <c r="U689" s="23">
        <v>329</v>
      </c>
      <c r="V689" s="24"/>
      <c r="W689" s="28">
        <v>46203</v>
      </c>
      <c r="X689" s="31">
        <f t="shared" si="10"/>
        <v>0.44072948328267481</v>
      </c>
      <c r="Y689" s="32">
        <v>33600000</v>
      </c>
      <c r="Z689" s="25">
        <v>43400000</v>
      </c>
    </row>
    <row r="690" spans="1:26" ht="14.5" customHeight="1" thickBot="1" x14ac:dyDescent="0.4">
      <c r="A690" s="23" t="s">
        <v>699</v>
      </c>
      <c r="B690" s="24" t="s">
        <v>1</v>
      </c>
      <c r="C690" s="23" t="s">
        <v>699</v>
      </c>
      <c r="D690" s="24">
        <v>200005226</v>
      </c>
      <c r="E690" s="63" t="s">
        <v>1400</v>
      </c>
      <c r="F690" s="25">
        <v>28897000</v>
      </c>
      <c r="G690" s="25">
        <v>0</v>
      </c>
      <c r="H690" s="26">
        <v>2889700</v>
      </c>
      <c r="I690" s="24" t="s">
        <v>1710</v>
      </c>
      <c r="J690" s="24" t="s">
        <v>0</v>
      </c>
      <c r="K690" s="24" t="s">
        <v>2955</v>
      </c>
      <c r="L690" s="24" t="s">
        <v>2964</v>
      </c>
      <c r="M690" s="27">
        <v>46051</v>
      </c>
      <c r="N690" s="28">
        <v>46056</v>
      </c>
      <c r="O690" s="29">
        <v>46358</v>
      </c>
      <c r="P690" s="24" t="s">
        <v>2967</v>
      </c>
      <c r="Q690" s="24" t="s">
        <v>2733</v>
      </c>
      <c r="R690" s="24" t="s">
        <v>2973</v>
      </c>
      <c r="S690" s="24">
        <v>1121220182</v>
      </c>
      <c r="T690" s="24">
        <v>6</v>
      </c>
      <c r="U690" s="30">
        <v>302</v>
      </c>
      <c r="V690" s="24"/>
      <c r="W690" s="28">
        <v>46203</v>
      </c>
      <c r="X690" s="31">
        <f t="shared" si="10"/>
        <v>0.48675496688741726</v>
      </c>
      <c r="Y690" s="32">
        <v>14220827</v>
      </c>
      <c r="Z690" s="25">
        <v>14676173</v>
      </c>
    </row>
    <row r="691" spans="1:26" ht="14.5" customHeight="1" thickBot="1" x14ac:dyDescent="0.4">
      <c r="A691" s="23" t="s">
        <v>700</v>
      </c>
      <c r="B691" s="24" t="s">
        <v>1</v>
      </c>
      <c r="C691" s="23" t="s">
        <v>700</v>
      </c>
      <c r="D691" s="36">
        <v>400022926</v>
      </c>
      <c r="E691" s="63" t="s">
        <v>1401</v>
      </c>
      <c r="F691" s="25">
        <v>37462320</v>
      </c>
      <c r="G691" s="25">
        <v>0</v>
      </c>
      <c r="H691" s="26">
        <v>4682790</v>
      </c>
      <c r="I691" s="24" t="s">
        <v>2042</v>
      </c>
      <c r="J691" s="24" t="s">
        <v>0</v>
      </c>
      <c r="K691" s="24" t="s">
        <v>2955</v>
      </c>
      <c r="L691" s="24" t="s">
        <v>2962</v>
      </c>
      <c r="M691" s="27">
        <v>46051</v>
      </c>
      <c r="N691" s="28">
        <v>46055</v>
      </c>
      <c r="O691" s="29">
        <v>46296</v>
      </c>
      <c r="P691" s="24" t="s">
        <v>2967</v>
      </c>
      <c r="Q691" s="24" t="s">
        <v>2734</v>
      </c>
      <c r="R691" s="24" t="s">
        <v>2973</v>
      </c>
      <c r="S691" s="24">
        <v>1016101826</v>
      </c>
      <c r="T691" s="24">
        <v>1</v>
      </c>
      <c r="U691" s="23">
        <v>241</v>
      </c>
      <c r="V691" s="24"/>
      <c r="W691" s="28">
        <v>46203</v>
      </c>
      <c r="X691" s="31">
        <f t="shared" si="10"/>
        <v>0.61410788381742742</v>
      </c>
      <c r="Y691" s="32">
        <v>22945671</v>
      </c>
      <c r="Z691" s="25">
        <v>14516649</v>
      </c>
    </row>
    <row r="692" spans="1:26" ht="14.5" customHeight="1" thickBot="1" x14ac:dyDescent="0.4">
      <c r="A692" s="23" t="s">
        <v>701</v>
      </c>
      <c r="B692" s="24" t="s">
        <v>1</v>
      </c>
      <c r="C692" s="23" t="s">
        <v>701</v>
      </c>
      <c r="D692" s="36">
        <v>200006526</v>
      </c>
      <c r="E692" s="63" t="s">
        <v>1402</v>
      </c>
      <c r="F692" s="25">
        <v>25774600</v>
      </c>
      <c r="G692" s="25">
        <v>0</v>
      </c>
      <c r="H692" s="26">
        <v>3677800</v>
      </c>
      <c r="I692" s="24" t="s">
        <v>2043</v>
      </c>
      <c r="J692" s="24" t="s">
        <v>0</v>
      </c>
      <c r="K692" s="24" t="s">
        <v>2955</v>
      </c>
      <c r="L692" s="24" t="s">
        <v>2964</v>
      </c>
      <c r="M692" s="27">
        <v>46052</v>
      </c>
      <c r="N692" s="28">
        <v>46056</v>
      </c>
      <c r="O692" s="29">
        <v>46267</v>
      </c>
      <c r="P692" s="24" t="s">
        <v>2969</v>
      </c>
      <c r="Q692" s="24" t="s">
        <v>2735</v>
      </c>
      <c r="R692" s="24" t="s">
        <v>2973</v>
      </c>
      <c r="S692" s="24">
        <v>1108762543</v>
      </c>
      <c r="T692" s="24">
        <v>1</v>
      </c>
      <c r="U692" s="30">
        <v>211</v>
      </c>
      <c r="V692" s="24"/>
      <c r="W692" s="28">
        <v>46203</v>
      </c>
      <c r="X692" s="31">
        <f t="shared" si="10"/>
        <v>0.69668246445497628</v>
      </c>
      <c r="Y692" s="32">
        <v>14220827</v>
      </c>
      <c r="Z692" s="25">
        <v>11523773</v>
      </c>
    </row>
    <row r="693" spans="1:26" ht="14.5" customHeight="1" thickBot="1" x14ac:dyDescent="0.4">
      <c r="A693" s="23" t="s">
        <v>702</v>
      </c>
      <c r="B693" s="24" t="s">
        <v>1</v>
      </c>
      <c r="C693" s="23" t="s">
        <v>702</v>
      </c>
      <c r="D693" s="36">
        <v>200022026</v>
      </c>
      <c r="E693" s="63" t="s">
        <v>1403</v>
      </c>
      <c r="F693" s="25">
        <v>84302150</v>
      </c>
      <c r="G693" s="25">
        <v>0</v>
      </c>
      <c r="H693" s="26">
        <v>8430215</v>
      </c>
      <c r="I693" s="24" t="s">
        <v>2044</v>
      </c>
      <c r="J693" s="24" t="s">
        <v>0</v>
      </c>
      <c r="K693" s="24" t="s">
        <v>2955</v>
      </c>
      <c r="L693" s="24" t="s">
        <v>2964</v>
      </c>
      <c r="M693" s="27">
        <v>46052</v>
      </c>
      <c r="N693" s="28">
        <v>46056</v>
      </c>
      <c r="O693" s="29">
        <v>46358</v>
      </c>
      <c r="P693" s="24" t="s">
        <v>2967</v>
      </c>
      <c r="Q693" s="24" t="s">
        <v>2736</v>
      </c>
      <c r="R693" s="24" t="s">
        <v>2973</v>
      </c>
      <c r="S693" s="24">
        <v>1102811128</v>
      </c>
      <c r="T693" s="24">
        <v>5</v>
      </c>
      <c r="U693" s="23">
        <v>302</v>
      </c>
      <c r="V693" s="24"/>
      <c r="W693" s="28">
        <v>46203</v>
      </c>
      <c r="X693" s="31">
        <f t="shared" si="10"/>
        <v>0.48675496688741726</v>
      </c>
      <c r="Y693" s="32">
        <v>41027046</v>
      </c>
      <c r="Z693" s="25">
        <v>43275104</v>
      </c>
    </row>
    <row r="694" spans="1:26" ht="14.5" customHeight="1" thickBot="1" x14ac:dyDescent="0.4">
      <c r="A694" s="23" t="s">
        <v>703</v>
      </c>
      <c r="B694" s="24" t="s">
        <v>1</v>
      </c>
      <c r="C694" s="23" t="s">
        <v>703</v>
      </c>
      <c r="D694" s="36">
        <v>200006426</v>
      </c>
      <c r="E694" s="63" t="s">
        <v>1404</v>
      </c>
      <c r="F694" s="25">
        <v>29422400</v>
      </c>
      <c r="G694" s="25">
        <v>0</v>
      </c>
      <c r="H694" s="26">
        <v>3677800</v>
      </c>
      <c r="I694" s="24" t="s">
        <v>2045</v>
      </c>
      <c r="J694" s="24" t="s">
        <v>0</v>
      </c>
      <c r="K694" s="24" t="s">
        <v>2955</v>
      </c>
      <c r="L694" s="24" t="s">
        <v>2964</v>
      </c>
      <c r="M694" s="27">
        <v>46052</v>
      </c>
      <c r="N694" s="28">
        <v>46055</v>
      </c>
      <c r="O694" s="29">
        <v>46296</v>
      </c>
      <c r="P694" s="24" t="s">
        <v>2967</v>
      </c>
      <c r="Q694" s="24" t="s">
        <v>2737</v>
      </c>
      <c r="R694" s="24" t="s">
        <v>2973</v>
      </c>
      <c r="S694" s="24">
        <v>1193454773</v>
      </c>
      <c r="T694" s="24">
        <v>5</v>
      </c>
      <c r="U694" s="30">
        <v>241</v>
      </c>
      <c r="V694" s="24"/>
      <c r="W694" s="28">
        <v>46203</v>
      </c>
      <c r="X694" s="31">
        <f t="shared" si="10"/>
        <v>0.61410788381742742</v>
      </c>
      <c r="Y694" s="32">
        <v>18021220</v>
      </c>
      <c r="Z694" s="25">
        <v>11401180</v>
      </c>
    </row>
    <row r="695" spans="1:26" ht="14.5" customHeight="1" thickBot="1" x14ac:dyDescent="0.4">
      <c r="A695" s="23" t="s">
        <v>704</v>
      </c>
      <c r="B695" s="24" t="s">
        <v>1</v>
      </c>
      <c r="C695" s="23" t="s">
        <v>704</v>
      </c>
      <c r="D695" s="36">
        <v>200026026</v>
      </c>
      <c r="E695" s="63" t="s">
        <v>1405</v>
      </c>
      <c r="F695" s="25">
        <v>52030476</v>
      </c>
      <c r="G695" s="25">
        <v>0</v>
      </c>
      <c r="H695" s="26">
        <v>5781164</v>
      </c>
      <c r="I695" s="28" t="s">
        <v>2046</v>
      </c>
      <c r="J695" s="24" t="s">
        <v>0</v>
      </c>
      <c r="K695" s="24" t="s">
        <v>2955</v>
      </c>
      <c r="L695" s="24" t="s">
        <v>2964</v>
      </c>
      <c r="M695" s="27">
        <v>46052</v>
      </c>
      <c r="N695" s="28">
        <v>46055</v>
      </c>
      <c r="O695" s="29">
        <v>46327</v>
      </c>
      <c r="P695" s="24" t="s">
        <v>2967</v>
      </c>
      <c r="Q695" s="24" t="s">
        <v>2738</v>
      </c>
      <c r="R695" s="24" t="s">
        <v>2973</v>
      </c>
      <c r="S695" s="24">
        <v>92642600</v>
      </c>
      <c r="T695" s="24">
        <v>9</v>
      </c>
      <c r="U695" s="23">
        <v>272</v>
      </c>
      <c r="V695" s="24"/>
      <c r="W695" s="28">
        <v>46203</v>
      </c>
      <c r="X695" s="31">
        <f t="shared" si="10"/>
        <v>0.54411764705882359</v>
      </c>
      <c r="Y695" s="32">
        <v>28327704</v>
      </c>
      <c r="Z695" s="25">
        <v>23702772</v>
      </c>
    </row>
    <row r="696" spans="1:26" ht="14.5" customHeight="1" thickBot="1" x14ac:dyDescent="0.4">
      <c r="A696" s="23" t="s">
        <v>705</v>
      </c>
      <c r="B696" s="24" t="s">
        <v>1</v>
      </c>
      <c r="C696" s="23" t="s">
        <v>705</v>
      </c>
      <c r="D696" s="24">
        <v>200017626</v>
      </c>
      <c r="E696" s="63" t="s">
        <v>1406</v>
      </c>
      <c r="F696" s="25">
        <v>42566814</v>
      </c>
      <c r="G696" s="25">
        <v>0</v>
      </c>
      <c r="H696" s="26">
        <v>4729646</v>
      </c>
      <c r="I696" s="24" t="s">
        <v>2047</v>
      </c>
      <c r="J696" s="24" t="s">
        <v>0</v>
      </c>
      <c r="K696" s="24" t="s">
        <v>2955</v>
      </c>
      <c r="L696" s="24" t="s">
        <v>2964</v>
      </c>
      <c r="M696" s="27">
        <v>46052</v>
      </c>
      <c r="N696" s="28">
        <v>46057</v>
      </c>
      <c r="O696" s="29">
        <v>46329</v>
      </c>
      <c r="P696" s="24" t="s">
        <v>2967</v>
      </c>
      <c r="Q696" s="24" t="s">
        <v>2739</v>
      </c>
      <c r="R696" s="24" t="s">
        <v>2973</v>
      </c>
      <c r="S696" s="24">
        <v>1001367246</v>
      </c>
      <c r="T696" s="24">
        <v>5</v>
      </c>
      <c r="U696" s="30">
        <v>272</v>
      </c>
      <c r="V696" s="24"/>
      <c r="W696" s="28">
        <v>46203</v>
      </c>
      <c r="X696" s="31">
        <f t="shared" si="10"/>
        <v>0.53676470588235292</v>
      </c>
      <c r="Y696" s="32">
        <v>0</v>
      </c>
      <c r="Z696" s="25">
        <v>6385022</v>
      </c>
    </row>
    <row r="697" spans="1:26" ht="14.5" customHeight="1" thickBot="1" x14ac:dyDescent="0.4">
      <c r="A697" s="23" t="s">
        <v>706</v>
      </c>
      <c r="B697" s="24" t="s">
        <v>1</v>
      </c>
      <c r="C697" s="23" t="s">
        <v>706</v>
      </c>
      <c r="D697" s="24">
        <v>200017426</v>
      </c>
      <c r="E697" s="63" t="s">
        <v>1407</v>
      </c>
      <c r="F697" s="25">
        <v>63695710</v>
      </c>
      <c r="G697" s="25">
        <v>0</v>
      </c>
      <c r="H697" s="26">
        <v>6369571</v>
      </c>
      <c r="I697" s="24" t="s">
        <v>2048</v>
      </c>
      <c r="J697" s="24" t="s">
        <v>0</v>
      </c>
      <c r="K697" s="24" t="s">
        <v>2955</v>
      </c>
      <c r="L697" s="24" t="s">
        <v>2964</v>
      </c>
      <c r="M697" s="27">
        <v>46052</v>
      </c>
      <c r="N697" s="28">
        <v>46056</v>
      </c>
      <c r="O697" s="29">
        <v>46358</v>
      </c>
      <c r="P697" s="24" t="s">
        <v>2967</v>
      </c>
      <c r="Q697" s="24" t="s">
        <v>2740</v>
      </c>
      <c r="R697" s="24" t="s">
        <v>2973</v>
      </c>
      <c r="S697" s="24">
        <v>12491171</v>
      </c>
      <c r="T697" s="24">
        <v>0</v>
      </c>
      <c r="U697" s="23">
        <v>302</v>
      </c>
      <c r="V697" s="24"/>
      <c r="W697" s="28">
        <v>46203</v>
      </c>
      <c r="X697" s="31">
        <f t="shared" si="10"/>
        <v>0.48675496688741726</v>
      </c>
      <c r="Y697" s="32">
        <v>24629008</v>
      </c>
      <c r="Z697" s="25">
        <v>7218847</v>
      </c>
    </row>
    <row r="698" spans="1:26" ht="14.5" customHeight="1" thickBot="1" x14ac:dyDescent="0.4">
      <c r="A698" s="23" t="s">
        <v>707</v>
      </c>
      <c r="B698" s="24" t="s">
        <v>1</v>
      </c>
      <c r="C698" s="23" t="s">
        <v>707</v>
      </c>
      <c r="D698" s="24">
        <v>200026226</v>
      </c>
      <c r="E698" s="63" t="s">
        <v>1408</v>
      </c>
      <c r="F698" s="25">
        <v>57811640</v>
      </c>
      <c r="G698" s="25">
        <v>0</v>
      </c>
      <c r="H698" s="26">
        <v>5781164</v>
      </c>
      <c r="I698" s="24" t="s">
        <v>2049</v>
      </c>
      <c r="J698" s="24" t="s">
        <v>0</v>
      </c>
      <c r="K698" s="24" t="s">
        <v>2955</v>
      </c>
      <c r="L698" s="24" t="s">
        <v>2964</v>
      </c>
      <c r="M698" s="27">
        <v>46052</v>
      </c>
      <c r="N698" s="28">
        <v>46057</v>
      </c>
      <c r="O698" s="29">
        <v>46359</v>
      </c>
      <c r="P698" s="24" t="s">
        <v>2967</v>
      </c>
      <c r="Q698" s="24" t="s">
        <v>2741</v>
      </c>
      <c r="R698" s="24" t="s">
        <v>2973</v>
      </c>
      <c r="S698" s="24">
        <v>1140824011</v>
      </c>
      <c r="T698" s="24">
        <v>7</v>
      </c>
      <c r="U698" s="30">
        <v>302</v>
      </c>
      <c r="V698" s="24"/>
      <c r="W698" s="28">
        <v>46203</v>
      </c>
      <c r="X698" s="31">
        <f t="shared" si="10"/>
        <v>0.48344370860927149</v>
      </c>
      <c r="Y698" s="32">
        <v>16379965</v>
      </c>
      <c r="Z698" s="25">
        <v>41431675</v>
      </c>
    </row>
    <row r="699" spans="1:26" ht="14.5" customHeight="1" thickBot="1" x14ac:dyDescent="0.4">
      <c r="A699" s="23" t="s">
        <v>708</v>
      </c>
      <c r="B699" s="24" t="s">
        <v>1</v>
      </c>
      <c r="C699" s="23" t="s">
        <v>708</v>
      </c>
      <c r="D699" s="36" t="s">
        <v>723</v>
      </c>
      <c r="E699" s="63" t="s">
        <v>1409</v>
      </c>
      <c r="F699" s="25">
        <v>40150334</v>
      </c>
      <c r="G699" s="25">
        <v>0</v>
      </c>
      <c r="H699" s="26">
        <v>5735762</v>
      </c>
      <c r="I699" s="24" t="s">
        <v>2050</v>
      </c>
      <c r="J699" s="24" t="s">
        <v>0</v>
      </c>
      <c r="K699" s="24" t="s">
        <v>2955</v>
      </c>
      <c r="L699" s="24" t="s">
        <v>2964</v>
      </c>
      <c r="M699" s="27">
        <v>46052</v>
      </c>
      <c r="N699" s="28">
        <v>46058</v>
      </c>
      <c r="O699" s="29">
        <v>46269</v>
      </c>
      <c r="P699" s="24" t="s">
        <v>2967</v>
      </c>
      <c r="Q699" s="24" t="s">
        <v>2742</v>
      </c>
      <c r="R699" s="24" t="s">
        <v>2973</v>
      </c>
      <c r="S699" s="24">
        <v>1102825400</v>
      </c>
      <c r="T699" s="24">
        <v>5</v>
      </c>
      <c r="U699" s="23">
        <v>211</v>
      </c>
      <c r="V699" s="24"/>
      <c r="W699" s="28">
        <v>46203</v>
      </c>
      <c r="X699" s="31">
        <f t="shared" si="10"/>
        <v>0.6872037914691943</v>
      </c>
      <c r="Y699" s="32">
        <v>21795896</v>
      </c>
      <c r="Z699" s="25">
        <v>18354438</v>
      </c>
    </row>
    <row r="700" spans="1:26" ht="14.5" customHeight="1" thickBot="1" x14ac:dyDescent="0.4">
      <c r="A700" s="23" t="s">
        <v>709</v>
      </c>
      <c r="B700" s="24" t="s">
        <v>1</v>
      </c>
      <c r="C700" s="23" t="s">
        <v>709</v>
      </c>
      <c r="D700" s="36">
        <v>200001226</v>
      </c>
      <c r="E700" s="63" t="s">
        <v>1410</v>
      </c>
      <c r="F700" s="25">
        <v>65011728</v>
      </c>
      <c r="G700" s="25">
        <v>0</v>
      </c>
      <c r="H700" s="26">
        <v>8126466</v>
      </c>
      <c r="I700" s="24" t="s">
        <v>2051</v>
      </c>
      <c r="J700" s="24" t="s">
        <v>0</v>
      </c>
      <c r="K700" s="24" t="s">
        <v>2955</v>
      </c>
      <c r="L700" s="24" t="s">
        <v>2964</v>
      </c>
      <c r="M700" s="27">
        <v>46052</v>
      </c>
      <c r="N700" s="28">
        <v>46057</v>
      </c>
      <c r="O700" s="29">
        <v>46298</v>
      </c>
      <c r="P700" s="24" t="s">
        <v>2967</v>
      </c>
      <c r="Q700" s="24" t="s">
        <v>2743</v>
      </c>
      <c r="R700" s="24" t="s">
        <v>2973</v>
      </c>
      <c r="S700" s="24">
        <v>1102820257</v>
      </c>
      <c r="T700" s="24">
        <v>5</v>
      </c>
      <c r="U700" s="30">
        <v>241</v>
      </c>
      <c r="V700" s="24"/>
      <c r="W700" s="28">
        <v>46203</v>
      </c>
      <c r="X700" s="31">
        <f t="shared" si="10"/>
        <v>0.60580912863070535</v>
      </c>
      <c r="Y700" s="32">
        <v>31151453</v>
      </c>
      <c r="Z700" s="25">
        <v>33860275</v>
      </c>
    </row>
    <row r="701" spans="1:26" ht="14.5" customHeight="1" thickBot="1" x14ac:dyDescent="0.4">
      <c r="A701" s="23" t="s">
        <v>710</v>
      </c>
      <c r="B701" s="24" t="s">
        <v>1</v>
      </c>
      <c r="C701" s="23" t="s">
        <v>710</v>
      </c>
      <c r="D701" s="36">
        <v>500014326</v>
      </c>
      <c r="E701" s="63" t="s">
        <v>1411</v>
      </c>
      <c r="F701" s="25">
        <v>60000000</v>
      </c>
      <c r="G701" s="25">
        <v>0</v>
      </c>
      <c r="H701" s="26">
        <v>8000000</v>
      </c>
      <c r="I701" s="24" t="s">
        <v>2052</v>
      </c>
      <c r="J701" s="24" t="s">
        <v>0</v>
      </c>
      <c r="K701" s="24" t="s">
        <v>2955</v>
      </c>
      <c r="L701" s="24" t="s">
        <v>2958</v>
      </c>
      <c r="M701" s="27">
        <v>46052</v>
      </c>
      <c r="N701" s="28">
        <v>46057</v>
      </c>
      <c r="O701" s="29">
        <v>46283</v>
      </c>
      <c r="P701" s="24" t="s">
        <v>2967</v>
      </c>
      <c r="Q701" s="24" t="s">
        <v>2744</v>
      </c>
      <c r="R701" s="24" t="s">
        <v>2973</v>
      </c>
      <c r="S701" s="24">
        <v>79515797</v>
      </c>
      <c r="T701" s="24">
        <v>1</v>
      </c>
      <c r="U701" s="23">
        <v>226</v>
      </c>
      <c r="V701" s="24"/>
      <c r="W701" s="28">
        <v>46203</v>
      </c>
      <c r="X701" s="31">
        <f t="shared" si="10"/>
        <v>0.64601769911504414</v>
      </c>
      <c r="Y701" s="32">
        <v>22666667</v>
      </c>
      <c r="Z701" s="25">
        <v>37333333</v>
      </c>
    </row>
    <row r="702" spans="1:26" ht="14.5" customHeight="1" thickBot="1" x14ac:dyDescent="0.4">
      <c r="A702" s="23" t="s">
        <v>711</v>
      </c>
      <c r="B702" s="24" t="s">
        <v>1</v>
      </c>
      <c r="C702" s="23" t="s">
        <v>711</v>
      </c>
      <c r="D702" s="24">
        <v>200014526</v>
      </c>
      <c r="E702" s="63" t="s">
        <v>1412</v>
      </c>
      <c r="F702" s="25">
        <v>63695710</v>
      </c>
      <c r="G702" s="25">
        <v>0</v>
      </c>
      <c r="H702" s="26">
        <v>6369571</v>
      </c>
      <c r="I702" s="24" t="s">
        <v>2053</v>
      </c>
      <c r="J702" s="24" t="s">
        <v>0</v>
      </c>
      <c r="K702" s="24" t="s">
        <v>2955</v>
      </c>
      <c r="L702" s="24" t="s">
        <v>2964</v>
      </c>
      <c r="M702" s="27">
        <v>46052</v>
      </c>
      <c r="N702" s="28">
        <v>46055</v>
      </c>
      <c r="O702" s="29">
        <v>46357</v>
      </c>
      <c r="P702" s="24" t="s">
        <v>2967</v>
      </c>
      <c r="Q702" s="24" t="s">
        <v>2745</v>
      </c>
      <c r="R702" s="24" t="s">
        <v>2973</v>
      </c>
      <c r="S702" s="24">
        <v>1085109489</v>
      </c>
      <c r="T702" s="24">
        <v>8</v>
      </c>
      <c r="U702" s="30">
        <v>302</v>
      </c>
      <c r="V702" s="24"/>
      <c r="W702" s="28">
        <v>46203</v>
      </c>
      <c r="X702" s="31">
        <f t="shared" si="10"/>
        <v>0.49006622516556292</v>
      </c>
      <c r="Y702" s="32">
        <v>16773204</v>
      </c>
      <c r="Z702" s="25">
        <v>30998579</v>
      </c>
    </row>
    <row r="703" spans="1:26" ht="14.5" customHeight="1" thickBot="1" x14ac:dyDescent="0.4">
      <c r="A703" s="23" t="s">
        <v>712</v>
      </c>
      <c r="B703" s="24" t="s">
        <v>1</v>
      </c>
      <c r="C703" s="23" t="s">
        <v>712</v>
      </c>
      <c r="D703" s="36">
        <v>500022326</v>
      </c>
      <c r="E703" s="63" t="s">
        <v>1413</v>
      </c>
      <c r="F703" s="25">
        <v>33649000</v>
      </c>
      <c r="G703" s="25">
        <v>0</v>
      </c>
      <c r="H703" s="26">
        <v>3059000</v>
      </c>
      <c r="I703" s="24" t="s">
        <v>2054</v>
      </c>
      <c r="J703" s="24" t="s">
        <v>0</v>
      </c>
      <c r="K703" s="24" t="s">
        <v>2955</v>
      </c>
      <c r="L703" s="24" t="s">
        <v>2958</v>
      </c>
      <c r="M703" s="27">
        <v>46052</v>
      </c>
      <c r="N703" s="28">
        <v>46058</v>
      </c>
      <c r="O703" s="29">
        <v>46387</v>
      </c>
      <c r="P703" s="24" t="s">
        <v>2967</v>
      </c>
      <c r="Q703" s="24" t="s">
        <v>2746</v>
      </c>
      <c r="R703" s="24" t="s">
        <v>2973</v>
      </c>
      <c r="S703" s="24">
        <v>11223758</v>
      </c>
      <c r="T703" s="24">
        <v>1</v>
      </c>
      <c r="U703" s="23">
        <v>329</v>
      </c>
      <c r="V703" s="24"/>
      <c r="W703" s="28">
        <v>46203</v>
      </c>
      <c r="X703" s="31">
        <f t="shared" si="10"/>
        <v>0.44072948328267481</v>
      </c>
      <c r="Y703" s="32">
        <v>14683200</v>
      </c>
      <c r="Z703" s="25">
        <v>18965800</v>
      </c>
    </row>
    <row r="704" spans="1:26" ht="14.5" customHeight="1" thickBot="1" x14ac:dyDescent="0.4">
      <c r="A704" s="23" t="s">
        <v>713</v>
      </c>
      <c r="B704" s="24" t="s">
        <v>1</v>
      </c>
      <c r="C704" s="23" t="s">
        <v>713</v>
      </c>
      <c r="D704" s="24">
        <v>500001026</v>
      </c>
      <c r="E704" s="63" t="s">
        <v>1414</v>
      </c>
      <c r="F704" s="25">
        <v>44000000</v>
      </c>
      <c r="G704" s="25">
        <v>0</v>
      </c>
      <c r="H704" s="26">
        <v>5500000</v>
      </c>
      <c r="I704" s="24" t="s">
        <v>2055</v>
      </c>
      <c r="J704" s="24" t="s">
        <v>0</v>
      </c>
      <c r="K704" s="24" t="s">
        <v>2955</v>
      </c>
      <c r="L704" s="24" t="s">
        <v>2958</v>
      </c>
      <c r="M704" s="27">
        <v>46052</v>
      </c>
      <c r="N704" s="28">
        <v>46066</v>
      </c>
      <c r="O704" s="29">
        <v>46307</v>
      </c>
      <c r="P704" s="24" t="s">
        <v>2967</v>
      </c>
      <c r="Q704" s="24" t="s">
        <v>2747</v>
      </c>
      <c r="R704" s="24" t="s">
        <v>2973</v>
      </c>
      <c r="S704" s="24">
        <v>1054559045</v>
      </c>
      <c r="T704" s="24">
        <v>9</v>
      </c>
      <c r="U704" s="30">
        <v>241</v>
      </c>
      <c r="V704" s="24" t="s">
        <v>3004</v>
      </c>
      <c r="W704" s="28">
        <v>46203</v>
      </c>
      <c r="X704" s="31">
        <f t="shared" si="10"/>
        <v>0.56846473029045641</v>
      </c>
      <c r="Y704" s="32">
        <v>13933333</v>
      </c>
      <c r="Z704" s="25">
        <v>20097979</v>
      </c>
    </row>
    <row r="705" spans="1:26" ht="14.5" customHeight="1" thickBot="1" x14ac:dyDescent="0.4">
      <c r="A705" s="23" t="s">
        <v>714</v>
      </c>
      <c r="B705" s="24" t="s">
        <v>1</v>
      </c>
      <c r="C705" s="23" t="s">
        <v>714</v>
      </c>
      <c r="D705" s="36">
        <v>500022126</v>
      </c>
      <c r="E705" s="63" t="s">
        <v>1415</v>
      </c>
      <c r="F705" s="25">
        <v>51666783</v>
      </c>
      <c r="G705" s="25">
        <v>0</v>
      </c>
      <c r="H705" s="26">
        <v>4682790</v>
      </c>
      <c r="I705" s="24" t="s">
        <v>2056</v>
      </c>
      <c r="J705" s="24" t="s">
        <v>0</v>
      </c>
      <c r="K705" s="24" t="s">
        <v>2955</v>
      </c>
      <c r="L705" s="24" t="s">
        <v>2958</v>
      </c>
      <c r="M705" s="27">
        <v>46052</v>
      </c>
      <c r="N705" s="28">
        <v>46056</v>
      </c>
      <c r="O705" s="29">
        <v>46387</v>
      </c>
      <c r="P705" s="24" t="s">
        <v>2967</v>
      </c>
      <c r="Q705" s="24" t="s">
        <v>2748</v>
      </c>
      <c r="R705" s="24" t="s">
        <v>2973</v>
      </c>
      <c r="S705" s="24">
        <v>52211192</v>
      </c>
      <c r="T705" s="24">
        <v>0</v>
      </c>
      <c r="U705" s="23">
        <v>331</v>
      </c>
      <c r="V705" s="24"/>
      <c r="W705" s="28">
        <v>46203</v>
      </c>
      <c r="X705" s="31">
        <f t="shared" si="10"/>
        <v>0.4441087613293051</v>
      </c>
      <c r="Y705" s="32">
        <v>22789578</v>
      </c>
      <c r="Z705" s="25">
        <v>28877205</v>
      </c>
    </row>
    <row r="706" spans="1:26" ht="14.5" customHeight="1" thickBot="1" x14ac:dyDescent="0.4">
      <c r="A706" s="23" t="s">
        <v>715</v>
      </c>
      <c r="B706" s="24" t="s">
        <v>1</v>
      </c>
      <c r="C706" s="23" t="s">
        <v>715</v>
      </c>
      <c r="D706" s="24">
        <v>200002926</v>
      </c>
      <c r="E706" s="63" t="s">
        <v>1416</v>
      </c>
      <c r="F706" s="25">
        <v>89391126</v>
      </c>
      <c r="G706" s="25">
        <v>0</v>
      </c>
      <c r="H706" s="26">
        <v>8126466</v>
      </c>
      <c r="I706" s="24" t="s">
        <v>2057</v>
      </c>
      <c r="J706" s="24" t="s">
        <v>0</v>
      </c>
      <c r="K706" s="24" t="s">
        <v>2955</v>
      </c>
      <c r="L706" s="24" t="s">
        <v>2964</v>
      </c>
      <c r="M706" s="27">
        <v>46052</v>
      </c>
      <c r="N706" s="28">
        <v>46056</v>
      </c>
      <c r="O706" s="29">
        <v>46387</v>
      </c>
      <c r="P706" s="24" t="s">
        <v>2967</v>
      </c>
      <c r="Q706" s="24" t="s">
        <v>2749</v>
      </c>
      <c r="R706" s="24" t="s">
        <v>2973</v>
      </c>
      <c r="S706" s="24">
        <v>55303412</v>
      </c>
      <c r="T706" s="24">
        <v>2</v>
      </c>
      <c r="U706" s="30">
        <v>331</v>
      </c>
      <c r="V706" s="24"/>
      <c r="W706" s="28">
        <v>46203</v>
      </c>
      <c r="X706" s="31">
        <f t="shared" si="10"/>
        <v>0.4441087613293051</v>
      </c>
      <c r="Y706" s="32">
        <v>39548801</v>
      </c>
      <c r="Z706" s="25">
        <v>49842325</v>
      </c>
    </row>
    <row r="707" spans="1:26" ht="14.5" customHeight="1" thickBot="1" x14ac:dyDescent="0.4">
      <c r="A707" s="23" t="s">
        <v>716</v>
      </c>
      <c r="B707" s="24" t="s">
        <v>1</v>
      </c>
      <c r="C707" s="23" t="s">
        <v>716</v>
      </c>
      <c r="D707" s="36">
        <v>500007626</v>
      </c>
      <c r="E707" s="63" t="s">
        <v>1417</v>
      </c>
      <c r="F707" s="25">
        <v>96390000</v>
      </c>
      <c r="G707" s="25">
        <v>0</v>
      </c>
      <c r="H707" s="26" t="s">
        <v>2990</v>
      </c>
      <c r="I707" s="24" t="s">
        <v>2058</v>
      </c>
      <c r="J707" s="24" t="s">
        <v>0</v>
      </c>
      <c r="K707" s="24" t="s">
        <v>2955</v>
      </c>
      <c r="L707" s="24" t="s">
        <v>2958</v>
      </c>
      <c r="M707" s="27">
        <v>46052</v>
      </c>
      <c r="N707" s="28">
        <v>46057</v>
      </c>
      <c r="O707" s="29">
        <v>46237</v>
      </c>
      <c r="P707" s="24" t="s">
        <v>2967</v>
      </c>
      <c r="Q707" s="24" t="s">
        <v>2750</v>
      </c>
      <c r="R707" s="24" t="s">
        <v>2974</v>
      </c>
      <c r="S707" s="24">
        <v>830023599</v>
      </c>
      <c r="T707" s="24">
        <v>1</v>
      </c>
      <c r="U707" s="23">
        <v>180</v>
      </c>
      <c r="V707" s="24"/>
      <c r="W707" s="28">
        <v>46203</v>
      </c>
      <c r="X707" s="31">
        <f t="shared" si="10"/>
        <v>0.81111111111111112</v>
      </c>
      <c r="Y707" s="32">
        <v>48195000</v>
      </c>
      <c r="Z707" s="25">
        <v>48195000</v>
      </c>
    </row>
    <row r="708" spans="1:26" ht="14.5" customHeight="1" thickBot="1" x14ac:dyDescent="0.4">
      <c r="A708" s="23" t="s">
        <v>717</v>
      </c>
      <c r="B708" s="24" t="s">
        <v>1</v>
      </c>
      <c r="C708" s="23" t="s">
        <v>717</v>
      </c>
      <c r="D708" s="24">
        <v>200017526</v>
      </c>
      <c r="E708" s="63" t="s">
        <v>1418</v>
      </c>
      <c r="F708" s="25">
        <v>42566814</v>
      </c>
      <c r="G708" s="25">
        <v>0</v>
      </c>
      <c r="H708" s="26">
        <v>4729646</v>
      </c>
      <c r="I708" s="24" t="s">
        <v>2059</v>
      </c>
      <c r="J708" s="24" t="s">
        <v>0</v>
      </c>
      <c r="K708" s="24" t="s">
        <v>2955</v>
      </c>
      <c r="L708" s="24" t="s">
        <v>2964</v>
      </c>
      <c r="M708" s="27">
        <v>46052</v>
      </c>
      <c r="N708" s="28">
        <v>46055</v>
      </c>
      <c r="O708" s="29">
        <v>46327</v>
      </c>
      <c r="P708" s="24" t="s">
        <v>2967</v>
      </c>
      <c r="Q708" s="24" t="s">
        <v>2751</v>
      </c>
      <c r="R708" s="24" t="s">
        <v>2973</v>
      </c>
      <c r="S708" s="24">
        <v>53013541</v>
      </c>
      <c r="T708" s="24">
        <v>2</v>
      </c>
      <c r="U708" s="30">
        <v>272</v>
      </c>
      <c r="V708" s="24"/>
      <c r="W708" s="28">
        <v>46203</v>
      </c>
      <c r="X708" s="31">
        <f t="shared" si="10"/>
        <v>0.54411764705882359</v>
      </c>
      <c r="Y708" s="32">
        <v>0</v>
      </c>
      <c r="Z708" s="25">
        <v>6385022</v>
      </c>
    </row>
    <row r="709" spans="1:26" ht="14.5" customHeight="1" thickBot="1" x14ac:dyDescent="0.4">
      <c r="A709" s="23" t="s">
        <v>718</v>
      </c>
      <c r="B709" s="24" t="s">
        <v>1</v>
      </c>
      <c r="C709" s="23" t="s">
        <v>718</v>
      </c>
      <c r="D709" s="36">
        <v>200001326</v>
      </c>
      <c r="E709" s="63" t="s">
        <v>1419</v>
      </c>
      <c r="F709" s="25">
        <v>89391126</v>
      </c>
      <c r="G709" s="25">
        <v>0</v>
      </c>
      <c r="H709" s="26">
        <v>8126466</v>
      </c>
      <c r="I709" s="24" t="s">
        <v>2060</v>
      </c>
      <c r="J709" s="24" t="s">
        <v>0</v>
      </c>
      <c r="K709" s="24" t="s">
        <v>2955</v>
      </c>
      <c r="L709" s="24" t="s">
        <v>2964</v>
      </c>
      <c r="M709" s="27">
        <v>46052</v>
      </c>
      <c r="N709" s="28">
        <v>46057</v>
      </c>
      <c r="O709" s="29">
        <v>46387</v>
      </c>
      <c r="P709" s="24" t="s">
        <v>2967</v>
      </c>
      <c r="Q709" s="24" t="s">
        <v>2752</v>
      </c>
      <c r="R709" s="24" t="s">
        <v>2973</v>
      </c>
      <c r="S709" s="24">
        <v>1103108342</v>
      </c>
      <c r="T709" s="24">
        <v>2</v>
      </c>
      <c r="U709" s="23">
        <v>330</v>
      </c>
      <c r="V709" s="24"/>
      <c r="W709" s="28">
        <v>46203</v>
      </c>
      <c r="X709" s="31">
        <f t="shared" si="10"/>
        <v>0.44242424242424244</v>
      </c>
      <c r="Y709" s="32">
        <v>23024987</v>
      </c>
      <c r="Z709" s="25">
        <v>66366139</v>
      </c>
    </row>
    <row r="710" spans="1:26" ht="14.5" customHeight="1" thickBot="1" x14ac:dyDescent="0.4">
      <c r="A710" s="23" t="s">
        <v>719</v>
      </c>
      <c r="B710" s="24" t="s">
        <v>3</v>
      </c>
      <c r="C710" s="23" t="s">
        <v>719</v>
      </c>
      <c r="D710" s="36" t="s">
        <v>5002</v>
      </c>
      <c r="E710" s="63" t="s">
        <v>1420</v>
      </c>
      <c r="F710" s="25">
        <v>4035450372</v>
      </c>
      <c r="G710" s="25">
        <v>0</v>
      </c>
      <c r="H710" s="26" t="s">
        <v>2990</v>
      </c>
      <c r="I710" s="24" t="s">
        <v>2061</v>
      </c>
      <c r="J710" s="24" t="s">
        <v>0</v>
      </c>
      <c r="K710" s="24" t="s">
        <v>2955</v>
      </c>
      <c r="L710" s="24" t="s">
        <v>2960</v>
      </c>
      <c r="M710" s="27">
        <v>46055</v>
      </c>
      <c r="N710" s="28">
        <v>46062</v>
      </c>
      <c r="O710" s="29">
        <v>46387</v>
      </c>
      <c r="P710" s="24" t="s">
        <v>2970</v>
      </c>
      <c r="Q710" s="24" t="s">
        <v>2753</v>
      </c>
      <c r="R710" s="24" t="s">
        <v>2974</v>
      </c>
      <c r="S710" s="24">
        <v>901901001</v>
      </c>
      <c r="T710" s="24">
        <v>2</v>
      </c>
      <c r="U710" s="30">
        <v>325</v>
      </c>
      <c r="V710" s="24"/>
      <c r="W710" s="28">
        <v>46203</v>
      </c>
      <c r="X710" s="31">
        <f t="shared" si="10"/>
        <v>0.43384615384615388</v>
      </c>
      <c r="Y710" s="32">
        <v>64424028.460000038</v>
      </c>
      <c r="Z710" s="25">
        <v>1986947416.8</v>
      </c>
    </row>
    <row r="711" spans="1:26" ht="14.5" customHeight="1" thickBot="1" x14ac:dyDescent="0.4">
      <c r="A711" s="23" t="s">
        <v>2892</v>
      </c>
      <c r="B711" s="24" t="s">
        <v>3</v>
      </c>
      <c r="C711" s="23" t="s">
        <v>2892</v>
      </c>
      <c r="D711" s="23">
        <v>130009226</v>
      </c>
      <c r="E711" s="63" t="s">
        <v>2893</v>
      </c>
      <c r="F711" s="25">
        <v>696777153</v>
      </c>
      <c r="G711" s="25">
        <v>0</v>
      </c>
      <c r="H711" s="26" t="s">
        <v>2990</v>
      </c>
      <c r="I711" s="24" t="s">
        <v>2894</v>
      </c>
      <c r="J711" s="24" t="s">
        <v>0</v>
      </c>
      <c r="K711" s="24" t="s">
        <v>2956</v>
      </c>
      <c r="L711" s="24" t="s">
        <v>2961</v>
      </c>
      <c r="M711" s="29">
        <v>46118</v>
      </c>
      <c r="N711" s="62">
        <v>46122</v>
      </c>
      <c r="O711" s="28">
        <v>46396</v>
      </c>
      <c r="P711" s="24" t="s">
        <v>2971</v>
      </c>
      <c r="Q711" s="24" t="s">
        <v>2895</v>
      </c>
      <c r="R711" s="24" t="s">
        <v>2974</v>
      </c>
      <c r="S711" s="24">
        <v>819006966</v>
      </c>
      <c r="T711" s="24">
        <v>8</v>
      </c>
      <c r="U711" s="23">
        <v>274</v>
      </c>
      <c r="V711" s="24"/>
      <c r="W711" s="28">
        <v>46203</v>
      </c>
      <c r="X711" s="31">
        <f t="shared" si="10"/>
        <v>0.29562043795620435</v>
      </c>
      <c r="Y711" s="32">
        <v>47074984</v>
      </c>
      <c r="Z711" s="25">
        <v>148628289.08000001</v>
      </c>
    </row>
    <row r="712" spans="1:26" s="11" customFormat="1" ht="14.5" customHeight="1" thickBot="1" x14ac:dyDescent="0.4">
      <c r="A712" s="23" t="s">
        <v>2896</v>
      </c>
      <c r="B712" s="24" t="s">
        <v>2897</v>
      </c>
      <c r="C712" s="23" t="s">
        <v>2896</v>
      </c>
      <c r="D712" s="24">
        <v>500017626</v>
      </c>
      <c r="E712" s="63" t="s">
        <v>2898</v>
      </c>
      <c r="F712" s="25">
        <v>60000000</v>
      </c>
      <c r="G712" s="25">
        <v>0</v>
      </c>
      <c r="H712" s="26" t="s">
        <v>2990</v>
      </c>
      <c r="I712" s="24" t="s">
        <v>2899</v>
      </c>
      <c r="J712" s="24" t="s">
        <v>0</v>
      </c>
      <c r="K712" s="24" t="s">
        <v>2956</v>
      </c>
      <c r="L712" s="24" t="s">
        <v>2958</v>
      </c>
      <c r="M712" s="27">
        <v>46133</v>
      </c>
      <c r="N712" s="28">
        <v>46135</v>
      </c>
      <c r="O712" s="28">
        <v>46387</v>
      </c>
      <c r="P712" s="24" t="s">
        <v>2972</v>
      </c>
      <c r="Q712" s="24" t="s">
        <v>2900</v>
      </c>
      <c r="R712" s="24" t="s">
        <v>2974</v>
      </c>
      <c r="S712" s="24">
        <v>900380150</v>
      </c>
      <c r="T712" s="24">
        <v>0</v>
      </c>
      <c r="U712" s="30">
        <v>252</v>
      </c>
      <c r="V712" s="24"/>
      <c r="W712" s="28">
        <v>46203</v>
      </c>
      <c r="X712" s="31">
        <f t="shared" si="10"/>
        <v>0.26984126984126983</v>
      </c>
      <c r="Y712" s="32">
        <v>14336000</v>
      </c>
      <c r="Z712" s="25">
        <v>45664000</v>
      </c>
    </row>
    <row r="713" spans="1:26" s="11" customFormat="1" ht="14.5" customHeight="1" thickBot="1" x14ac:dyDescent="0.4">
      <c r="A713" s="23" t="s">
        <v>2910</v>
      </c>
      <c r="B713" s="24" t="s">
        <v>2916</v>
      </c>
      <c r="C713" s="23" t="str">
        <f>+A713</f>
        <v>ANM-706-2026</v>
      </c>
      <c r="D713" s="24">
        <v>500017826</v>
      </c>
      <c r="E713" s="63" t="s">
        <v>2918</v>
      </c>
      <c r="F713" s="41">
        <v>30000000</v>
      </c>
      <c r="G713" s="25">
        <v>0</v>
      </c>
      <c r="H713" s="26" t="s">
        <v>2990</v>
      </c>
      <c r="I713" s="24" t="s">
        <v>2924</v>
      </c>
      <c r="J713" s="24" t="s">
        <v>0</v>
      </c>
      <c r="K713" s="24" t="s">
        <v>2957</v>
      </c>
      <c r="L713" s="24" t="s">
        <v>2958</v>
      </c>
      <c r="M713" s="27">
        <v>46153</v>
      </c>
      <c r="N713" s="28">
        <v>46156</v>
      </c>
      <c r="O713" s="28">
        <v>46387</v>
      </c>
      <c r="P713" s="24" t="s">
        <v>2985</v>
      </c>
      <c r="Q713" s="24" t="s">
        <v>2931</v>
      </c>
      <c r="R713" s="24" t="s">
        <v>2974</v>
      </c>
      <c r="S713" s="24">
        <v>900877193</v>
      </c>
      <c r="T713" s="24">
        <v>1</v>
      </c>
      <c r="U713" s="23">
        <v>231</v>
      </c>
      <c r="V713" s="24"/>
      <c r="W713" s="28">
        <v>46203</v>
      </c>
      <c r="X713" s="31">
        <f t="shared" si="10"/>
        <v>0.20346320346320346</v>
      </c>
      <c r="Y713" s="32">
        <v>0</v>
      </c>
      <c r="Z713" s="25">
        <v>30000000</v>
      </c>
    </row>
    <row r="714" spans="1:26" s="11" customFormat="1" ht="14.5" customHeight="1" thickBot="1" x14ac:dyDescent="0.4">
      <c r="A714" s="23" t="s">
        <v>2911</v>
      </c>
      <c r="B714" s="24" t="s">
        <v>2916</v>
      </c>
      <c r="C714" s="23" t="str">
        <f t="shared" ref="C714:C718" si="11">+A714</f>
        <v>ANM-707-2026</v>
      </c>
      <c r="D714" s="36">
        <v>200007826</v>
      </c>
      <c r="E714" s="63" t="s">
        <v>2919</v>
      </c>
      <c r="F714" s="41">
        <v>28099470</v>
      </c>
      <c r="G714" s="25">
        <v>0</v>
      </c>
      <c r="H714" s="26" t="s">
        <v>2990</v>
      </c>
      <c r="I714" s="24" t="s">
        <v>2925</v>
      </c>
      <c r="J714" s="24" t="s">
        <v>0</v>
      </c>
      <c r="K714" s="24" t="s">
        <v>2955</v>
      </c>
      <c r="L714" s="24" t="s">
        <v>2961</v>
      </c>
      <c r="M714" s="27">
        <v>46154</v>
      </c>
      <c r="N714" s="28">
        <v>46157</v>
      </c>
      <c r="O714" s="28">
        <v>46387</v>
      </c>
      <c r="P714" s="24" t="s">
        <v>2986</v>
      </c>
      <c r="Q714" s="24" t="s">
        <v>2932</v>
      </c>
      <c r="R714" s="24" t="s">
        <v>2974</v>
      </c>
      <c r="S714" s="24">
        <v>830023178</v>
      </c>
      <c r="T714" s="24">
        <v>2</v>
      </c>
      <c r="U714" s="30">
        <v>230</v>
      </c>
      <c r="V714" s="24"/>
      <c r="W714" s="28">
        <v>46203</v>
      </c>
      <c r="X714" s="31">
        <f t="shared" si="10"/>
        <v>0.2</v>
      </c>
      <c r="Y714" s="32">
        <v>0</v>
      </c>
      <c r="Z714" s="25">
        <v>28099470</v>
      </c>
    </row>
    <row r="715" spans="1:26" s="11" customFormat="1" ht="14.5" customHeight="1" thickBot="1" x14ac:dyDescent="0.4">
      <c r="A715" s="23" t="s">
        <v>2912</v>
      </c>
      <c r="B715" s="24" t="s">
        <v>1</v>
      </c>
      <c r="C715" s="23" t="str">
        <f t="shared" si="11"/>
        <v>ANM-708-2026</v>
      </c>
      <c r="D715" s="24">
        <v>500030426</v>
      </c>
      <c r="E715" s="63" t="s">
        <v>2920</v>
      </c>
      <c r="F715" s="41">
        <v>207060000</v>
      </c>
      <c r="G715" s="25">
        <v>0</v>
      </c>
      <c r="H715" s="26" t="s">
        <v>2990</v>
      </c>
      <c r="I715" s="24" t="s">
        <v>2926</v>
      </c>
      <c r="J715" s="24" t="s">
        <v>0</v>
      </c>
      <c r="K715" s="24" t="s">
        <v>2955</v>
      </c>
      <c r="L715" s="24" t="s">
        <v>2966</v>
      </c>
      <c r="M715" s="27">
        <v>46156</v>
      </c>
      <c r="N715" s="28">
        <v>46157</v>
      </c>
      <c r="O715" s="28">
        <v>46294</v>
      </c>
      <c r="P715" s="24" t="s">
        <v>2967</v>
      </c>
      <c r="Q715" s="24" t="s">
        <v>2933</v>
      </c>
      <c r="R715" s="24" t="s">
        <v>2974</v>
      </c>
      <c r="S715" s="24">
        <v>900032933</v>
      </c>
      <c r="T715" s="24">
        <v>9</v>
      </c>
      <c r="U715" s="23">
        <v>137</v>
      </c>
      <c r="V715" s="24"/>
      <c r="W715" s="28">
        <v>46203</v>
      </c>
      <c r="X715" s="31">
        <f t="shared" si="10"/>
        <v>0.33576642335766421</v>
      </c>
      <c r="Y715" s="32">
        <v>176001000</v>
      </c>
      <c r="Z715" s="25">
        <v>31059000</v>
      </c>
    </row>
    <row r="716" spans="1:26" s="11" customFormat="1" ht="14.5" customHeight="1" thickBot="1" x14ac:dyDescent="0.4">
      <c r="A716" s="23" t="s">
        <v>2913</v>
      </c>
      <c r="B716" s="24" t="s">
        <v>3</v>
      </c>
      <c r="C716" s="23" t="str">
        <f t="shared" si="11"/>
        <v>ANM-709-2026</v>
      </c>
      <c r="D716" s="36">
        <v>130007126</v>
      </c>
      <c r="E716" s="63" t="s">
        <v>2921</v>
      </c>
      <c r="F716" s="41">
        <v>339185061</v>
      </c>
      <c r="G716" s="25">
        <v>0</v>
      </c>
      <c r="H716" s="26" t="s">
        <v>2990</v>
      </c>
      <c r="I716" s="24" t="s">
        <v>2927</v>
      </c>
      <c r="J716" s="24" t="s">
        <v>0</v>
      </c>
      <c r="K716" s="24" t="s">
        <v>2955</v>
      </c>
      <c r="L716" s="24" t="s">
        <v>2961</v>
      </c>
      <c r="M716" s="27">
        <v>46167</v>
      </c>
      <c r="N716" s="28">
        <v>46170</v>
      </c>
      <c r="O716" s="28">
        <v>46387</v>
      </c>
      <c r="P716" s="24" t="s">
        <v>2987</v>
      </c>
      <c r="Q716" s="24" t="s">
        <v>2934</v>
      </c>
      <c r="R716" s="24" t="s">
        <v>2974</v>
      </c>
      <c r="S716" s="24">
        <v>830060020</v>
      </c>
      <c r="T716" s="24">
        <v>5</v>
      </c>
      <c r="U716" s="30">
        <v>217</v>
      </c>
      <c r="V716" s="24"/>
      <c r="W716" s="28">
        <v>46203</v>
      </c>
      <c r="X716" s="31">
        <f t="shared" si="10"/>
        <v>0.15207373271889402</v>
      </c>
      <c r="Y716" s="32">
        <v>0</v>
      </c>
      <c r="Z716" s="25">
        <v>339185061</v>
      </c>
    </row>
    <row r="717" spans="1:26" s="11" customFormat="1" ht="14.5" customHeight="1" thickBot="1" x14ac:dyDescent="0.4">
      <c r="A717" s="23" t="s">
        <v>2914</v>
      </c>
      <c r="B717" s="24" t="s">
        <v>2916</v>
      </c>
      <c r="C717" s="23" t="str">
        <f t="shared" si="11"/>
        <v>ANM-710-2026</v>
      </c>
      <c r="D717" s="36" t="s">
        <v>2917</v>
      </c>
      <c r="E717" s="63" t="s">
        <v>2922</v>
      </c>
      <c r="F717" s="41">
        <v>17374000</v>
      </c>
      <c r="G717" s="25">
        <v>0</v>
      </c>
      <c r="H717" s="26" t="s">
        <v>2990</v>
      </c>
      <c r="I717" s="24" t="s">
        <v>2928</v>
      </c>
      <c r="J717" s="24" t="s">
        <v>0</v>
      </c>
      <c r="K717" s="24" t="s">
        <v>2955</v>
      </c>
      <c r="L717" s="24" t="s">
        <v>2966</v>
      </c>
      <c r="M717" s="27">
        <v>46182</v>
      </c>
      <c r="N717" s="28">
        <v>46189</v>
      </c>
      <c r="O717" s="28">
        <v>46553</v>
      </c>
      <c r="P717" s="24" t="s">
        <v>2988</v>
      </c>
      <c r="Q717" s="24" t="s">
        <v>2935</v>
      </c>
      <c r="R717" s="24" t="s">
        <v>2974</v>
      </c>
      <c r="S717" s="40">
        <v>900572445</v>
      </c>
      <c r="T717" s="24">
        <v>2</v>
      </c>
      <c r="U717" s="23">
        <v>364</v>
      </c>
      <c r="V717" s="24"/>
      <c r="W717" s="28">
        <v>46203</v>
      </c>
      <c r="X717" s="31">
        <f t="shared" si="10"/>
        <v>3.8461538461538464E-2</v>
      </c>
      <c r="Y717" s="32">
        <v>0</v>
      </c>
      <c r="Z717" s="25">
        <v>17374000</v>
      </c>
    </row>
    <row r="718" spans="1:26" s="11" customFormat="1" ht="14.5" customHeight="1" thickBot="1" x14ac:dyDescent="0.4">
      <c r="A718" s="23" t="s">
        <v>2915</v>
      </c>
      <c r="B718" s="24" t="s">
        <v>2916</v>
      </c>
      <c r="C718" s="23" t="str">
        <f t="shared" si="11"/>
        <v>ANM-711-2026</v>
      </c>
      <c r="D718" s="36">
        <v>130006726</v>
      </c>
      <c r="E718" s="63" t="s">
        <v>2923</v>
      </c>
      <c r="F718" s="41">
        <v>34510000</v>
      </c>
      <c r="G718" s="25">
        <v>0</v>
      </c>
      <c r="H718" s="26" t="s">
        <v>2990</v>
      </c>
      <c r="I718" s="24" t="s">
        <v>2929</v>
      </c>
      <c r="J718" s="24" t="s">
        <v>2930</v>
      </c>
      <c r="K718" s="24" t="s">
        <v>2955</v>
      </c>
      <c r="L718" s="24" t="s">
        <v>2961</v>
      </c>
      <c r="M718" s="27">
        <v>46192</v>
      </c>
      <c r="N718" s="28">
        <v>46196</v>
      </c>
      <c r="O718" s="28">
        <v>46225</v>
      </c>
      <c r="P718" s="24" t="s">
        <v>2989</v>
      </c>
      <c r="Q718" s="24" t="s">
        <v>2936</v>
      </c>
      <c r="R718" s="24" t="s">
        <v>2974</v>
      </c>
      <c r="S718" s="23">
        <v>830023178</v>
      </c>
      <c r="T718" s="24">
        <v>2</v>
      </c>
      <c r="U718" s="30">
        <v>29</v>
      </c>
      <c r="V718" s="24"/>
      <c r="W718" s="28">
        <v>46203</v>
      </c>
      <c r="X718" s="31">
        <f t="shared" si="10"/>
        <v>0.24137931034482757</v>
      </c>
      <c r="Y718" s="32">
        <v>0</v>
      </c>
      <c r="Z718" s="25">
        <v>34510000</v>
      </c>
    </row>
    <row r="719" spans="1:26" ht="14.5" customHeight="1" thickBot="1" x14ac:dyDescent="0.4">
      <c r="A719" s="23" t="s">
        <v>2754</v>
      </c>
      <c r="B719" s="24" t="s">
        <v>1</v>
      </c>
      <c r="C719" s="23" t="s">
        <v>2754</v>
      </c>
      <c r="D719" s="24">
        <v>630001826</v>
      </c>
      <c r="E719" s="63" t="s">
        <v>2790</v>
      </c>
      <c r="F719" s="41">
        <v>93275604</v>
      </c>
      <c r="G719" s="25">
        <v>0</v>
      </c>
      <c r="H719" s="41">
        <v>7772967</v>
      </c>
      <c r="I719" s="24" t="s">
        <v>2826</v>
      </c>
      <c r="J719" s="24" t="s">
        <v>0</v>
      </c>
      <c r="K719" s="24" t="s">
        <v>2975</v>
      </c>
      <c r="L719" s="24" t="s">
        <v>2960</v>
      </c>
      <c r="M719" s="27">
        <v>46038</v>
      </c>
      <c r="N719" s="28">
        <v>46042</v>
      </c>
      <c r="O719" s="29">
        <v>46406</v>
      </c>
      <c r="P719" s="24" t="s">
        <v>2967</v>
      </c>
      <c r="Q719" s="24" t="s">
        <v>2856</v>
      </c>
      <c r="R719" s="24" t="s">
        <v>2973</v>
      </c>
      <c r="S719" s="24">
        <v>1070949401</v>
      </c>
      <c r="T719" s="24">
        <v>1</v>
      </c>
      <c r="U719" s="23">
        <v>364</v>
      </c>
      <c r="V719" s="24"/>
      <c r="W719" s="28">
        <v>46203</v>
      </c>
      <c r="X719" s="31">
        <f t="shared" ref="X719:X782" si="12">((W719-N719)*100)/U719/100</f>
        <v>0.44230769230769235</v>
      </c>
      <c r="Y719" s="32">
        <v>34201055</v>
      </c>
      <c r="Z719" s="25">
        <v>59074549</v>
      </c>
    </row>
    <row r="720" spans="1:26" ht="14.5" customHeight="1" thickBot="1" x14ac:dyDescent="0.4">
      <c r="A720" s="23" t="s">
        <v>2755</v>
      </c>
      <c r="B720" s="24" t="s">
        <v>1</v>
      </c>
      <c r="C720" s="23" t="s">
        <v>2755</v>
      </c>
      <c r="D720" s="24">
        <v>630000726</v>
      </c>
      <c r="E720" s="63" t="s">
        <v>2791</v>
      </c>
      <c r="F720" s="41">
        <v>120000000</v>
      </c>
      <c r="G720" s="25">
        <v>0</v>
      </c>
      <c r="H720" s="41">
        <v>10000000</v>
      </c>
      <c r="I720" s="24" t="s">
        <v>2827</v>
      </c>
      <c r="J720" s="24" t="s">
        <v>0</v>
      </c>
      <c r="K720" s="24" t="s">
        <v>2955</v>
      </c>
      <c r="L720" s="24" t="s">
        <v>2960</v>
      </c>
      <c r="M720" s="27">
        <v>46037</v>
      </c>
      <c r="N720" s="28">
        <v>46042</v>
      </c>
      <c r="O720" s="29">
        <v>46406</v>
      </c>
      <c r="P720" s="24" t="s">
        <v>2967</v>
      </c>
      <c r="Q720" s="24" t="s">
        <v>2857</v>
      </c>
      <c r="R720" s="24" t="s">
        <v>2973</v>
      </c>
      <c r="S720" s="24">
        <v>1018497903</v>
      </c>
      <c r="T720" s="24">
        <v>5</v>
      </c>
      <c r="U720" s="30">
        <v>364</v>
      </c>
      <c r="V720" s="24"/>
      <c r="W720" s="28">
        <v>46203</v>
      </c>
      <c r="X720" s="31">
        <f t="shared" si="12"/>
        <v>0.44230769230769235</v>
      </c>
      <c r="Y720" s="32">
        <v>44000000</v>
      </c>
      <c r="Z720" s="25">
        <v>76000000</v>
      </c>
    </row>
    <row r="721" spans="1:26" ht="14.5" customHeight="1" thickBot="1" x14ac:dyDescent="0.4">
      <c r="A721" s="23" t="s">
        <v>2756</v>
      </c>
      <c r="B721" s="24" t="s">
        <v>1</v>
      </c>
      <c r="C721" s="23" t="s">
        <v>2756</v>
      </c>
      <c r="D721" s="36">
        <v>630000826</v>
      </c>
      <c r="E721" s="63" t="s">
        <v>2792</v>
      </c>
      <c r="F721" s="41">
        <v>100000000</v>
      </c>
      <c r="G721" s="25">
        <v>0</v>
      </c>
      <c r="H721" s="41">
        <v>10000000</v>
      </c>
      <c r="I721" s="24" t="s">
        <v>2827</v>
      </c>
      <c r="J721" s="24" t="s">
        <v>0</v>
      </c>
      <c r="K721" s="24" t="s">
        <v>2955</v>
      </c>
      <c r="L721" s="24" t="s">
        <v>2960</v>
      </c>
      <c r="M721" s="27">
        <v>46038</v>
      </c>
      <c r="N721" s="28">
        <v>46042</v>
      </c>
      <c r="O721" s="29">
        <v>46345</v>
      </c>
      <c r="P721" s="24" t="s">
        <v>2967</v>
      </c>
      <c r="Q721" s="24" t="s">
        <v>2858</v>
      </c>
      <c r="R721" s="24" t="s">
        <v>2973</v>
      </c>
      <c r="S721" s="24">
        <v>79520891</v>
      </c>
      <c r="T721" s="24">
        <v>4</v>
      </c>
      <c r="U721" s="23">
        <v>303</v>
      </c>
      <c r="V721" s="24"/>
      <c r="W721" s="28">
        <v>46203</v>
      </c>
      <c r="X721" s="31">
        <f t="shared" si="12"/>
        <v>0.53135313531353134</v>
      </c>
      <c r="Y721" s="32">
        <v>44000000</v>
      </c>
      <c r="Z721" s="25">
        <v>56000000</v>
      </c>
    </row>
    <row r="722" spans="1:26" ht="14.5" customHeight="1" thickBot="1" x14ac:dyDescent="0.4">
      <c r="A722" s="23" t="s">
        <v>2757</v>
      </c>
      <c r="B722" s="24" t="s">
        <v>1</v>
      </c>
      <c r="C722" s="23" t="s">
        <v>2757</v>
      </c>
      <c r="D722" s="24">
        <v>630000326</v>
      </c>
      <c r="E722" s="63" t="s">
        <v>2793</v>
      </c>
      <c r="F722" s="41">
        <v>144000000</v>
      </c>
      <c r="G722" s="25">
        <v>0</v>
      </c>
      <c r="H722" s="41">
        <v>12000000</v>
      </c>
      <c r="I722" s="24" t="s">
        <v>2</v>
      </c>
      <c r="J722" s="24" t="s">
        <v>0</v>
      </c>
      <c r="K722" s="24" t="s">
        <v>2955</v>
      </c>
      <c r="L722" s="24" t="s">
        <v>2960</v>
      </c>
      <c r="M722" s="27">
        <v>46038</v>
      </c>
      <c r="N722" s="28">
        <v>46042</v>
      </c>
      <c r="O722" s="29">
        <v>46406</v>
      </c>
      <c r="P722" s="24" t="s">
        <v>2967</v>
      </c>
      <c r="Q722" s="24" t="s">
        <v>2859</v>
      </c>
      <c r="R722" s="24" t="s">
        <v>2973</v>
      </c>
      <c r="S722" s="24">
        <v>1124021812</v>
      </c>
      <c r="T722" s="24">
        <v>5</v>
      </c>
      <c r="U722" s="30">
        <v>364</v>
      </c>
      <c r="V722" s="24"/>
      <c r="W722" s="28">
        <v>46203</v>
      </c>
      <c r="X722" s="31">
        <f t="shared" si="12"/>
        <v>0.44230769230769235</v>
      </c>
      <c r="Y722" s="32">
        <v>31600000</v>
      </c>
      <c r="Z722" s="25">
        <v>112400000</v>
      </c>
    </row>
    <row r="723" spans="1:26" ht="14.5" customHeight="1" thickBot="1" x14ac:dyDescent="0.4">
      <c r="A723" s="23" t="s">
        <v>2758</v>
      </c>
      <c r="B723" s="24" t="s">
        <v>1</v>
      </c>
      <c r="C723" s="23" t="s">
        <v>2758</v>
      </c>
      <c r="D723" s="24">
        <v>630000626</v>
      </c>
      <c r="E723" s="63" t="s">
        <v>2794</v>
      </c>
      <c r="F723" s="41">
        <v>117810000</v>
      </c>
      <c r="G723" s="25">
        <v>0</v>
      </c>
      <c r="H723" s="41">
        <v>13090000</v>
      </c>
      <c r="I723" s="24" t="s">
        <v>2828</v>
      </c>
      <c r="J723" s="24" t="s">
        <v>0</v>
      </c>
      <c r="K723" s="24" t="s">
        <v>2955</v>
      </c>
      <c r="L723" s="24" t="s">
        <v>2960</v>
      </c>
      <c r="M723" s="27">
        <v>46039</v>
      </c>
      <c r="N723" s="28">
        <v>46042</v>
      </c>
      <c r="O723" s="29">
        <v>46314</v>
      </c>
      <c r="P723" s="24" t="s">
        <v>2967</v>
      </c>
      <c r="Q723" s="24" t="s">
        <v>2860</v>
      </c>
      <c r="R723" s="24" t="s">
        <v>2973</v>
      </c>
      <c r="S723" s="24">
        <v>1032382767</v>
      </c>
      <c r="T723" s="24">
        <v>6</v>
      </c>
      <c r="U723" s="23">
        <v>272</v>
      </c>
      <c r="V723" s="24"/>
      <c r="W723" s="28">
        <v>46203</v>
      </c>
      <c r="X723" s="31">
        <f t="shared" si="12"/>
        <v>0.59191176470588236</v>
      </c>
      <c r="Y723" s="32">
        <v>57596000</v>
      </c>
      <c r="Z723" s="25">
        <v>60214000</v>
      </c>
    </row>
    <row r="724" spans="1:26" ht="14.5" customHeight="1" thickBot="1" x14ac:dyDescent="0.4">
      <c r="A724" s="23" t="s">
        <v>2759</v>
      </c>
      <c r="B724" s="24" t="s">
        <v>1</v>
      </c>
      <c r="C724" s="23" t="s">
        <v>2759</v>
      </c>
      <c r="D724" s="36">
        <v>630001426</v>
      </c>
      <c r="E724" s="63" t="s">
        <v>2795</v>
      </c>
      <c r="F724" s="41">
        <v>56193480</v>
      </c>
      <c r="G724" s="25">
        <v>0</v>
      </c>
      <c r="H724" s="41">
        <v>4682790</v>
      </c>
      <c r="I724" s="24" t="s">
        <v>2829</v>
      </c>
      <c r="J724" s="24" t="s">
        <v>0</v>
      </c>
      <c r="K724" s="24" t="s">
        <v>2976</v>
      </c>
      <c r="L724" s="24" t="s">
        <v>2960</v>
      </c>
      <c r="M724" s="27">
        <v>46039</v>
      </c>
      <c r="N724" s="28">
        <v>46044</v>
      </c>
      <c r="O724" s="29">
        <v>46408</v>
      </c>
      <c r="P724" s="24" t="s">
        <v>2967</v>
      </c>
      <c r="Q724" s="24" t="s">
        <v>2861</v>
      </c>
      <c r="R724" s="24" t="s">
        <v>2973</v>
      </c>
      <c r="S724" s="24">
        <v>1057590308</v>
      </c>
      <c r="T724" s="24">
        <v>1</v>
      </c>
      <c r="U724" s="30">
        <v>364</v>
      </c>
      <c r="V724" s="24"/>
      <c r="W724" s="28">
        <v>46203</v>
      </c>
      <c r="X724" s="31">
        <f t="shared" si="12"/>
        <v>0.43681318681318682</v>
      </c>
      <c r="Y724" s="32">
        <v>20292090</v>
      </c>
      <c r="Z724" s="25">
        <v>35901390</v>
      </c>
    </row>
    <row r="725" spans="1:26" ht="14.5" customHeight="1" thickBot="1" x14ac:dyDescent="0.4">
      <c r="A725" s="23" t="s">
        <v>2760</v>
      </c>
      <c r="B725" s="24" t="s">
        <v>1</v>
      </c>
      <c r="C725" s="23" t="s">
        <v>2760</v>
      </c>
      <c r="D725" s="36">
        <v>630001726</v>
      </c>
      <c r="E725" s="63" t="s">
        <v>2796</v>
      </c>
      <c r="F725" s="41">
        <v>77729670</v>
      </c>
      <c r="G725" s="25">
        <v>0</v>
      </c>
      <c r="H725" s="41">
        <v>7772967</v>
      </c>
      <c r="I725" s="24" t="s">
        <v>2830</v>
      </c>
      <c r="J725" s="24" t="s">
        <v>0</v>
      </c>
      <c r="K725" s="24" t="s">
        <v>2977</v>
      </c>
      <c r="L725" s="24" t="s">
        <v>2960</v>
      </c>
      <c r="M725" s="27">
        <v>46040</v>
      </c>
      <c r="N725" s="28">
        <v>46043</v>
      </c>
      <c r="O725" s="29">
        <v>46346</v>
      </c>
      <c r="P725" s="24" t="s">
        <v>2967</v>
      </c>
      <c r="Q725" s="24" t="s">
        <v>2862</v>
      </c>
      <c r="R725" s="24" t="s">
        <v>2973</v>
      </c>
      <c r="S725" s="24">
        <v>1144037671</v>
      </c>
      <c r="T725" s="24">
        <v>6</v>
      </c>
      <c r="U725" s="23">
        <v>303</v>
      </c>
      <c r="V725" s="24"/>
      <c r="W725" s="28">
        <v>46203</v>
      </c>
      <c r="X725" s="31">
        <f t="shared" si="12"/>
        <v>0.528052805280528</v>
      </c>
      <c r="Y725" s="32">
        <v>10623055</v>
      </c>
      <c r="Z725" s="25">
        <v>67106615</v>
      </c>
    </row>
    <row r="726" spans="1:26" ht="14.5" customHeight="1" thickBot="1" x14ac:dyDescent="0.4">
      <c r="A726" s="23" t="s">
        <v>2761</v>
      </c>
      <c r="B726" s="24" t="s">
        <v>1</v>
      </c>
      <c r="C726" s="23" t="s">
        <v>2761</v>
      </c>
      <c r="D726" s="36">
        <v>630000226</v>
      </c>
      <c r="E726" s="63" t="s">
        <v>2797</v>
      </c>
      <c r="F726" s="41">
        <v>144000000</v>
      </c>
      <c r="G726" s="25">
        <v>0</v>
      </c>
      <c r="H726" s="41">
        <v>12000000</v>
      </c>
      <c r="I726" s="24" t="s">
        <v>2831</v>
      </c>
      <c r="J726" s="24" t="s">
        <v>0</v>
      </c>
      <c r="K726" s="24" t="s">
        <v>2955</v>
      </c>
      <c r="L726" s="24" t="s">
        <v>2960</v>
      </c>
      <c r="M726" s="27">
        <v>46042</v>
      </c>
      <c r="N726" s="28">
        <v>46044</v>
      </c>
      <c r="O726" s="29">
        <v>46408</v>
      </c>
      <c r="P726" s="24" t="s">
        <v>2967</v>
      </c>
      <c r="Q726" s="24" t="s">
        <v>2863</v>
      </c>
      <c r="R726" s="24" t="s">
        <v>2973</v>
      </c>
      <c r="S726" s="24">
        <v>77093349</v>
      </c>
      <c r="T726" s="24">
        <v>3</v>
      </c>
      <c r="U726" s="30">
        <v>364</v>
      </c>
      <c r="V726" s="24"/>
      <c r="W726" s="28">
        <v>46203</v>
      </c>
      <c r="X726" s="31">
        <f t="shared" si="12"/>
        <v>0.43681318681318682</v>
      </c>
      <c r="Y726" s="32">
        <v>43600000</v>
      </c>
      <c r="Z726" s="25">
        <v>100400000</v>
      </c>
    </row>
    <row r="727" spans="1:26" ht="14.5" customHeight="1" thickBot="1" x14ac:dyDescent="0.4">
      <c r="A727" s="23" t="s">
        <v>2762</v>
      </c>
      <c r="B727" s="24" t="s">
        <v>1</v>
      </c>
      <c r="C727" s="23" t="s">
        <v>2762</v>
      </c>
      <c r="D727" s="24">
        <v>630001026</v>
      </c>
      <c r="E727" s="63" t="s">
        <v>2798</v>
      </c>
      <c r="F727" s="41">
        <v>96963490</v>
      </c>
      <c r="G727" s="25">
        <v>0</v>
      </c>
      <c r="H727" s="41">
        <v>9696349</v>
      </c>
      <c r="I727" s="24" t="s">
        <v>2832</v>
      </c>
      <c r="J727" s="24" t="s">
        <v>0</v>
      </c>
      <c r="K727" s="24" t="s">
        <v>2955</v>
      </c>
      <c r="L727" s="24" t="s">
        <v>2960</v>
      </c>
      <c r="M727" s="27">
        <v>46042</v>
      </c>
      <c r="N727" s="28">
        <v>46045</v>
      </c>
      <c r="O727" s="29">
        <v>46348</v>
      </c>
      <c r="P727" s="24" t="s">
        <v>2967</v>
      </c>
      <c r="Q727" s="24" t="s">
        <v>2864</v>
      </c>
      <c r="R727" s="24" t="s">
        <v>2973</v>
      </c>
      <c r="S727" s="24">
        <v>1065591072</v>
      </c>
      <c r="T727" s="24">
        <v>2</v>
      </c>
      <c r="U727" s="23">
        <v>303</v>
      </c>
      <c r="V727" s="24"/>
      <c r="W727" s="28">
        <v>46203</v>
      </c>
      <c r="X727" s="31">
        <f t="shared" si="12"/>
        <v>0.52145214521452143</v>
      </c>
      <c r="Y727" s="32">
        <v>12605254</v>
      </c>
      <c r="Z727" s="25">
        <v>84358236</v>
      </c>
    </row>
    <row r="728" spans="1:26" ht="14.5" customHeight="1" thickBot="1" x14ac:dyDescent="0.4">
      <c r="A728" s="23" t="s">
        <v>2763</v>
      </c>
      <c r="B728" s="24" t="s">
        <v>1</v>
      </c>
      <c r="C728" s="23" t="s">
        <v>2763</v>
      </c>
      <c r="D728" s="24">
        <v>630000526</v>
      </c>
      <c r="E728" s="63" t="s">
        <v>2799</v>
      </c>
      <c r="F728" s="41">
        <v>120000000</v>
      </c>
      <c r="G728" s="25">
        <v>0</v>
      </c>
      <c r="H728" s="41">
        <v>12000000</v>
      </c>
      <c r="I728" s="24" t="s">
        <v>2833</v>
      </c>
      <c r="J728" s="24" t="s">
        <v>0</v>
      </c>
      <c r="K728" s="24" t="s">
        <v>2955</v>
      </c>
      <c r="L728" s="24" t="s">
        <v>2960</v>
      </c>
      <c r="M728" s="27">
        <v>46043</v>
      </c>
      <c r="N728" s="28">
        <v>46048</v>
      </c>
      <c r="O728" s="29">
        <v>46351</v>
      </c>
      <c r="P728" s="24" t="s">
        <v>2967</v>
      </c>
      <c r="Q728" s="24" t="s">
        <v>2865</v>
      </c>
      <c r="R728" s="24" t="s">
        <v>2973</v>
      </c>
      <c r="S728" s="24">
        <v>7712353</v>
      </c>
      <c r="T728" s="24">
        <v>6</v>
      </c>
      <c r="U728" s="30">
        <v>303</v>
      </c>
      <c r="V728" s="24"/>
      <c r="W728" s="28">
        <v>46203</v>
      </c>
      <c r="X728" s="31">
        <f t="shared" si="12"/>
        <v>0.51155115511551152</v>
      </c>
      <c r="Y728" s="32">
        <v>50400000</v>
      </c>
      <c r="Z728" s="25">
        <v>69600000</v>
      </c>
    </row>
    <row r="729" spans="1:26" ht="14.5" customHeight="1" thickBot="1" x14ac:dyDescent="0.4">
      <c r="A729" s="23" t="s">
        <v>2764</v>
      </c>
      <c r="B729" s="24" t="s">
        <v>1</v>
      </c>
      <c r="C729" s="23" t="s">
        <v>2764</v>
      </c>
      <c r="D729" s="24">
        <v>630001126</v>
      </c>
      <c r="E729" s="63" t="s">
        <v>2800</v>
      </c>
      <c r="F729" s="41">
        <v>56193480</v>
      </c>
      <c r="G729" s="25">
        <v>0</v>
      </c>
      <c r="H729" s="41">
        <v>4682790</v>
      </c>
      <c r="I729" s="24" t="s">
        <v>2834</v>
      </c>
      <c r="J729" s="24" t="s">
        <v>0</v>
      </c>
      <c r="K729" s="24" t="s">
        <v>2955</v>
      </c>
      <c r="L729" s="24" t="s">
        <v>2960</v>
      </c>
      <c r="M729" s="27">
        <v>46045</v>
      </c>
      <c r="N729" s="28">
        <v>46048</v>
      </c>
      <c r="O729" s="29">
        <v>46412</v>
      </c>
      <c r="P729" s="24" t="s">
        <v>2967</v>
      </c>
      <c r="Q729" s="24" t="s">
        <v>2866</v>
      </c>
      <c r="R729" s="24" t="s">
        <v>2973</v>
      </c>
      <c r="S729" s="24">
        <v>57307536</v>
      </c>
      <c r="T729" s="24">
        <v>2</v>
      </c>
      <c r="U729" s="23">
        <v>364</v>
      </c>
      <c r="V729" s="24"/>
      <c r="W729" s="28">
        <v>46203</v>
      </c>
      <c r="X729" s="31">
        <f t="shared" si="12"/>
        <v>0.42582417582417587</v>
      </c>
      <c r="Y729" s="32">
        <v>19667718</v>
      </c>
      <c r="Z729" s="25">
        <v>36525762</v>
      </c>
    </row>
    <row r="730" spans="1:26" ht="14.5" customHeight="1" thickBot="1" x14ac:dyDescent="0.4">
      <c r="A730" s="23" t="s">
        <v>2765</v>
      </c>
      <c r="B730" s="24" t="s">
        <v>1</v>
      </c>
      <c r="C730" s="23" t="s">
        <v>2765</v>
      </c>
      <c r="D730" s="24">
        <v>630000126</v>
      </c>
      <c r="E730" s="63" t="s">
        <v>2801</v>
      </c>
      <c r="F730" s="41">
        <v>144000000</v>
      </c>
      <c r="G730" s="25">
        <v>0</v>
      </c>
      <c r="H730" s="41">
        <v>12000000</v>
      </c>
      <c r="I730" s="24" t="s">
        <v>2835</v>
      </c>
      <c r="J730" s="24" t="s">
        <v>0</v>
      </c>
      <c r="K730" s="24" t="s">
        <v>2955</v>
      </c>
      <c r="L730" s="24" t="s">
        <v>2960</v>
      </c>
      <c r="M730" s="27">
        <v>46047</v>
      </c>
      <c r="N730" s="28">
        <v>46051</v>
      </c>
      <c r="O730" s="29">
        <v>46415</v>
      </c>
      <c r="P730" s="24" t="s">
        <v>2967</v>
      </c>
      <c r="Q730" s="24" t="s">
        <v>2867</v>
      </c>
      <c r="R730" s="24" t="s">
        <v>2973</v>
      </c>
      <c r="S730" s="24">
        <v>1095458535</v>
      </c>
      <c r="T730" s="24">
        <v>1</v>
      </c>
      <c r="U730" s="30">
        <v>364</v>
      </c>
      <c r="V730" s="24"/>
      <c r="W730" s="28">
        <v>46203</v>
      </c>
      <c r="X730" s="31">
        <f t="shared" si="12"/>
        <v>0.4175824175824176</v>
      </c>
      <c r="Y730" s="32">
        <v>49200000</v>
      </c>
      <c r="Z730" s="25">
        <v>94800000</v>
      </c>
    </row>
    <row r="731" spans="1:26" ht="14.5" customHeight="1" thickBot="1" x14ac:dyDescent="0.4">
      <c r="A731" s="23" t="s">
        <v>2766</v>
      </c>
      <c r="B731" s="24" t="s">
        <v>1</v>
      </c>
      <c r="C731" s="23" t="s">
        <v>2766</v>
      </c>
      <c r="D731" s="24">
        <v>630001626</v>
      </c>
      <c r="E731" s="63" t="s">
        <v>2802</v>
      </c>
      <c r="F731" s="41">
        <v>55016790</v>
      </c>
      <c r="G731" s="25">
        <v>0</v>
      </c>
      <c r="H731" s="41">
        <v>5501679</v>
      </c>
      <c r="I731" s="24" t="s">
        <v>2836</v>
      </c>
      <c r="J731" s="24" t="s">
        <v>0</v>
      </c>
      <c r="K731" s="24" t="s">
        <v>2977</v>
      </c>
      <c r="L731" s="24" t="s">
        <v>2960</v>
      </c>
      <c r="M731" s="27">
        <v>46048</v>
      </c>
      <c r="N731" s="28">
        <v>46052</v>
      </c>
      <c r="O731" s="29">
        <v>46355</v>
      </c>
      <c r="P731" s="24" t="s">
        <v>2967</v>
      </c>
      <c r="Q731" s="24" t="s">
        <v>2868</v>
      </c>
      <c r="R731" s="24" t="s">
        <v>2973</v>
      </c>
      <c r="S731" s="24">
        <v>1128474977</v>
      </c>
      <c r="T731" s="24">
        <v>1</v>
      </c>
      <c r="U731" s="23">
        <v>303</v>
      </c>
      <c r="V731" s="24" t="s">
        <v>3026</v>
      </c>
      <c r="W731" s="28">
        <v>46203</v>
      </c>
      <c r="X731" s="31">
        <f t="shared" si="12"/>
        <v>0.49834983498349833</v>
      </c>
      <c r="Y731" s="32">
        <v>55016790</v>
      </c>
      <c r="Z731" s="25">
        <v>0</v>
      </c>
    </row>
    <row r="732" spans="1:26" ht="14.5" customHeight="1" thickBot="1" x14ac:dyDescent="0.4">
      <c r="A732" s="23" t="s">
        <v>2767</v>
      </c>
      <c r="B732" s="24" t="s">
        <v>1</v>
      </c>
      <c r="C732" s="23" t="s">
        <v>2767</v>
      </c>
      <c r="D732" s="24">
        <v>630002526</v>
      </c>
      <c r="E732" s="63" t="s">
        <v>2803</v>
      </c>
      <c r="F732" s="41">
        <v>77616495</v>
      </c>
      <c r="G732" s="25">
        <v>0</v>
      </c>
      <c r="H732" s="41">
        <v>7056045</v>
      </c>
      <c r="I732" s="24" t="s">
        <v>2837</v>
      </c>
      <c r="J732" s="24" t="s">
        <v>0</v>
      </c>
      <c r="K732" s="24" t="s">
        <v>2955</v>
      </c>
      <c r="L732" s="24" t="s">
        <v>2960</v>
      </c>
      <c r="M732" s="27">
        <v>46047</v>
      </c>
      <c r="N732" s="28">
        <v>46057</v>
      </c>
      <c r="O732" s="29">
        <v>46390</v>
      </c>
      <c r="P732" s="24" t="s">
        <v>2967</v>
      </c>
      <c r="Q732" s="24" t="s">
        <v>2869</v>
      </c>
      <c r="R732" s="24" t="s">
        <v>2973</v>
      </c>
      <c r="S732" s="24">
        <v>1005603885</v>
      </c>
      <c r="T732" s="24">
        <v>9</v>
      </c>
      <c r="U732" s="30">
        <v>333</v>
      </c>
      <c r="V732" s="24"/>
      <c r="W732" s="28">
        <v>46203</v>
      </c>
      <c r="X732" s="31">
        <f t="shared" si="12"/>
        <v>0.43843843843843844</v>
      </c>
      <c r="Y732" s="32">
        <v>12936083</v>
      </c>
      <c r="Z732" s="25">
        <v>64680412</v>
      </c>
    </row>
    <row r="733" spans="1:26" ht="14.5" customHeight="1" thickBot="1" x14ac:dyDescent="0.4">
      <c r="A733" s="23" t="s">
        <v>2768</v>
      </c>
      <c r="B733" s="24" t="s">
        <v>1</v>
      </c>
      <c r="C733" s="23" t="s">
        <v>2768</v>
      </c>
      <c r="D733" s="24">
        <v>630001226</v>
      </c>
      <c r="E733" s="63" t="s">
        <v>2804</v>
      </c>
      <c r="F733" s="41">
        <v>93275604</v>
      </c>
      <c r="G733" s="25">
        <v>0</v>
      </c>
      <c r="H733" s="41">
        <v>7772967</v>
      </c>
      <c r="I733" s="24" t="s">
        <v>2838</v>
      </c>
      <c r="J733" s="24" t="s">
        <v>0</v>
      </c>
      <c r="K733" s="24" t="s">
        <v>2976</v>
      </c>
      <c r="L733" s="24" t="s">
        <v>2960</v>
      </c>
      <c r="M733" s="27">
        <v>46049</v>
      </c>
      <c r="N733" s="28">
        <v>46052</v>
      </c>
      <c r="O733" s="29">
        <v>46416</v>
      </c>
      <c r="P733" s="24" t="s">
        <v>2967</v>
      </c>
      <c r="Q733" s="24" t="s">
        <v>2870</v>
      </c>
      <c r="R733" s="24" t="s">
        <v>2973</v>
      </c>
      <c r="S733" s="24">
        <v>1064720564</v>
      </c>
      <c r="T733" s="24">
        <v>5</v>
      </c>
      <c r="U733" s="23">
        <v>364</v>
      </c>
      <c r="V733" s="24"/>
      <c r="W733" s="28">
        <v>46203</v>
      </c>
      <c r="X733" s="31">
        <f t="shared" si="12"/>
        <v>0.4148351648351648</v>
      </c>
      <c r="Y733" s="32">
        <v>23837099</v>
      </c>
      <c r="Z733" s="25">
        <v>69438505</v>
      </c>
    </row>
    <row r="734" spans="1:26" ht="14.5" customHeight="1" thickBot="1" x14ac:dyDescent="0.4">
      <c r="A734" s="23" t="s">
        <v>2769</v>
      </c>
      <c r="B734" s="24" t="s">
        <v>1</v>
      </c>
      <c r="C734" s="23" t="s">
        <v>2769</v>
      </c>
      <c r="D734" s="24">
        <v>650000726</v>
      </c>
      <c r="E734" s="63" t="s">
        <v>2805</v>
      </c>
      <c r="F734" s="41">
        <v>33261040</v>
      </c>
      <c r="G734" s="25">
        <v>0</v>
      </c>
      <c r="H734" s="41">
        <v>3326104</v>
      </c>
      <c r="I734" s="24" t="s">
        <v>2839</v>
      </c>
      <c r="J734" s="24" t="s">
        <v>0</v>
      </c>
      <c r="K734" s="24" t="s">
        <v>2955</v>
      </c>
      <c r="L734" s="24" t="s">
        <v>2958</v>
      </c>
      <c r="M734" s="27">
        <v>46049</v>
      </c>
      <c r="N734" s="28">
        <v>46051</v>
      </c>
      <c r="O734" s="29">
        <v>46354</v>
      </c>
      <c r="P734" s="24" t="s">
        <v>2967</v>
      </c>
      <c r="Q734" s="24" t="s">
        <v>2871</v>
      </c>
      <c r="R734" s="24" t="s">
        <v>2973</v>
      </c>
      <c r="S734" s="24">
        <v>93436132</v>
      </c>
      <c r="T734" s="24">
        <v>4</v>
      </c>
      <c r="U734" s="30">
        <v>303</v>
      </c>
      <c r="V734" s="24"/>
      <c r="W734" s="28">
        <v>46203</v>
      </c>
      <c r="X734" s="31">
        <f t="shared" si="12"/>
        <v>0.50165016501650161</v>
      </c>
      <c r="Y734" s="32">
        <v>13304416</v>
      </c>
      <c r="Z734" s="25">
        <v>19956624</v>
      </c>
    </row>
    <row r="735" spans="1:26" ht="14.5" customHeight="1" thickBot="1" x14ac:dyDescent="0.4">
      <c r="A735" s="23" t="s">
        <v>2770</v>
      </c>
      <c r="B735" s="24" t="s">
        <v>1</v>
      </c>
      <c r="C735" s="23" t="s">
        <v>2770</v>
      </c>
      <c r="D735" s="24">
        <v>630001326</v>
      </c>
      <c r="E735" s="63" t="s">
        <v>2806</v>
      </c>
      <c r="F735" s="41">
        <v>77729670</v>
      </c>
      <c r="G735" s="25">
        <v>0</v>
      </c>
      <c r="H735" s="41">
        <v>7772967</v>
      </c>
      <c r="I735" s="24" t="s">
        <v>2830</v>
      </c>
      <c r="J735" s="24" t="s">
        <v>0</v>
      </c>
      <c r="K735" s="24" t="s">
        <v>2978</v>
      </c>
      <c r="L735" s="24" t="s">
        <v>2960</v>
      </c>
      <c r="M735" s="27">
        <v>46050</v>
      </c>
      <c r="N735" s="28">
        <v>46052</v>
      </c>
      <c r="O735" s="29">
        <v>46355</v>
      </c>
      <c r="P735" s="24" t="s">
        <v>2967</v>
      </c>
      <c r="Q735" s="24" t="s">
        <v>2872</v>
      </c>
      <c r="R735" s="24" t="s">
        <v>2973</v>
      </c>
      <c r="S735" s="24">
        <v>93129211</v>
      </c>
      <c r="T735" s="24">
        <v>1</v>
      </c>
      <c r="U735" s="23">
        <v>303</v>
      </c>
      <c r="V735" s="24"/>
      <c r="W735" s="28">
        <v>46203</v>
      </c>
      <c r="X735" s="31">
        <f t="shared" si="12"/>
        <v>0.49834983498349833</v>
      </c>
      <c r="Y735" s="32">
        <v>0</v>
      </c>
      <c r="Z735" s="25">
        <v>77729670</v>
      </c>
    </row>
    <row r="736" spans="1:26" ht="14.5" customHeight="1" thickBot="1" x14ac:dyDescent="0.4">
      <c r="A736" s="23" t="s">
        <v>2771</v>
      </c>
      <c r="B736" s="24" t="s">
        <v>1</v>
      </c>
      <c r="C736" s="23" t="s">
        <v>2771</v>
      </c>
      <c r="D736" s="24">
        <v>630001926</v>
      </c>
      <c r="E736" s="63" t="s">
        <v>2807</v>
      </c>
      <c r="F736" s="41">
        <v>49169295</v>
      </c>
      <c r="G736" s="25">
        <v>0</v>
      </c>
      <c r="H736" s="41">
        <v>4682790</v>
      </c>
      <c r="I736" s="24" t="s">
        <v>2840</v>
      </c>
      <c r="J736" s="24" t="s">
        <v>0</v>
      </c>
      <c r="K736" s="24" t="s">
        <v>2955</v>
      </c>
      <c r="L736" s="24" t="s">
        <v>2960</v>
      </c>
      <c r="M736" s="27">
        <v>46049</v>
      </c>
      <c r="N736" s="28">
        <v>46051</v>
      </c>
      <c r="O736" s="29">
        <v>46369</v>
      </c>
      <c r="P736" s="24" t="s">
        <v>2967</v>
      </c>
      <c r="Q736" s="24" t="s">
        <v>2873</v>
      </c>
      <c r="R736" s="24" t="s">
        <v>2973</v>
      </c>
      <c r="S736" s="24">
        <v>1103221901</v>
      </c>
      <c r="T736" s="24">
        <v>4</v>
      </c>
      <c r="U736" s="30">
        <v>318</v>
      </c>
      <c r="V736" s="24"/>
      <c r="W736" s="28">
        <v>46203</v>
      </c>
      <c r="X736" s="31">
        <f t="shared" si="12"/>
        <v>0.4779874213836478</v>
      </c>
      <c r="Y736" s="32">
        <v>19199439</v>
      </c>
      <c r="Z736" s="25">
        <v>29969856</v>
      </c>
    </row>
    <row r="737" spans="1:26" ht="14.5" customHeight="1" thickBot="1" x14ac:dyDescent="0.4">
      <c r="A737" s="23" t="s">
        <v>2772</v>
      </c>
      <c r="B737" s="24" t="s">
        <v>1</v>
      </c>
      <c r="C737" s="23" t="s">
        <v>2772</v>
      </c>
      <c r="D737" s="24">
        <v>630002326</v>
      </c>
      <c r="E737" s="63" t="s">
        <v>2808</v>
      </c>
      <c r="F737" s="41">
        <v>88000000</v>
      </c>
      <c r="G737" s="25">
        <v>0</v>
      </c>
      <c r="H737" s="41">
        <v>8000000</v>
      </c>
      <c r="I737" s="24" t="s">
        <v>2841</v>
      </c>
      <c r="J737" s="24" t="s">
        <v>0</v>
      </c>
      <c r="K737" s="24" t="s">
        <v>2955</v>
      </c>
      <c r="L737" s="24" t="s">
        <v>2960</v>
      </c>
      <c r="M737" s="27">
        <v>46050</v>
      </c>
      <c r="N737" s="28">
        <v>46052</v>
      </c>
      <c r="O737" s="29">
        <v>46385</v>
      </c>
      <c r="P737" s="24" t="s">
        <v>2967</v>
      </c>
      <c r="Q737" s="24" t="s">
        <v>2874</v>
      </c>
      <c r="R737" s="24" t="s">
        <v>2973</v>
      </c>
      <c r="S737" s="24">
        <v>1018513011</v>
      </c>
      <c r="T737" s="24">
        <v>1</v>
      </c>
      <c r="U737" s="23">
        <v>333</v>
      </c>
      <c r="V737" s="24"/>
      <c r="W737" s="28">
        <v>46203</v>
      </c>
      <c r="X737" s="31">
        <f t="shared" si="12"/>
        <v>0.45345345345345345</v>
      </c>
      <c r="Y737" s="32">
        <v>24533333</v>
      </c>
      <c r="Z737" s="25">
        <v>63466667</v>
      </c>
    </row>
    <row r="738" spans="1:26" ht="14.5" customHeight="1" thickBot="1" x14ac:dyDescent="0.4">
      <c r="A738" s="23" t="s">
        <v>2773</v>
      </c>
      <c r="B738" s="24" t="s">
        <v>1</v>
      </c>
      <c r="C738" s="23" t="s">
        <v>2773</v>
      </c>
      <c r="D738" s="24">
        <v>630002126</v>
      </c>
      <c r="E738" s="63" t="s">
        <v>2809</v>
      </c>
      <c r="F738" s="41">
        <v>49900961</v>
      </c>
      <c r="G738" s="25">
        <v>0</v>
      </c>
      <c r="H738" s="41">
        <v>4536451</v>
      </c>
      <c r="I738" s="24" t="s">
        <v>2842</v>
      </c>
      <c r="J738" s="24" t="s">
        <v>0</v>
      </c>
      <c r="K738" s="24" t="s">
        <v>2955</v>
      </c>
      <c r="L738" s="24" t="s">
        <v>2960</v>
      </c>
      <c r="M738" s="27">
        <v>46050</v>
      </c>
      <c r="N738" s="28">
        <v>46051</v>
      </c>
      <c r="O738" s="29">
        <v>46384</v>
      </c>
      <c r="P738" s="24" t="s">
        <v>2967</v>
      </c>
      <c r="Q738" s="24" t="s">
        <v>2875</v>
      </c>
      <c r="R738" s="24" t="s">
        <v>2973</v>
      </c>
      <c r="S738" s="24">
        <v>1117526141</v>
      </c>
      <c r="T738" s="24">
        <v>4</v>
      </c>
      <c r="U738" s="30">
        <v>333</v>
      </c>
      <c r="V738" s="24"/>
      <c r="W738" s="28">
        <v>46203</v>
      </c>
      <c r="X738" s="31">
        <f t="shared" si="12"/>
        <v>0.45645645645645644</v>
      </c>
      <c r="Y738" s="32">
        <v>18599449</v>
      </c>
      <c r="Z738" s="25">
        <v>31301512</v>
      </c>
    </row>
    <row r="739" spans="1:26" ht="14.5" customHeight="1" thickBot="1" x14ac:dyDescent="0.4">
      <c r="A739" s="23" t="s">
        <v>2774</v>
      </c>
      <c r="B739" s="24" t="s">
        <v>1</v>
      </c>
      <c r="C739" s="23" t="s">
        <v>2774</v>
      </c>
      <c r="D739" s="24">
        <v>630002226</v>
      </c>
      <c r="E739" s="63" t="s">
        <v>2810</v>
      </c>
      <c r="F739" s="41">
        <v>110000000</v>
      </c>
      <c r="G739" s="25">
        <v>0</v>
      </c>
      <c r="H739" s="41">
        <v>10000000</v>
      </c>
      <c r="I739" s="24" t="s">
        <v>2843</v>
      </c>
      <c r="J739" s="24" t="s">
        <v>0</v>
      </c>
      <c r="K739" s="24" t="s">
        <v>2955</v>
      </c>
      <c r="L739" s="24" t="s">
        <v>2960</v>
      </c>
      <c r="M739" s="27">
        <v>46050</v>
      </c>
      <c r="N739" s="28">
        <v>46052</v>
      </c>
      <c r="O739" s="29">
        <v>46385</v>
      </c>
      <c r="P739" s="24" t="s">
        <v>2967</v>
      </c>
      <c r="Q739" s="24" t="s">
        <v>2876</v>
      </c>
      <c r="R739" s="24" t="s">
        <v>2973</v>
      </c>
      <c r="S739" s="24">
        <v>80813824</v>
      </c>
      <c r="T739" s="24">
        <v>2</v>
      </c>
      <c r="U739" s="23">
        <v>333</v>
      </c>
      <c r="V739" s="24"/>
      <c r="W739" s="28">
        <v>46203</v>
      </c>
      <c r="X739" s="31">
        <f t="shared" si="12"/>
        <v>0.45345345345345345</v>
      </c>
      <c r="Y739" s="32">
        <v>40666667</v>
      </c>
      <c r="Z739" s="25">
        <v>69333333</v>
      </c>
    </row>
    <row r="740" spans="1:26" ht="14.5" customHeight="1" thickBot="1" x14ac:dyDescent="0.4">
      <c r="A740" s="23" t="s">
        <v>2775</v>
      </c>
      <c r="B740" s="24" t="s">
        <v>1</v>
      </c>
      <c r="C740" s="23" t="s">
        <v>2775</v>
      </c>
      <c r="D740" s="36">
        <v>630002026</v>
      </c>
      <c r="E740" s="63" t="s">
        <v>2811</v>
      </c>
      <c r="F740" s="41">
        <v>55016790</v>
      </c>
      <c r="G740" s="25">
        <v>0</v>
      </c>
      <c r="H740" s="41">
        <v>5501679</v>
      </c>
      <c r="I740" s="24" t="s">
        <v>2844</v>
      </c>
      <c r="J740" s="24" t="s">
        <v>0</v>
      </c>
      <c r="K740" s="24" t="s">
        <v>2955</v>
      </c>
      <c r="L740" s="24" t="s">
        <v>2960</v>
      </c>
      <c r="M740" s="27">
        <v>46050</v>
      </c>
      <c r="N740" s="28">
        <v>46052</v>
      </c>
      <c r="O740" s="29">
        <v>46355</v>
      </c>
      <c r="P740" s="24" t="s">
        <v>2967</v>
      </c>
      <c r="Q740" s="24" t="s">
        <v>2877</v>
      </c>
      <c r="R740" s="24" t="s">
        <v>2973</v>
      </c>
      <c r="S740" s="24">
        <v>57461351</v>
      </c>
      <c r="T740" s="24">
        <v>5</v>
      </c>
      <c r="U740" s="30">
        <v>303</v>
      </c>
      <c r="V740" s="24"/>
      <c r="W740" s="28">
        <v>46203</v>
      </c>
      <c r="X740" s="31">
        <f t="shared" si="12"/>
        <v>0.49834983498349833</v>
      </c>
      <c r="Y740" s="32">
        <v>22373495</v>
      </c>
      <c r="Z740" s="25">
        <v>32643295</v>
      </c>
    </row>
    <row r="741" spans="1:26" ht="14.5" customHeight="1" thickBot="1" x14ac:dyDescent="0.4">
      <c r="A741" s="23" t="s">
        <v>2776</v>
      </c>
      <c r="B741" s="24" t="s">
        <v>1</v>
      </c>
      <c r="C741" s="23" t="s">
        <v>2776</v>
      </c>
      <c r="D741" s="24">
        <v>650000126</v>
      </c>
      <c r="E741" s="63" t="s">
        <v>2812</v>
      </c>
      <c r="F741" s="41">
        <v>159460000</v>
      </c>
      <c r="G741" s="25">
        <v>0</v>
      </c>
      <c r="H741" s="41">
        <v>15946000</v>
      </c>
      <c r="I741" s="24" t="s">
        <v>2845</v>
      </c>
      <c r="J741" s="24" t="s">
        <v>0</v>
      </c>
      <c r="K741" s="24" t="s">
        <v>2955</v>
      </c>
      <c r="L741" s="24"/>
      <c r="M741" s="27">
        <v>46050</v>
      </c>
      <c r="N741" s="28">
        <v>46052</v>
      </c>
      <c r="O741" s="29">
        <v>46355</v>
      </c>
      <c r="P741" s="24" t="s">
        <v>2967</v>
      </c>
      <c r="Q741" s="24" t="s">
        <v>2878</v>
      </c>
      <c r="R741" s="24" t="s">
        <v>2973</v>
      </c>
      <c r="S741" s="24">
        <v>46453074</v>
      </c>
      <c r="T741" s="24">
        <v>6</v>
      </c>
      <c r="U741" s="23">
        <v>303</v>
      </c>
      <c r="V741" s="24"/>
      <c r="W741" s="28">
        <v>46203</v>
      </c>
      <c r="X741" s="31">
        <f t="shared" si="12"/>
        <v>0.49834983498349833</v>
      </c>
      <c r="Y741" s="32">
        <v>64847067</v>
      </c>
      <c r="Z741" s="25">
        <v>94612933</v>
      </c>
    </row>
    <row r="742" spans="1:26" ht="14.5" customHeight="1" thickBot="1" x14ac:dyDescent="0.4">
      <c r="A742" s="23" t="s">
        <v>2777</v>
      </c>
      <c r="B742" s="24" t="s">
        <v>1</v>
      </c>
      <c r="C742" s="23" t="s">
        <v>2777</v>
      </c>
      <c r="D742" s="24">
        <v>630000426</v>
      </c>
      <c r="E742" s="63" t="s">
        <v>2813</v>
      </c>
      <c r="F742" s="41">
        <v>77729670</v>
      </c>
      <c r="G742" s="25">
        <v>0</v>
      </c>
      <c r="H742" s="41">
        <v>7772967</v>
      </c>
      <c r="I742" s="24" t="s">
        <v>2846</v>
      </c>
      <c r="J742" s="24" t="s">
        <v>0</v>
      </c>
      <c r="K742" s="24" t="s">
        <v>2955</v>
      </c>
      <c r="L742" s="24" t="s">
        <v>2960</v>
      </c>
      <c r="M742" s="27">
        <v>46051</v>
      </c>
      <c r="N742" s="28">
        <v>46055</v>
      </c>
      <c r="O742" s="29">
        <v>46357</v>
      </c>
      <c r="P742" s="24" t="s">
        <v>2967</v>
      </c>
      <c r="Q742" s="24" t="s">
        <v>2879</v>
      </c>
      <c r="R742" s="24" t="s">
        <v>2973</v>
      </c>
      <c r="S742" s="24">
        <v>34323316</v>
      </c>
      <c r="T742" s="24">
        <v>2</v>
      </c>
      <c r="U742" s="30">
        <v>302</v>
      </c>
      <c r="V742" s="24"/>
      <c r="W742" s="28">
        <v>46203</v>
      </c>
      <c r="X742" s="31">
        <f t="shared" si="12"/>
        <v>0.49006622516556292</v>
      </c>
      <c r="Y742" s="32">
        <v>30314571</v>
      </c>
      <c r="Z742" s="25">
        <v>47415099</v>
      </c>
    </row>
    <row r="743" spans="1:26" ht="14.5" customHeight="1" thickBot="1" x14ac:dyDescent="0.4">
      <c r="A743" s="23" t="s">
        <v>2778</v>
      </c>
      <c r="B743" s="24" t="s">
        <v>1</v>
      </c>
      <c r="C743" s="23" t="s">
        <v>2778</v>
      </c>
      <c r="D743" s="24">
        <v>650000526</v>
      </c>
      <c r="E743" s="63" t="s">
        <v>2814</v>
      </c>
      <c r="F743" s="41">
        <v>36587144</v>
      </c>
      <c r="G743" s="25">
        <v>0</v>
      </c>
      <c r="H743" s="41">
        <v>3326104</v>
      </c>
      <c r="I743" s="24" t="s">
        <v>1827</v>
      </c>
      <c r="J743" s="24" t="s">
        <v>0</v>
      </c>
      <c r="K743" s="24" t="s">
        <v>2955</v>
      </c>
      <c r="L743" s="24" t="s">
        <v>2958</v>
      </c>
      <c r="M743" s="27">
        <v>46050</v>
      </c>
      <c r="N743" s="28">
        <v>46052</v>
      </c>
      <c r="O743" s="29">
        <v>46385</v>
      </c>
      <c r="P743" s="24" t="s">
        <v>2967</v>
      </c>
      <c r="Q743" s="24" t="s">
        <v>2880</v>
      </c>
      <c r="R743" s="24" t="s">
        <v>2973</v>
      </c>
      <c r="S743" s="24">
        <v>1000159526</v>
      </c>
      <c r="T743" s="24">
        <v>7</v>
      </c>
      <c r="U743" s="23">
        <v>333</v>
      </c>
      <c r="V743" s="24"/>
      <c r="W743" s="28">
        <v>46203</v>
      </c>
      <c r="X743" s="31">
        <f t="shared" si="12"/>
        <v>0.45345345345345345</v>
      </c>
      <c r="Y743" s="32">
        <v>33704521</v>
      </c>
      <c r="Z743" s="25">
        <v>2882623</v>
      </c>
    </row>
    <row r="744" spans="1:26" ht="14.5" customHeight="1" thickBot="1" x14ac:dyDescent="0.4">
      <c r="A744" s="23" t="s">
        <v>2779</v>
      </c>
      <c r="B744" s="24" t="s">
        <v>1</v>
      </c>
      <c r="C744" s="23" t="s">
        <v>2779</v>
      </c>
      <c r="D744" s="24">
        <v>650001026</v>
      </c>
      <c r="E744" s="63" t="s">
        <v>2815</v>
      </c>
      <c r="F744" s="41">
        <v>62593960</v>
      </c>
      <c r="G744" s="25">
        <v>0</v>
      </c>
      <c r="H744" s="41">
        <v>5690360</v>
      </c>
      <c r="I744" s="24" t="s">
        <v>2847</v>
      </c>
      <c r="J744" s="24" t="s">
        <v>0</v>
      </c>
      <c r="K744" s="24" t="s">
        <v>2955</v>
      </c>
      <c r="L744" s="24" t="s">
        <v>2958</v>
      </c>
      <c r="M744" s="27">
        <v>46050</v>
      </c>
      <c r="N744" s="28">
        <v>46055</v>
      </c>
      <c r="O744" s="29">
        <v>46388</v>
      </c>
      <c r="P744" s="24" t="s">
        <v>2967</v>
      </c>
      <c r="Q744" s="24" t="s">
        <v>2881</v>
      </c>
      <c r="R744" s="24" t="s">
        <v>2973</v>
      </c>
      <c r="S744" s="24">
        <v>1047501392</v>
      </c>
      <c r="T744" s="24">
        <v>4</v>
      </c>
      <c r="U744" s="30">
        <v>333</v>
      </c>
      <c r="V744" s="24"/>
      <c r="W744" s="28">
        <v>46203</v>
      </c>
      <c r="X744" s="31">
        <f t="shared" si="12"/>
        <v>0.44444444444444442</v>
      </c>
      <c r="Y744" s="32">
        <v>10811684</v>
      </c>
      <c r="Z744" s="25">
        <v>51782276</v>
      </c>
    </row>
    <row r="745" spans="1:26" ht="14.5" customHeight="1" thickBot="1" x14ac:dyDescent="0.4">
      <c r="A745" s="23" t="s">
        <v>2780</v>
      </c>
      <c r="B745" s="24" t="s">
        <v>3</v>
      </c>
      <c r="C745" s="23" t="s">
        <v>2780</v>
      </c>
      <c r="D745" s="24">
        <v>630131125</v>
      </c>
      <c r="E745" s="63" t="s">
        <v>2816</v>
      </c>
      <c r="F745" s="41">
        <v>479062302</v>
      </c>
      <c r="G745" s="25">
        <v>0</v>
      </c>
      <c r="H745" s="41" t="s">
        <v>2990</v>
      </c>
      <c r="I745" s="24" t="s">
        <v>2848</v>
      </c>
      <c r="J745" s="24" t="s">
        <v>0</v>
      </c>
      <c r="K745" s="24" t="s">
        <v>2955</v>
      </c>
      <c r="L745" s="24" t="s">
        <v>2960</v>
      </c>
      <c r="M745" s="27">
        <v>46050</v>
      </c>
      <c r="N745" s="28">
        <v>46055</v>
      </c>
      <c r="O745" s="29">
        <v>46419</v>
      </c>
      <c r="P745" s="24" t="s">
        <v>2981</v>
      </c>
      <c r="Q745" s="24" t="s">
        <v>2882</v>
      </c>
      <c r="R745" s="24" t="s">
        <v>2974</v>
      </c>
      <c r="S745" s="24">
        <v>860034714</v>
      </c>
      <c r="T745" s="24">
        <v>7</v>
      </c>
      <c r="U745" s="23">
        <v>364</v>
      </c>
      <c r="V745" s="24"/>
      <c r="W745" s="28">
        <v>46203</v>
      </c>
      <c r="X745" s="31">
        <f t="shared" si="12"/>
        <v>0.40659340659340659</v>
      </c>
      <c r="Y745" s="32">
        <v>0</v>
      </c>
      <c r="Z745" s="25">
        <v>479062302</v>
      </c>
    </row>
    <row r="746" spans="1:26" ht="14.5" customHeight="1" thickBot="1" x14ac:dyDescent="0.4">
      <c r="A746" s="23" t="s">
        <v>2781</v>
      </c>
      <c r="B746" s="24" t="s">
        <v>1</v>
      </c>
      <c r="C746" s="23" t="s">
        <v>2781</v>
      </c>
      <c r="D746" s="36">
        <v>650000626</v>
      </c>
      <c r="E746" s="63" t="s">
        <v>2817</v>
      </c>
      <c r="F746" s="41">
        <v>47300000</v>
      </c>
      <c r="G746" s="25">
        <v>0</v>
      </c>
      <c r="H746" s="41">
        <v>4300000</v>
      </c>
      <c r="I746" s="24" t="s">
        <v>2849</v>
      </c>
      <c r="J746" s="24" t="s">
        <v>0</v>
      </c>
      <c r="K746" s="24" t="s">
        <v>2955</v>
      </c>
      <c r="L746" s="24" t="s">
        <v>2958</v>
      </c>
      <c r="M746" s="27">
        <v>46051</v>
      </c>
      <c r="N746" s="28">
        <v>46057</v>
      </c>
      <c r="O746" s="29">
        <v>46390</v>
      </c>
      <c r="P746" s="24" t="s">
        <v>2967</v>
      </c>
      <c r="Q746" s="34" t="s">
        <v>2883</v>
      </c>
      <c r="R746" s="24" t="s">
        <v>2973</v>
      </c>
      <c r="S746" s="24">
        <v>1024478973</v>
      </c>
      <c r="T746" s="24">
        <v>1</v>
      </c>
      <c r="U746" s="30">
        <v>333</v>
      </c>
      <c r="V746" s="24"/>
      <c r="W746" s="28">
        <v>46203</v>
      </c>
      <c r="X746" s="31">
        <f t="shared" si="12"/>
        <v>0.43843843843843844</v>
      </c>
      <c r="Y746" s="32">
        <v>16483333</v>
      </c>
      <c r="Z746" s="25">
        <v>30816667</v>
      </c>
    </row>
    <row r="747" spans="1:26" ht="14.5" customHeight="1" thickBot="1" x14ac:dyDescent="0.4">
      <c r="A747" s="23" t="s">
        <v>2782</v>
      </c>
      <c r="B747" s="24" t="s">
        <v>1</v>
      </c>
      <c r="C747" s="23" t="s">
        <v>2782</v>
      </c>
      <c r="D747" s="24">
        <v>650000426</v>
      </c>
      <c r="E747" s="63" t="s">
        <v>2818</v>
      </c>
      <c r="F747" s="41">
        <v>49500000</v>
      </c>
      <c r="G747" s="25">
        <v>0</v>
      </c>
      <c r="H747" s="41">
        <v>4500000</v>
      </c>
      <c r="I747" s="24" t="s">
        <v>2849</v>
      </c>
      <c r="J747" s="24" t="s">
        <v>0</v>
      </c>
      <c r="K747" s="24" t="s">
        <v>2955</v>
      </c>
      <c r="L747" s="24" t="s">
        <v>2958</v>
      </c>
      <c r="M747" s="27">
        <v>46050</v>
      </c>
      <c r="N747" s="28">
        <v>46052</v>
      </c>
      <c r="O747" s="29">
        <v>46385</v>
      </c>
      <c r="P747" s="24" t="s">
        <v>2967</v>
      </c>
      <c r="Q747" s="24" t="s">
        <v>2884</v>
      </c>
      <c r="R747" s="24" t="s">
        <v>2973</v>
      </c>
      <c r="S747" s="24">
        <v>1075221327</v>
      </c>
      <c r="T747" s="24">
        <v>5</v>
      </c>
      <c r="U747" s="23">
        <v>333</v>
      </c>
      <c r="V747" s="24"/>
      <c r="W747" s="28">
        <v>46203</v>
      </c>
      <c r="X747" s="31">
        <f t="shared" si="12"/>
        <v>0.45345345345345345</v>
      </c>
      <c r="Y747" s="32">
        <v>18300000</v>
      </c>
      <c r="Z747" s="25">
        <v>31200000</v>
      </c>
    </row>
    <row r="748" spans="1:26" ht="14.5" customHeight="1" thickBot="1" x14ac:dyDescent="0.4">
      <c r="A748" s="23" t="s">
        <v>2783</v>
      </c>
      <c r="B748" s="24" t="s">
        <v>1</v>
      </c>
      <c r="C748" s="23" t="s">
        <v>2783</v>
      </c>
      <c r="D748" s="24">
        <v>612000126</v>
      </c>
      <c r="E748" s="63" t="s">
        <v>2819</v>
      </c>
      <c r="F748" s="41">
        <v>88249270</v>
      </c>
      <c r="G748" s="25">
        <v>0</v>
      </c>
      <c r="H748" s="41">
        <v>8824927</v>
      </c>
      <c r="I748" s="24" t="s">
        <v>2850</v>
      </c>
      <c r="J748" s="24" t="s">
        <v>0</v>
      </c>
      <c r="K748" s="24" t="s">
        <v>2955</v>
      </c>
      <c r="L748" s="24" t="s">
        <v>2966</v>
      </c>
      <c r="M748" s="27">
        <v>46051</v>
      </c>
      <c r="N748" s="28">
        <v>46056</v>
      </c>
      <c r="O748" s="29">
        <v>46358</v>
      </c>
      <c r="P748" s="24" t="s">
        <v>2967</v>
      </c>
      <c r="Q748" s="24" t="s">
        <v>2885</v>
      </c>
      <c r="R748" s="24" t="s">
        <v>2973</v>
      </c>
      <c r="S748" s="24">
        <v>11258547</v>
      </c>
      <c r="T748" s="24">
        <v>5</v>
      </c>
      <c r="U748" s="30">
        <v>302</v>
      </c>
      <c r="V748" s="24"/>
      <c r="W748" s="28">
        <v>46203</v>
      </c>
      <c r="X748" s="31">
        <f t="shared" si="12"/>
        <v>0.48675496688741726</v>
      </c>
      <c r="Y748" s="32">
        <v>0</v>
      </c>
      <c r="Z748" s="25">
        <v>88249270</v>
      </c>
    </row>
    <row r="749" spans="1:26" ht="14.5" customHeight="1" thickBot="1" x14ac:dyDescent="0.4">
      <c r="A749" s="23" t="s">
        <v>2784</v>
      </c>
      <c r="B749" s="24" t="s">
        <v>1</v>
      </c>
      <c r="C749" s="23" t="s">
        <v>2784</v>
      </c>
      <c r="D749" s="24">
        <v>630002626</v>
      </c>
      <c r="E749" s="63" t="s">
        <v>2820</v>
      </c>
      <c r="F749" s="41">
        <v>55354597</v>
      </c>
      <c r="G749" s="25">
        <v>0</v>
      </c>
      <c r="H749" s="41">
        <v>4682790</v>
      </c>
      <c r="I749" s="24" t="s">
        <v>2851</v>
      </c>
      <c r="J749" s="24" t="s">
        <v>0</v>
      </c>
      <c r="K749" s="24" t="s">
        <v>2976</v>
      </c>
      <c r="L749" s="24" t="s">
        <v>2960</v>
      </c>
      <c r="M749" s="27">
        <v>46051</v>
      </c>
      <c r="N749" s="28">
        <v>46055</v>
      </c>
      <c r="O749" s="29">
        <v>46386</v>
      </c>
      <c r="P749" s="24" t="s">
        <v>2967</v>
      </c>
      <c r="Q749" s="24" t="s">
        <v>2886</v>
      </c>
      <c r="R749" s="24" t="s">
        <v>2973</v>
      </c>
      <c r="S749" s="24">
        <v>1003231533</v>
      </c>
      <c r="T749" s="24">
        <v>7</v>
      </c>
      <c r="U749" s="23">
        <v>331</v>
      </c>
      <c r="V749" s="24"/>
      <c r="W749" s="28">
        <v>46203</v>
      </c>
      <c r="X749" s="31">
        <f t="shared" si="12"/>
        <v>0.44712990936555891</v>
      </c>
      <c r="Y749" s="32">
        <v>18262881</v>
      </c>
      <c r="Z749" s="25">
        <v>33091716</v>
      </c>
    </row>
    <row r="750" spans="1:26" ht="14.5" customHeight="1" thickBot="1" x14ac:dyDescent="0.4">
      <c r="A750" s="23" t="s">
        <v>2785</v>
      </c>
      <c r="B750" s="24" t="s">
        <v>1</v>
      </c>
      <c r="C750" s="23" t="s">
        <v>2785</v>
      </c>
      <c r="D750" s="36">
        <v>630002426</v>
      </c>
      <c r="E750" s="63" t="s">
        <v>2821</v>
      </c>
      <c r="F750" s="41">
        <v>77729670</v>
      </c>
      <c r="G750" s="25">
        <v>0</v>
      </c>
      <c r="H750" s="41">
        <v>7772967</v>
      </c>
      <c r="I750" s="24" t="s">
        <v>2004</v>
      </c>
      <c r="J750" s="24" t="s">
        <v>0</v>
      </c>
      <c r="K750" s="24" t="s">
        <v>2979</v>
      </c>
      <c r="L750" s="24" t="s">
        <v>2960</v>
      </c>
      <c r="M750" s="27">
        <v>46051</v>
      </c>
      <c r="N750" s="28">
        <v>46055</v>
      </c>
      <c r="O750" s="29">
        <v>46357</v>
      </c>
      <c r="P750" s="24" t="s">
        <v>2967</v>
      </c>
      <c r="Q750" s="34" t="s">
        <v>2887</v>
      </c>
      <c r="R750" s="24" t="s">
        <v>2973</v>
      </c>
      <c r="S750" s="24">
        <v>1064110127</v>
      </c>
      <c r="T750" s="24">
        <v>2</v>
      </c>
      <c r="U750" s="30">
        <v>302</v>
      </c>
      <c r="V750" s="24"/>
      <c r="W750" s="28">
        <v>46203</v>
      </c>
      <c r="X750" s="31">
        <f t="shared" si="12"/>
        <v>0.49006622516556292</v>
      </c>
      <c r="Y750" s="32">
        <v>30314571</v>
      </c>
      <c r="Z750" s="25">
        <v>47415099</v>
      </c>
    </row>
    <row r="751" spans="1:26" ht="14.5" customHeight="1" thickBot="1" x14ac:dyDescent="0.4">
      <c r="A751" s="23" t="s">
        <v>2786</v>
      </c>
      <c r="B751" s="24" t="s">
        <v>1</v>
      </c>
      <c r="C751" s="23" t="s">
        <v>2786</v>
      </c>
      <c r="D751" s="24">
        <v>650000826</v>
      </c>
      <c r="E751" s="63" t="s">
        <v>2822</v>
      </c>
      <c r="F751" s="41">
        <v>31781300</v>
      </c>
      <c r="G751" s="25">
        <v>0</v>
      </c>
      <c r="H751" s="41">
        <v>3178130</v>
      </c>
      <c r="I751" s="24" t="s">
        <v>2852</v>
      </c>
      <c r="J751" s="24" t="s">
        <v>0</v>
      </c>
      <c r="K751" s="24" t="s">
        <v>2955</v>
      </c>
      <c r="L751" s="24" t="s">
        <v>2958</v>
      </c>
      <c r="M751" s="27">
        <v>46051</v>
      </c>
      <c r="N751" s="28">
        <v>46055</v>
      </c>
      <c r="O751" s="29">
        <v>46357</v>
      </c>
      <c r="P751" s="24" t="s">
        <v>2967</v>
      </c>
      <c r="Q751" s="24" t="s">
        <v>2888</v>
      </c>
      <c r="R751" s="24" t="s">
        <v>2973</v>
      </c>
      <c r="S751" s="36">
        <v>11221944</v>
      </c>
      <c r="T751" s="24">
        <v>6</v>
      </c>
      <c r="U751" s="23">
        <v>302</v>
      </c>
      <c r="V751" s="24"/>
      <c r="W751" s="28">
        <v>46203</v>
      </c>
      <c r="X751" s="31">
        <f t="shared" si="12"/>
        <v>0.49006622516556292</v>
      </c>
      <c r="Y751" s="32">
        <v>12394707</v>
      </c>
      <c r="Z751" s="25">
        <v>19386593</v>
      </c>
    </row>
    <row r="752" spans="1:26" ht="14.5" customHeight="1" thickBot="1" x14ac:dyDescent="0.4">
      <c r="A752" s="23" t="s">
        <v>2787</v>
      </c>
      <c r="B752" s="24" t="s">
        <v>1</v>
      </c>
      <c r="C752" s="23" t="s">
        <v>2787</v>
      </c>
      <c r="D752" s="24">
        <v>612000226</v>
      </c>
      <c r="E752" s="63" t="s">
        <v>2823</v>
      </c>
      <c r="F752" s="41">
        <v>61739190</v>
      </c>
      <c r="G752" s="25">
        <v>0</v>
      </c>
      <c r="H752" s="41">
        <v>6859910</v>
      </c>
      <c r="I752" s="24" t="s">
        <v>2853</v>
      </c>
      <c r="J752" s="24" t="s">
        <v>0</v>
      </c>
      <c r="K752" s="24" t="s">
        <v>2955</v>
      </c>
      <c r="L752" s="24" t="s">
        <v>2966</v>
      </c>
      <c r="M752" s="27">
        <v>46051</v>
      </c>
      <c r="N752" s="28">
        <v>46055</v>
      </c>
      <c r="O752" s="29">
        <v>46327</v>
      </c>
      <c r="P752" s="24" t="s">
        <v>2967</v>
      </c>
      <c r="Q752" s="24" t="s">
        <v>2889</v>
      </c>
      <c r="R752" s="24" t="s">
        <v>2973</v>
      </c>
      <c r="S752" s="36">
        <v>5184335</v>
      </c>
      <c r="T752" s="24">
        <v>1</v>
      </c>
      <c r="U752" s="30">
        <v>272</v>
      </c>
      <c r="V752" s="24"/>
      <c r="W752" s="28">
        <v>46203</v>
      </c>
      <c r="X752" s="31">
        <f t="shared" si="12"/>
        <v>0.54411764705882359</v>
      </c>
      <c r="Y752" s="32">
        <v>26753649</v>
      </c>
      <c r="Z752" s="25">
        <v>34985541</v>
      </c>
    </row>
    <row r="753" spans="1:26" ht="14.5" customHeight="1" thickBot="1" x14ac:dyDescent="0.4">
      <c r="A753" s="23" t="s">
        <v>2788</v>
      </c>
      <c r="B753" s="24" t="s">
        <v>1</v>
      </c>
      <c r="C753" s="23" t="s">
        <v>2788</v>
      </c>
      <c r="D753" s="24">
        <v>650000926</v>
      </c>
      <c r="E753" s="63" t="s">
        <v>2824</v>
      </c>
      <c r="F753" s="41">
        <v>94600000</v>
      </c>
      <c r="G753" s="25">
        <v>0</v>
      </c>
      <c r="H753" s="41">
        <v>8600000</v>
      </c>
      <c r="I753" s="24" t="s">
        <v>2854</v>
      </c>
      <c r="J753" s="24" t="s">
        <v>0</v>
      </c>
      <c r="K753" s="24" t="s">
        <v>2955</v>
      </c>
      <c r="L753" s="24" t="s">
        <v>2958</v>
      </c>
      <c r="M753" s="27">
        <v>46052</v>
      </c>
      <c r="N753" s="28">
        <v>46056</v>
      </c>
      <c r="O753" s="29">
        <v>46389</v>
      </c>
      <c r="P753" s="24" t="s">
        <v>2967</v>
      </c>
      <c r="Q753" s="24" t="s">
        <v>2890</v>
      </c>
      <c r="R753" s="24" t="s">
        <v>2973</v>
      </c>
      <c r="S753" s="36">
        <v>1057596406</v>
      </c>
      <c r="T753" s="24">
        <v>2</v>
      </c>
      <c r="U753" s="23">
        <v>333</v>
      </c>
      <c r="V753" s="24"/>
      <c r="W753" s="28">
        <v>46203</v>
      </c>
      <c r="X753" s="31">
        <f t="shared" si="12"/>
        <v>0.44144144144144143</v>
      </c>
      <c r="Y753" s="32">
        <v>33253333</v>
      </c>
      <c r="Z753" s="25">
        <v>61346667</v>
      </c>
    </row>
    <row r="754" spans="1:26" ht="14.5" customHeight="1" thickBot="1" x14ac:dyDescent="0.4">
      <c r="A754" s="23" t="s">
        <v>2789</v>
      </c>
      <c r="B754" s="24" t="s">
        <v>1</v>
      </c>
      <c r="C754" s="23" t="s">
        <v>2789</v>
      </c>
      <c r="D754" s="24">
        <v>630002726</v>
      </c>
      <c r="E754" s="63" t="s">
        <v>2825</v>
      </c>
      <c r="F754" s="41">
        <v>48000000</v>
      </c>
      <c r="G754" s="25">
        <v>0</v>
      </c>
      <c r="H754" s="41">
        <v>6000000</v>
      </c>
      <c r="I754" s="24" t="s">
        <v>2855</v>
      </c>
      <c r="J754" s="24" t="s">
        <v>0</v>
      </c>
      <c r="K754" s="24" t="s">
        <v>2955</v>
      </c>
      <c r="L754" s="24" t="s">
        <v>2960</v>
      </c>
      <c r="M754" s="27">
        <v>46052</v>
      </c>
      <c r="N754" s="28">
        <v>46057</v>
      </c>
      <c r="O754" s="29">
        <v>46298</v>
      </c>
      <c r="P754" s="24" t="s">
        <v>2967</v>
      </c>
      <c r="Q754" s="24" t="s">
        <v>2891</v>
      </c>
      <c r="R754" s="24" t="s">
        <v>2973</v>
      </c>
      <c r="S754" s="36">
        <v>1103117554</v>
      </c>
      <c r="T754" s="24">
        <v>7</v>
      </c>
      <c r="U754" s="30">
        <v>241</v>
      </c>
      <c r="V754" s="24"/>
      <c r="W754" s="28">
        <v>46203</v>
      </c>
      <c r="X754" s="31">
        <f t="shared" si="12"/>
        <v>0.60580912863070535</v>
      </c>
      <c r="Y754" s="32">
        <v>23000000</v>
      </c>
      <c r="Z754" s="25">
        <v>25000000</v>
      </c>
    </row>
    <row r="755" spans="1:26" ht="14.5" customHeight="1" thickBot="1" x14ac:dyDescent="0.4">
      <c r="A755" s="23" t="s">
        <v>2901</v>
      </c>
      <c r="B755" s="24" t="s">
        <v>3</v>
      </c>
      <c r="C755" s="23" t="s">
        <v>2901</v>
      </c>
      <c r="D755" s="36">
        <v>630131225</v>
      </c>
      <c r="E755" s="63" t="s">
        <v>2904</v>
      </c>
      <c r="F755" s="41">
        <v>198050434</v>
      </c>
      <c r="G755" s="25">
        <v>0</v>
      </c>
      <c r="H755" s="41" t="s">
        <v>2990</v>
      </c>
      <c r="I755" s="24" t="s">
        <v>2906</v>
      </c>
      <c r="J755" s="24" t="s">
        <v>0</v>
      </c>
      <c r="K755" s="24" t="s">
        <v>2955</v>
      </c>
      <c r="L755" s="24" t="s">
        <v>2961</v>
      </c>
      <c r="M755" s="27">
        <v>46113</v>
      </c>
      <c r="N755" s="28">
        <v>46128</v>
      </c>
      <c r="O755" s="28">
        <v>46492</v>
      </c>
      <c r="P755" s="24" t="s">
        <v>2982</v>
      </c>
      <c r="Q755" s="24" t="s">
        <v>2908</v>
      </c>
      <c r="R755" s="24" t="s">
        <v>2974</v>
      </c>
      <c r="S755" s="36">
        <v>900715511</v>
      </c>
      <c r="T755" s="24">
        <v>6</v>
      </c>
      <c r="U755" s="23">
        <v>364</v>
      </c>
      <c r="V755" s="24"/>
      <c r="W755" s="28">
        <v>46203</v>
      </c>
      <c r="X755" s="31">
        <f t="shared" si="12"/>
        <v>0.20604395604395606</v>
      </c>
      <c r="Y755" s="32">
        <v>0</v>
      </c>
      <c r="Z755" s="25">
        <v>180487776</v>
      </c>
    </row>
    <row r="756" spans="1:26" s="11" customFormat="1" ht="14.5" customHeight="1" thickBot="1" x14ac:dyDescent="0.4">
      <c r="A756" s="23" t="s">
        <v>2902</v>
      </c>
      <c r="B756" s="24" t="s">
        <v>3</v>
      </c>
      <c r="C756" s="23" t="s">
        <v>2902</v>
      </c>
      <c r="D756" s="36" t="s">
        <v>2903</v>
      </c>
      <c r="E756" s="63" t="s">
        <v>2905</v>
      </c>
      <c r="F756" s="41">
        <v>255776101</v>
      </c>
      <c r="G756" s="25">
        <v>0</v>
      </c>
      <c r="H756" s="41" t="s">
        <v>2990</v>
      </c>
      <c r="I756" s="34" t="s">
        <v>2907</v>
      </c>
      <c r="J756" s="24" t="s">
        <v>0</v>
      </c>
      <c r="K756" s="24" t="s">
        <v>2955</v>
      </c>
      <c r="L756" s="24" t="s">
        <v>2961</v>
      </c>
      <c r="M756" s="27">
        <v>46120</v>
      </c>
      <c r="N756" s="28">
        <v>46136</v>
      </c>
      <c r="O756" s="28">
        <v>46476</v>
      </c>
      <c r="P756" s="24" t="s">
        <v>2983</v>
      </c>
      <c r="Q756" s="24" t="s">
        <v>2909</v>
      </c>
      <c r="R756" s="24" t="s">
        <v>2974</v>
      </c>
      <c r="S756" s="24">
        <v>830058677</v>
      </c>
      <c r="T756" s="24">
        <v>7</v>
      </c>
      <c r="U756" s="30">
        <v>340</v>
      </c>
      <c r="V756" s="24"/>
      <c r="W756" s="28">
        <v>46203</v>
      </c>
      <c r="X756" s="31">
        <f t="shared" si="12"/>
        <v>0.19705882352941179</v>
      </c>
      <c r="Y756" s="32">
        <v>0</v>
      </c>
      <c r="Z756" s="25">
        <v>143098901</v>
      </c>
    </row>
    <row r="757" spans="1:26" s="11" customFormat="1" ht="14.5" customHeight="1" thickBot="1" x14ac:dyDescent="0.4">
      <c r="A757" s="23" t="s">
        <v>2937</v>
      </c>
      <c r="B757" s="24" t="s">
        <v>2897</v>
      </c>
      <c r="C757" s="23" t="s">
        <v>2937</v>
      </c>
      <c r="D757" s="24">
        <v>630002826</v>
      </c>
      <c r="E757" s="63" t="s">
        <v>2938</v>
      </c>
      <c r="F757" s="41">
        <v>30000000</v>
      </c>
      <c r="G757" s="25">
        <v>0</v>
      </c>
      <c r="H757" s="41" t="s">
        <v>2990</v>
      </c>
      <c r="I757" s="24" t="s">
        <v>2939</v>
      </c>
      <c r="J757" s="24" t="s">
        <v>0</v>
      </c>
      <c r="K757" s="23" t="s">
        <v>2980</v>
      </c>
      <c r="L757" s="24" t="s">
        <v>2960</v>
      </c>
      <c r="M757" s="27">
        <v>46176</v>
      </c>
      <c r="N757" s="28">
        <v>46182</v>
      </c>
      <c r="O757" s="28">
        <v>46387</v>
      </c>
      <c r="P757" s="24" t="s">
        <v>2984</v>
      </c>
      <c r="Q757" s="24" t="s">
        <v>2940</v>
      </c>
      <c r="R757" s="24" t="s">
        <v>2974</v>
      </c>
      <c r="S757" s="24">
        <v>900543165</v>
      </c>
      <c r="T757" s="24">
        <v>1</v>
      </c>
      <c r="U757" s="23">
        <v>205</v>
      </c>
      <c r="V757" s="24"/>
      <c r="W757" s="28">
        <v>46203</v>
      </c>
      <c r="X757" s="31">
        <f t="shared" si="12"/>
        <v>0.10243902439024391</v>
      </c>
      <c r="Y757" s="32">
        <v>0</v>
      </c>
      <c r="Z757" s="25">
        <v>30000000</v>
      </c>
    </row>
    <row r="758" spans="1:26" s="11" customFormat="1" ht="14.5" customHeight="1" thickBot="1" x14ac:dyDescent="0.4">
      <c r="A758" s="23" t="s">
        <v>3030</v>
      </c>
      <c r="B758" s="23" t="s">
        <v>1</v>
      </c>
      <c r="C758" s="23" t="s">
        <v>3030</v>
      </c>
      <c r="D758" s="23">
        <v>630085425</v>
      </c>
      <c r="E758" s="63" t="s">
        <v>3553</v>
      </c>
      <c r="F758" s="41">
        <v>125571096</v>
      </c>
      <c r="G758" s="23"/>
      <c r="H758" s="38">
        <v>10464258</v>
      </c>
      <c r="I758" s="23" t="s">
        <v>3560</v>
      </c>
      <c r="J758" s="24" t="s">
        <v>0</v>
      </c>
      <c r="K758" s="23" t="s">
        <v>2955</v>
      </c>
      <c r="L758" s="23" t="s">
        <v>2960</v>
      </c>
      <c r="M758" s="29">
        <v>45870</v>
      </c>
      <c r="N758" s="29">
        <v>45874</v>
      </c>
      <c r="O758" s="29">
        <v>46238</v>
      </c>
      <c r="P758" s="23" t="s">
        <v>2967</v>
      </c>
      <c r="Q758" s="23" t="s">
        <v>3566</v>
      </c>
      <c r="R758" s="23" t="s">
        <v>2973</v>
      </c>
      <c r="S758" s="23">
        <v>1053782666</v>
      </c>
      <c r="T758" s="23">
        <v>3</v>
      </c>
      <c r="U758" s="23">
        <v>364</v>
      </c>
      <c r="V758" s="23"/>
      <c r="W758" s="28">
        <v>46203</v>
      </c>
      <c r="X758" s="31">
        <f t="shared" si="12"/>
        <v>0.90384615384615385</v>
      </c>
      <c r="Y758" s="32">
        <v>114060412</v>
      </c>
      <c r="Z758" s="42">
        <v>11510684</v>
      </c>
    </row>
    <row r="759" spans="1:26" ht="14.5" customHeight="1" thickBot="1" x14ac:dyDescent="0.4">
      <c r="A759" s="23" t="s">
        <v>3031</v>
      </c>
      <c r="B759" s="23" t="s">
        <v>1</v>
      </c>
      <c r="C759" s="23" t="s">
        <v>3031</v>
      </c>
      <c r="D759" s="23">
        <v>630081225</v>
      </c>
      <c r="E759" s="63" t="s">
        <v>3554</v>
      </c>
      <c r="F759" s="41">
        <v>116356188</v>
      </c>
      <c r="G759" s="23"/>
      <c r="H759" s="38">
        <v>9696349</v>
      </c>
      <c r="I759" s="23" t="s">
        <v>3561</v>
      </c>
      <c r="J759" s="24" t="s">
        <v>0</v>
      </c>
      <c r="K759" s="23" t="s">
        <v>2955</v>
      </c>
      <c r="L759" s="23" t="s">
        <v>2960</v>
      </c>
      <c r="M759" s="29">
        <v>45870</v>
      </c>
      <c r="N759" s="29">
        <v>45873</v>
      </c>
      <c r="O759" s="29">
        <v>46237</v>
      </c>
      <c r="P759" s="23" t="s">
        <v>2967</v>
      </c>
      <c r="Q759" s="23" t="s">
        <v>3567</v>
      </c>
      <c r="R759" s="23" t="s">
        <v>2973</v>
      </c>
      <c r="S759" s="23">
        <v>77103808</v>
      </c>
      <c r="T759" s="23">
        <v>7</v>
      </c>
      <c r="U759" s="23">
        <v>364</v>
      </c>
      <c r="V759" s="23"/>
      <c r="W759" s="28">
        <v>46203</v>
      </c>
      <c r="X759" s="31">
        <f t="shared" si="12"/>
        <v>0.90659340659340659</v>
      </c>
      <c r="Y759" s="32">
        <v>106013416</v>
      </c>
      <c r="Z759" s="42">
        <v>10342772</v>
      </c>
    </row>
    <row r="760" spans="1:26" ht="14.5" customHeight="1" thickBot="1" x14ac:dyDescent="0.4">
      <c r="A760" s="23" t="s">
        <v>3032</v>
      </c>
      <c r="B760" s="23" t="s">
        <v>1</v>
      </c>
      <c r="C760" s="23" t="s">
        <v>3032</v>
      </c>
      <c r="D760" s="23">
        <v>630086525</v>
      </c>
      <c r="E760" s="63" t="s">
        <v>3555</v>
      </c>
      <c r="F760" s="41">
        <v>125571096</v>
      </c>
      <c r="G760" s="23"/>
      <c r="H760" s="38">
        <v>10464258</v>
      </c>
      <c r="I760" s="23" t="s">
        <v>3562</v>
      </c>
      <c r="J760" s="24" t="s">
        <v>0</v>
      </c>
      <c r="K760" s="23" t="s">
        <v>2955</v>
      </c>
      <c r="L760" s="23" t="s">
        <v>2960</v>
      </c>
      <c r="M760" s="29">
        <v>45870</v>
      </c>
      <c r="N760" s="29">
        <v>45873</v>
      </c>
      <c r="O760" s="29">
        <v>46237</v>
      </c>
      <c r="P760" s="23" t="s">
        <v>2967</v>
      </c>
      <c r="Q760" s="23" t="s">
        <v>3568</v>
      </c>
      <c r="R760" s="23" t="s">
        <v>2973</v>
      </c>
      <c r="S760" s="23">
        <v>9533612</v>
      </c>
      <c r="T760" s="23">
        <v>8</v>
      </c>
      <c r="U760" s="23">
        <v>364</v>
      </c>
      <c r="V760" s="23"/>
      <c r="W760" s="28">
        <v>46203</v>
      </c>
      <c r="X760" s="31">
        <f t="shared" si="12"/>
        <v>0.90659340659340659</v>
      </c>
      <c r="Y760" s="32">
        <v>114409221</v>
      </c>
      <c r="Z760" s="42">
        <v>11161875</v>
      </c>
    </row>
    <row r="761" spans="1:26" ht="14.5" customHeight="1" thickBot="1" x14ac:dyDescent="0.4">
      <c r="A761" s="23" t="s">
        <v>3033</v>
      </c>
      <c r="B761" s="23" t="s">
        <v>1</v>
      </c>
      <c r="C761" s="23" t="s">
        <v>3033</v>
      </c>
      <c r="D761" s="23">
        <v>630092025</v>
      </c>
      <c r="E761" s="63" t="s">
        <v>3556</v>
      </c>
      <c r="F761" s="41">
        <v>147533980</v>
      </c>
      <c r="G761" s="23"/>
      <c r="H761" s="38">
        <v>13412180</v>
      </c>
      <c r="I761" s="23" t="s">
        <v>3563</v>
      </c>
      <c r="J761" s="24" t="s">
        <v>0</v>
      </c>
      <c r="K761" s="23" t="s">
        <v>2955</v>
      </c>
      <c r="L761" s="23" t="s">
        <v>2960</v>
      </c>
      <c r="M761" s="29">
        <v>45870</v>
      </c>
      <c r="N761" s="29">
        <v>45873</v>
      </c>
      <c r="O761" s="29">
        <v>46206</v>
      </c>
      <c r="P761" s="23" t="s">
        <v>2967</v>
      </c>
      <c r="Q761" s="23" t="s">
        <v>3569</v>
      </c>
      <c r="R761" s="23" t="s">
        <v>2973</v>
      </c>
      <c r="S761" s="23">
        <v>70953897</v>
      </c>
      <c r="T761" s="23">
        <v>3</v>
      </c>
      <c r="U761" s="23">
        <v>333</v>
      </c>
      <c r="V761" s="23"/>
      <c r="W761" s="28">
        <v>46203</v>
      </c>
      <c r="X761" s="31">
        <f t="shared" si="12"/>
        <v>0.99099099099099097</v>
      </c>
      <c r="Y761" s="32">
        <v>133227655</v>
      </c>
      <c r="Z761" s="42">
        <v>14306325</v>
      </c>
    </row>
    <row r="762" spans="1:26" ht="14.5" customHeight="1" thickBot="1" x14ac:dyDescent="0.4">
      <c r="A762" s="23" t="s">
        <v>3034</v>
      </c>
      <c r="B762" s="23" t="s">
        <v>1</v>
      </c>
      <c r="C762" s="23" t="s">
        <v>3034</v>
      </c>
      <c r="D762" s="23">
        <v>630085725</v>
      </c>
      <c r="E762" s="63" t="s">
        <v>3557</v>
      </c>
      <c r="F762" s="41">
        <v>125571096</v>
      </c>
      <c r="G762" s="23"/>
      <c r="H762" s="38">
        <v>10464258</v>
      </c>
      <c r="I762" s="23" t="s">
        <v>3562</v>
      </c>
      <c r="J762" s="24" t="s">
        <v>0</v>
      </c>
      <c r="K762" s="23" t="s">
        <v>2955</v>
      </c>
      <c r="L762" s="23" t="s">
        <v>2960</v>
      </c>
      <c r="M762" s="29">
        <v>45870</v>
      </c>
      <c r="N762" s="29">
        <v>45875</v>
      </c>
      <c r="O762" s="29">
        <v>46239</v>
      </c>
      <c r="P762" s="23" t="s">
        <v>2967</v>
      </c>
      <c r="Q762" s="23" t="s">
        <v>3570</v>
      </c>
      <c r="R762" s="23" t="s">
        <v>2973</v>
      </c>
      <c r="S762" s="23">
        <v>1057570619</v>
      </c>
      <c r="T762" s="23">
        <v>1</v>
      </c>
      <c r="U762" s="23">
        <v>364</v>
      </c>
      <c r="V762" s="23"/>
      <c r="W762" s="28">
        <v>46203</v>
      </c>
      <c r="X762" s="31">
        <f t="shared" si="12"/>
        <v>0.90109890109890112</v>
      </c>
      <c r="Y762" s="32">
        <v>103247346</v>
      </c>
      <c r="Z762" s="42">
        <v>22323750</v>
      </c>
    </row>
    <row r="763" spans="1:26" ht="14.5" customHeight="1" thickBot="1" x14ac:dyDescent="0.4">
      <c r="A763" s="23" t="s">
        <v>3035</v>
      </c>
      <c r="B763" s="23" t="s">
        <v>1</v>
      </c>
      <c r="C763" s="23" t="s">
        <v>3035</v>
      </c>
      <c r="D763" s="23">
        <v>630126225</v>
      </c>
      <c r="E763" s="63" t="s">
        <v>3558</v>
      </c>
      <c r="F763" s="41">
        <v>93275604</v>
      </c>
      <c r="G763" s="23"/>
      <c r="H763" s="38">
        <v>7772967</v>
      </c>
      <c r="I763" s="23" t="s">
        <v>3564</v>
      </c>
      <c r="J763" s="24" t="s">
        <v>0</v>
      </c>
      <c r="K763" s="23" t="s">
        <v>2979</v>
      </c>
      <c r="L763" s="23" t="s">
        <v>2960</v>
      </c>
      <c r="M763" s="29">
        <v>45870</v>
      </c>
      <c r="N763" s="29">
        <v>45875</v>
      </c>
      <c r="O763" s="29">
        <v>46239</v>
      </c>
      <c r="P763" s="23" t="s">
        <v>2967</v>
      </c>
      <c r="Q763" s="23" t="s">
        <v>3571</v>
      </c>
      <c r="R763" s="23" t="s">
        <v>2973</v>
      </c>
      <c r="S763" s="23">
        <v>56059408</v>
      </c>
      <c r="T763" s="23">
        <v>1</v>
      </c>
      <c r="U763" s="23">
        <v>364</v>
      </c>
      <c r="V763" s="23"/>
      <c r="W763" s="28">
        <v>46203</v>
      </c>
      <c r="X763" s="31">
        <f t="shared" si="12"/>
        <v>0.90109890109890112</v>
      </c>
      <c r="Y763" s="32">
        <v>84466241</v>
      </c>
      <c r="Z763" s="42">
        <v>8809363</v>
      </c>
    </row>
    <row r="764" spans="1:26" s="11" customFormat="1" ht="14.5" customHeight="1" thickBot="1" x14ac:dyDescent="0.4">
      <c r="A764" s="23" t="s">
        <v>3036</v>
      </c>
      <c r="B764" s="23" t="s">
        <v>1</v>
      </c>
      <c r="C764" s="23" t="s">
        <v>3036</v>
      </c>
      <c r="D764" s="23">
        <v>630121525</v>
      </c>
      <c r="E764" s="63" t="s">
        <v>3559</v>
      </c>
      <c r="F764" s="41">
        <v>93275604</v>
      </c>
      <c r="G764" s="23"/>
      <c r="H764" s="38">
        <v>7772967</v>
      </c>
      <c r="I764" s="23" t="s">
        <v>3565</v>
      </c>
      <c r="J764" s="24" t="s">
        <v>0</v>
      </c>
      <c r="K764" s="23" t="s">
        <v>2955</v>
      </c>
      <c r="L764" s="23" t="s">
        <v>2960</v>
      </c>
      <c r="M764" s="29">
        <v>45871</v>
      </c>
      <c r="N764" s="29">
        <v>45875</v>
      </c>
      <c r="O764" s="29">
        <v>46239</v>
      </c>
      <c r="P764" s="23" t="s">
        <v>2967</v>
      </c>
      <c r="Q764" s="23" t="s">
        <v>3572</v>
      </c>
      <c r="R764" s="23" t="s">
        <v>2973</v>
      </c>
      <c r="S764" s="23">
        <v>53055292</v>
      </c>
      <c r="T764" s="23">
        <v>3</v>
      </c>
      <c r="U764" s="23">
        <v>364</v>
      </c>
      <c r="V764" s="23"/>
      <c r="W764" s="28">
        <v>46203</v>
      </c>
      <c r="X764" s="31">
        <f t="shared" si="12"/>
        <v>0.90109890109890112</v>
      </c>
      <c r="Y764" s="32">
        <v>84466241</v>
      </c>
      <c r="Z764" s="42">
        <v>8809363</v>
      </c>
    </row>
    <row r="765" spans="1:26" ht="14.5" customHeight="1" thickBot="1" x14ac:dyDescent="0.4">
      <c r="A765" s="23" t="s">
        <v>3037</v>
      </c>
      <c r="B765" s="23" t="s">
        <v>1</v>
      </c>
      <c r="C765" s="23" t="s">
        <v>3037</v>
      </c>
      <c r="D765" s="23">
        <v>630080925</v>
      </c>
      <c r="E765" s="63" t="s">
        <v>3573</v>
      </c>
      <c r="F765" s="43">
        <v>116356188</v>
      </c>
      <c r="G765" s="23"/>
      <c r="H765" s="43">
        <v>9696349</v>
      </c>
      <c r="I765" s="44" t="s">
        <v>3597</v>
      </c>
      <c r="J765" s="24" t="s">
        <v>0</v>
      </c>
      <c r="K765" s="23" t="s">
        <v>3616</v>
      </c>
      <c r="L765" s="23" t="s">
        <v>2960</v>
      </c>
      <c r="M765" s="29">
        <v>45871</v>
      </c>
      <c r="N765" s="29">
        <v>45875</v>
      </c>
      <c r="O765" s="29">
        <v>46239</v>
      </c>
      <c r="P765" s="23" t="s">
        <v>2967</v>
      </c>
      <c r="Q765" s="23" t="s">
        <v>3629</v>
      </c>
      <c r="R765" s="23" t="s">
        <v>2973</v>
      </c>
      <c r="S765" s="23">
        <v>1057574847</v>
      </c>
      <c r="T765" s="23">
        <v>2</v>
      </c>
      <c r="U765" s="23">
        <v>364</v>
      </c>
      <c r="V765" s="23"/>
      <c r="W765" s="28">
        <v>46203</v>
      </c>
      <c r="X765" s="31">
        <f t="shared" si="12"/>
        <v>0.90109890109890112</v>
      </c>
      <c r="Y765" s="32">
        <v>105366992</v>
      </c>
      <c r="Z765" s="42">
        <v>10989196</v>
      </c>
    </row>
    <row r="766" spans="1:26" ht="14.5" customHeight="1" thickBot="1" x14ac:dyDescent="0.4">
      <c r="A766" s="23" t="s">
        <v>3038</v>
      </c>
      <c r="B766" s="23" t="s">
        <v>1</v>
      </c>
      <c r="C766" s="23" t="s">
        <v>3038</v>
      </c>
      <c r="D766" s="23">
        <v>630083625</v>
      </c>
      <c r="E766" s="63" t="s">
        <v>3574</v>
      </c>
      <c r="F766" s="43">
        <v>93275604</v>
      </c>
      <c r="G766" s="23"/>
      <c r="H766" s="43">
        <v>7772967</v>
      </c>
      <c r="I766" s="44" t="s">
        <v>3598</v>
      </c>
      <c r="J766" s="24" t="s">
        <v>0</v>
      </c>
      <c r="K766" s="23" t="s">
        <v>3617</v>
      </c>
      <c r="L766" s="23" t="s">
        <v>2960</v>
      </c>
      <c r="M766" s="29">
        <v>45871</v>
      </c>
      <c r="N766" s="29">
        <v>45875</v>
      </c>
      <c r="O766" s="29">
        <v>46239</v>
      </c>
      <c r="P766" s="23" t="s">
        <v>2967</v>
      </c>
      <c r="Q766" s="23" t="s">
        <v>3630</v>
      </c>
      <c r="R766" s="23" t="s">
        <v>2973</v>
      </c>
      <c r="S766" s="23">
        <v>1020737001</v>
      </c>
      <c r="T766" s="23">
        <v>5</v>
      </c>
      <c r="U766" s="23">
        <v>364</v>
      </c>
      <c r="V766" s="23"/>
      <c r="W766" s="28">
        <v>46203</v>
      </c>
      <c r="X766" s="31">
        <f t="shared" si="12"/>
        <v>0.90109890109890112</v>
      </c>
      <c r="Y766" s="32">
        <v>84466241</v>
      </c>
      <c r="Z766" s="42">
        <v>8809363</v>
      </c>
    </row>
    <row r="767" spans="1:26" ht="14.5" customHeight="1" thickBot="1" x14ac:dyDescent="0.4">
      <c r="A767" s="23" t="s">
        <v>3039</v>
      </c>
      <c r="B767" s="23" t="s">
        <v>1</v>
      </c>
      <c r="C767" s="23" t="s">
        <v>3039</v>
      </c>
      <c r="D767" s="23">
        <v>630094125</v>
      </c>
      <c r="E767" s="63" t="s">
        <v>3575</v>
      </c>
      <c r="F767" s="43">
        <v>125571094</v>
      </c>
      <c r="G767" s="23"/>
      <c r="H767" s="43">
        <v>11415554</v>
      </c>
      <c r="I767" s="44" t="s">
        <v>3599</v>
      </c>
      <c r="J767" s="24" t="s">
        <v>0</v>
      </c>
      <c r="K767" s="23" t="s">
        <v>3618</v>
      </c>
      <c r="L767" s="23" t="s">
        <v>2960</v>
      </c>
      <c r="M767" s="29">
        <v>45873</v>
      </c>
      <c r="N767" s="29">
        <v>45876</v>
      </c>
      <c r="O767" s="29">
        <v>46209</v>
      </c>
      <c r="P767" s="23" t="s">
        <v>2967</v>
      </c>
      <c r="Q767" s="23" t="s">
        <v>3631</v>
      </c>
      <c r="R767" s="23" t="s">
        <v>2973</v>
      </c>
      <c r="S767" s="23">
        <v>52778725</v>
      </c>
      <c r="T767" s="23">
        <v>1</v>
      </c>
      <c r="U767" s="23">
        <v>333</v>
      </c>
      <c r="V767" s="23"/>
      <c r="W767" s="28">
        <v>46203</v>
      </c>
      <c r="X767" s="31">
        <f t="shared" si="12"/>
        <v>0.98198198198198194</v>
      </c>
      <c r="Y767" s="32">
        <v>111872429</v>
      </c>
      <c r="Z767" s="42">
        <v>13698665</v>
      </c>
    </row>
    <row r="768" spans="1:26" ht="14.5" customHeight="1" thickBot="1" x14ac:dyDescent="0.4">
      <c r="A768" s="23" t="s">
        <v>3040</v>
      </c>
      <c r="B768" s="23" t="s">
        <v>1</v>
      </c>
      <c r="C768" s="23" t="s">
        <v>3040</v>
      </c>
      <c r="D768" s="23">
        <v>630104125</v>
      </c>
      <c r="E768" s="63" t="s">
        <v>3576</v>
      </c>
      <c r="F768" s="43">
        <v>93275604</v>
      </c>
      <c r="G768" s="23"/>
      <c r="H768" s="43">
        <v>7772967</v>
      </c>
      <c r="I768" s="45" t="s">
        <v>3564</v>
      </c>
      <c r="J768" s="24" t="s">
        <v>0</v>
      </c>
      <c r="K768" s="23" t="s">
        <v>3619</v>
      </c>
      <c r="L768" s="23" t="s">
        <v>2960</v>
      </c>
      <c r="M768" s="29">
        <v>45870</v>
      </c>
      <c r="N768" s="29">
        <v>45874</v>
      </c>
      <c r="O768" s="29">
        <v>46238</v>
      </c>
      <c r="P768" s="23" t="s">
        <v>2967</v>
      </c>
      <c r="Q768" s="23" t="s">
        <v>3632</v>
      </c>
      <c r="R768" s="23" t="s">
        <v>2973</v>
      </c>
      <c r="S768" s="23">
        <v>24333392</v>
      </c>
      <c r="T768" s="23">
        <v>9</v>
      </c>
      <c r="U768" s="23">
        <v>364</v>
      </c>
      <c r="V768" s="23"/>
      <c r="W768" s="28">
        <v>46203</v>
      </c>
      <c r="X768" s="31">
        <f t="shared" si="12"/>
        <v>0.90384615384615385</v>
      </c>
      <c r="Y768" s="32">
        <v>84725340</v>
      </c>
      <c r="Z768" s="42">
        <v>8550264</v>
      </c>
    </row>
    <row r="769" spans="1:26" ht="14.5" customHeight="1" thickBot="1" x14ac:dyDescent="0.4">
      <c r="A769" s="23" t="s">
        <v>3041</v>
      </c>
      <c r="B769" s="23" t="s">
        <v>1</v>
      </c>
      <c r="C769" s="23" t="s">
        <v>3041</v>
      </c>
      <c r="D769" s="23">
        <v>630111325</v>
      </c>
      <c r="E769" s="63" t="s">
        <v>3577</v>
      </c>
      <c r="F769" s="43">
        <v>93275604</v>
      </c>
      <c r="G769" s="23"/>
      <c r="H769" s="43">
        <v>7772967</v>
      </c>
      <c r="I769" s="45" t="s">
        <v>3600</v>
      </c>
      <c r="J769" s="24" t="s">
        <v>0</v>
      </c>
      <c r="K769" s="23" t="s">
        <v>3617</v>
      </c>
      <c r="L769" s="23" t="s">
        <v>2960</v>
      </c>
      <c r="M769" s="29">
        <v>45870</v>
      </c>
      <c r="N769" s="29">
        <v>45874</v>
      </c>
      <c r="O769" s="29">
        <v>46238</v>
      </c>
      <c r="P769" s="23" t="s">
        <v>2967</v>
      </c>
      <c r="Q769" s="23" t="s">
        <v>3633</v>
      </c>
      <c r="R769" s="23" t="s">
        <v>2973</v>
      </c>
      <c r="S769" s="23">
        <v>52455366</v>
      </c>
      <c r="T769" s="23">
        <v>2</v>
      </c>
      <c r="U769" s="23">
        <v>364</v>
      </c>
      <c r="V769" s="23"/>
      <c r="W769" s="28">
        <v>46203</v>
      </c>
      <c r="X769" s="31">
        <f t="shared" si="12"/>
        <v>0.90384615384615385</v>
      </c>
      <c r="Y769" s="32">
        <v>84725340</v>
      </c>
      <c r="Z769" s="42">
        <v>8550264</v>
      </c>
    </row>
    <row r="770" spans="1:26" ht="14.5" customHeight="1" thickBot="1" x14ac:dyDescent="0.4">
      <c r="A770" s="23" t="s">
        <v>3042</v>
      </c>
      <c r="B770" s="23" t="s">
        <v>1</v>
      </c>
      <c r="C770" s="23" t="s">
        <v>3042</v>
      </c>
      <c r="D770" s="23">
        <v>630122325</v>
      </c>
      <c r="E770" s="63" t="s">
        <v>3578</v>
      </c>
      <c r="F770" s="43">
        <v>93275604</v>
      </c>
      <c r="G770" s="23"/>
      <c r="H770" s="43">
        <v>7772967</v>
      </c>
      <c r="I770" s="45" t="s">
        <v>3600</v>
      </c>
      <c r="J770" s="24" t="s">
        <v>0</v>
      </c>
      <c r="K770" s="23" t="s">
        <v>3620</v>
      </c>
      <c r="L770" s="23" t="s">
        <v>2960</v>
      </c>
      <c r="M770" s="29">
        <v>45871</v>
      </c>
      <c r="N770" s="29">
        <v>45875</v>
      </c>
      <c r="O770" s="29">
        <v>46239</v>
      </c>
      <c r="P770" s="23" t="s">
        <v>2967</v>
      </c>
      <c r="Q770" s="23" t="s">
        <v>3634</v>
      </c>
      <c r="R770" s="23" t="s">
        <v>2973</v>
      </c>
      <c r="S770" s="23">
        <v>1128051897</v>
      </c>
      <c r="T770" s="23">
        <v>3</v>
      </c>
      <c r="U770" s="23">
        <v>364</v>
      </c>
      <c r="V770" s="23"/>
      <c r="W770" s="28">
        <v>46203</v>
      </c>
      <c r="X770" s="31">
        <f t="shared" si="12"/>
        <v>0.90109890109890112</v>
      </c>
      <c r="Y770" s="32">
        <v>84466241</v>
      </c>
      <c r="Z770" s="42">
        <v>8809363</v>
      </c>
    </row>
    <row r="771" spans="1:26" ht="14.5" customHeight="1" thickBot="1" x14ac:dyDescent="0.4">
      <c r="A771" s="23" t="s">
        <v>3043</v>
      </c>
      <c r="B771" s="23" t="s">
        <v>1</v>
      </c>
      <c r="C771" s="23" t="s">
        <v>3043</v>
      </c>
      <c r="D771" s="23">
        <v>630101325</v>
      </c>
      <c r="E771" s="63" t="s">
        <v>3579</v>
      </c>
      <c r="F771" s="43">
        <v>93275604</v>
      </c>
      <c r="G771" s="23"/>
      <c r="H771" s="43">
        <v>7772967</v>
      </c>
      <c r="I771" s="45" t="s">
        <v>2830</v>
      </c>
      <c r="J771" s="24" t="s">
        <v>0</v>
      </c>
      <c r="K771" s="23" t="s">
        <v>3621</v>
      </c>
      <c r="L771" s="23" t="s">
        <v>2960</v>
      </c>
      <c r="M771" s="29">
        <v>45871</v>
      </c>
      <c r="N771" s="29">
        <v>45874</v>
      </c>
      <c r="O771" s="29">
        <v>46238</v>
      </c>
      <c r="P771" s="23" t="s">
        <v>2967</v>
      </c>
      <c r="Q771" s="23" t="s">
        <v>3635</v>
      </c>
      <c r="R771" s="23" t="s">
        <v>2973</v>
      </c>
      <c r="S771" s="23">
        <v>1017217233</v>
      </c>
      <c r="T771" s="23">
        <v>5</v>
      </c>
      <c r="U771" s="23">
        <v>364</v>
      </c>
      <c r="V771" s="23"/>
      <c r="W771" s="28">
        <v>46203</v>
      </c>
      <c r="X771" s="31">
        <f t="shared" si="12"/>
        <v>0.90384615384615385</v>
      </c>
      <c r="Y771" s="32">
        <v>84725340</v>
      </c>
      <c r="Z771" s="42">
        <v>8550264</v>
      </c>
    </row>
    <row r="772" spans="1:26" ht="14.5" customHeight="1" thickBot="1" x14ac:dyDescent="0.4">
      <c r="A772" s="23" t="s">
        <v>3044</v>
      </c>
      <c r="B772" s="23" t="s">
        <v>1</v>
      </c>
      <c r="C772" s="23" t="s">
        <v>3044</v>
      </c>
      <c r="D772" s="23">
        <v>630088025</v>
      </c>
      <c r="E772" s="63" t="s">
        <v>3580</v>
      </c>
      <c r="F772" s="43">
        <v>116356188</v>
      </c>
      <c r="G772" s="23"/>
      <c r="H772" s="43">
        <v>9696349</v>
      </c>
      <c r="I772" s="45" t="s">
        <v>3601</v>
      </c>
      <c r="J772" s="24" t="s">
        <v>0</v>
      </c>
      <c r="K772" s="23" t="s">
        <v>3622</v>
      </c>
      <c r="L772" s="23" t="s">
        <v>2960</v>
      </c>
      <c r="M772" s="29">
        <v>45871</v>
      </c>
      <c r="N772" s="29">
        <v>45874</v>
      </c>
      <c r="O772" s="29">
        <v>46238</v>
      </c>
      <c r="P772" s="23" t="s">
        <v>2967</v>
      </c>
      <c r="Q772" s="23" t="s">
        <v>3636</v>
      </c>
      <c r="R772" s="23" t="s">
        <v>2973</v>
      </c>
      <c r="S772" s="23">
        <v>1085268172</v>
      </c>
      <c r="T772" s="23">
        <v>1</v>
      </c>
      <c r="U772" s="23">
        <v>364</v>
      </c>
      <c r="V772" s="23"/>
      <c r="W772" s="28">
        <v>46203</v>
      </c>
      <c r="X772" s="31">
        <f t="shared" si="12"/>
        <v>0.90384615384615385</v>
      </c>
      <c r="Y772" s="32">
        <v>105690204</v>
      </c>
      <c r="Z772" s="42">
        <v>10665984</v>
      </c>
    </row>
    <row r="773" spans="1:26" ht="14.5" customHeight="1" thickBot="1" x14ac:dyDescent="0.4">
      <c r="A773" s="23" t="s">
        <v>3045</v>
      </c>
      <c r="B773" s="23" t="s">
        <v>1</v>
      </c>
      <c r="C773" s="23" t="s">
        <v>3045</v>
      </c>
      <c r="D773" s="23">
        <v>630112225</v>
      </c>
      <c r="E773" s="63" t="s">
        <v>3581</v>
      </c>
      <c r="F773" s="43">
        <v>93275604</v>
      </c>
      <c r="G773" s="23"/>
      <c r="H773" s="43">
        <v>7772967</v>
      </c>
      <c r="I773" s="44" t="s">
        <v>3602</v>
      </c>
      <c r="J773" s="24" t="s">
        <v>0</v>
      </c>
      <c r="K773" s="23" t="s">
        <v>3623</v>
      </c>
      <c r="L773" s="23" t="s">
        <v>2960</v>
      </c>
      <c r="M773" s="29">
        <v>45871</v>
      </c>
      <c r="N773" s="29">
        <v>45874</v>
      </c>
      <c r="O773" s="29">
        <v>46238</v>
      </c>
      <c r="P773" s="23" t="s">
        <v>2967</v>
      </c>
      <c r="Q773" s="23" t="s">
        <v>3637</v>
      </c>
      <c r="R773" s="23" t="s">
        <v>2973</v>
      </c>
      <c r="S773" s="23">
        <v>1024509612</v>
      </c>
      <c r="T773" s="23">
        <v>2</v>
      </c>
      <c r="U773" s="23">
        <v>364</v>
      </c>
      <c r="V773" s="23"/>
      <c r="W773" s="28">
        <v>46203</v>
      </c>
      <c r="X773" s="31">
        <f t="shared" si="12"/>
        <v>0.90384615384615385</v>
      </c>
      <c r="Y773" s="32">
        <v>84725340</v>
      </c>
      <c r="Z773" s="42">
        <v>8550264</v>
      </c>
    </row>
    <row r="774" spans="1:26" ht="14.5" customHeight="1" thickBot="1" x14ac:dyDescent="0.4">
      <c r="A774" s="23" t="s">
        <v>3046</v>
      </c>
      <c r="B774" s="23" t="s">
        <v>1</v>
      </c>
      <c r="C774" s="23" t="s">
        <v>3046</v>
      </c>
      <c r="D774" s="23">
        <v>630120925</v>
      </c>
      <c r="E774" s="63" t="s">
        <v>3582</v>
      </c>
      <c r="F774" s="43">
        <v>93275604</v>
      </c>
      <c r="G774" s="23"/>
      <c r="H774" s="43">
        <v>7772967</v>
      </c>
      <c r="I774" s="44" t="s">
        <v>3603</v>
      </c>
      <c r="J774" s="24" t="s">
        <v>0</v>
      </c>
      <c r="K774" s="23" t="s">
        <v>3620</v>
      </c>
      <c r="L774" s="23" t="s">
        <v>2960</v>
      </c>
      <c r="M774" s="29">
        <v>45871</v>
      </c>
      <c r="N774" s="29">
        <v>45875</v>
      </c>
      <c r="O774" s="29">
        <v>46239</v>
      </c>
      <c r="P774" s="23" t="s">
        <v>2967</v>
      </c>
      <c r="Q774" s="23" t="s">
        <v>3638</v>
      </c>
      <c r="R774" s="23" t="s">
        <v>2973</v>
      </c>
      <c r="S774" s="23">
        <v>1052954087</v>
      </c>
      <c r="T774" s="23">
        <v>4</v>
      </c>
      <c r="U774" s="23">
        <v>364</v>
      </c>
      <c r="V774" s="23"/>
      <c r="W774" s="28">
        <v>46203</v>
      </c>
      <c r="X774" s="31">
        <f t="shared" si="12"/>
        <v>0.90109890109890112</v>
      </c>
      <c r="Y774" s="32">
        <v>76693274</v>
      </c>
      <c r="Z774" s="42">
        <v>16582330</v>
      </c>
    </row>
    <row r="775" spans="1:26" ht="14.5" customHeight="1" thickBot="1" x14ac:dyDescent="0.4">
      <c r="A775" s="23" t="s">
        <v>3047</v>
      </c>
      <c r="B775" s="23" t="s">
        <v>1</v>
      </c>
      <c r="C775" s="23" t="s">
        <v>3047</v>
      </c>
      <c r="D775" s="23">
        <v>630085625</v>
      </c>
      <c r="E775" s="63" t="s">
        <v>3583</v>
      </c>
      <c r="F775" s="43">
        <v>125571096</v>
      </c>
      <c r="G775" s="23"/>
      <c r="H775" s="43">
        <v>10464258</v>
      </c>
      <c r="I775" s="44" t="s">
        <v>3604</v>
      </c>
      <c r="J775" s="24" t="s">
        <v>0</v>
      </c>
      <c r="K775" s="23" t="s">
        <v>3621</v>
      </c>
      <c r="L775" s="23" t="s">
        <v>2960</v>
      </c>
      <c r="M775" s="29">
        <v>45873</v>
      </c>
      <c r="N775" s="29">
        <v>45875</v>
      </c>
      <c r="O775" s="29">
        <v>46239</v>
      </c>
      <c r="P775" s="23" t="s">
        <v>2967</v>
      </c>
      <c r="Q775" s="23" t="s">
        <v>3639</v>
      </c>
      <c r="R775" s="23" t="s">
        <v>2973</v>
      </c>
      <c r="S775" s="23">
        <v>71314773</v>
      </c>
      <c r="T775" s="23">
        <v>1</v>
      </c>
      <c r="U775" s="23">
        <v>364</v>
      </c>
      <c r="V775" s="23"/>
      <c r="W775" s="28">
        <v>46203</v>
      </c>
      <c r="X775" s="31">
        <f t="shared" si="12"/>
        <v>0.90109890109890112</v>
      </c>
      <c r="Y775" s="32">
        <v>113711604</v>
      </c>
      <c r="Z775" s="42">
        <v>11859492</v>
      </c>
    </row>
    <row r="776" spans="1:26" ht="14.5" customHeight="1" thickBot="1" x14ac:dyDescent="0.4">
      <c r="A776" s="23" t="s">
        <v>3048</v>
      </c>
      <c r="B776" s="23" t="s">
        <v>1</v>
      </c>
      <c r="C776" s="23" t="s">
        <v>3048</v>
      </c>
      <c r="D776" s="23">
        <v>630113425</v>
      </c>
      <c r="E776" s="63" t="s">
        <v>3584</v>
      </c>
      <c r="F776" s="43">
        <v>116356188</v>
      </c>
      <c r="G776" s="23"/>
      <c r="H776" s="43">
        <v>9696349</v>
      </c>
      <c r="I776" s="44" t="s">
        <v>3605</v>
      </c>
      <c r="J776" s="24" t="s">
        <v>0</v>
      </c>
      <c r="K776" s="23" t="s">
        <v>3617</v>
      </c>
      <c r="L776" s="23" t="s">
        <v>2960</v>
      </c>
      <c r="M776" s="29">
        <v>45871</v>
      </c>
      <c r="N776" s="29">
        <v>45874</v>
      </c>
      <c r="O776" s="29">
        <v>46238</v>
      </c>
      <c r="P776" s="23" t="s">
        <v>2967</v>
      </c>
      <c r="Q776" s="23" t="s">
        <v>3640</v>
      </c>
      <c r="R776" s="23" t="s">
        <v>2973</v>
      </c>
      <c r="S776" s="23">
        <v>52782834</v>
      </c>
      <c r="T776" s="23">
        <v>1</v>
      </c>
      <c r="U776" s="23">
        <v>364</v>
      </c>
      <c r="V776" s="23"/>
      <c r="W776" s="28">
        <v>46203</v>
      </c>
      <c r="X776" s="31">
        <f t="shared" si="12"/>
        <v>0.90384615384615385</v>
      </c>
      <c r="Y776" s="32">
        <v>105690204</v>
      </c>
      <c r="Z776" s="42">
        <v>10665984</v>
      </c>
    </row>
    <row r="777" spans="1:26" ht="14.5" customHeight="1" thickBot="1" x14ac:dyDescent="0.4">
      <c r="A777" s="23" t="s">
        <v>3049</v>
      </c>
      <c r="B777" s="23" t="s">
        <v>1</v>
      </c>
      <c r="C777" s="23" t="s">
        <v>3049</v>
      </c>
      <c r="D777" s="23">
        <v>630114125</v>
      </c>
      <c r="E777" s="63" t="s">
        <v>3585</v>
      </c>
      <c r="F777" s="43">
        <v>116356188</v>
      </c>
      <c r="G777" s="23"/>
      <c r="H777" s="43">
        <v>9696349</v>
      </c>
      <c r="I777" s="44" t="s">
        <v>3605</v>
      </c>
      <c r="J777" s="24" t="s">
        <v>0</v>
      </c>
      <c r="K777" s="23" t="s">
        <v>3616</v>
      </c>
      <c r="L777" s="23" t="s">
        <v>2960</v>
      </c>
      <c r="M777" s="29">
        <v>45873</v>
      </c>
      <c r="N777" s="29">
        <v>45877</v>
      </c>
      <c r="O777" s="29">
        <v>46241</v>
      </c>
      <c r="P777" s="23" t="s">
        <v>2967</v>
      </c>
      <c r="Q777" s="23" t="s">
        <v>3641</v>
      </c>
      <c r="R777" s="23" t="s">
        <v>2973</v>
      </c>
      <c r="S777" s="23">
        <v>1052395302</v>
      </c>
      <c r="T777" s="23">
        <v>4</v>
      </c>
      <c r="U777" s="23">
        <v>364</v>
      </c>
      <c r="V777" s="23"/>
      <c r="W777" s="28">
        <v>46203</v>
      </c>
      <c r="X777" s="31">
        <f t="shared" si="12"/>
        <v>0.89560439560439564</v>
      </c>
      <c r="Y777" s="32">
        <v>104720569</v>
      </c>
      <c r="Z777" s="42">
        <v>11635619</v>
      </c>
    </row>
    <row r="778" spans="1:26" ht="14.5" customHeight="1" thickBot="1" x14ac:dyDescent="0.4">
      <c r="A778" s="23" t="s">
        <v>3050</v>
      </c>
      <c r="B778" s="23" t="s">
        <v>1</v>
      </c>
      <c r="C778" s="23" t="s">
        <v>3050</v>
      </c>
      <c r="D778" s="23">
        <v>630094725</v>
      </c>
      <c r="E778" s="63" t="s">
        <v>3586</v>
      </c>
      <c r="F778" s="43">
        <v>116356188</v>
      </c>
      <c r="G778" s="23"/>
      <c r="H778" s="43">
        <v>9696349</v>
      </c>
      <c r="I778" s="44" t="s">
        <v>3606</v>
      </c>
      <c r="J778" s="24" t="s">
        <v>0</v>
      </c>
      <c r="K778" s="23" t="s">
        <v>3617</v>
      </c>
      <c r="L778" s="23" t="s">
        <v>2960</v>
      </c>
      <c r="M778" s="29">
        <v>45874</v>
      </c>
      <c r="N778" s="29">
        <v>45875</v>
      </c>
      <c r="O778" s="29">
        <v>46239</v>
      </c>
      <c r="P778" s="23" t="s">
        <v>2967</v>
      </c>
      <c r="Q778" s="23" t="s">
        <v>3642</v>
      </c>
      <c r="R778" s="23" t="s">
        <v>2973</v>
      </c>
      <c r="S778" s="23">
        <v>79954938</v>
      </c>
      <c r="T778" s="23">
        <v>4</v>
      </c>
      <c r="U778" s="23">
        <v>364</v>
      </c>
      <c r="V778" s="23"/>
      <c r="W778" s="28">
        <v>46203</v>
      </c>
      <c r="X778" s="31">
        <f t="shared" si="12"/>
        <v>0.90109890109890112</v>
      </c>
      <c r="Y778" s="32">
        <v>105366992</v>
      </c>
      <c r="Z778" s="42">
        <v>10989196</v>
      </c>
    </row>
    <row r="779" spans="1:26" ht="14.5" customHeight="1" thickBot="1" x14ac:dyDescent="0.4">
      <c r="A779" s="23" t="s">
        <v>3051</v>
      </c>
      <c r="B779" s="23" t="s">
        <v>1</v>
      </c>
      <c r="C779" s="23" t="s">
        <v>3051</v>
      </c>
      <c r="D779" s="35">
        <v>630100225</v>
      </c>
      <c r="E779" s="63" t="s">
        <v>3587</v>
      </c>
      <c r="F779" s="43">
        <v>93275604</v>
      </c>
      <c r="G779" s="23"/>
      <c r="H779" s="43">
        <v>7772967</v>
      </c>
      <c r="I779" s="44" t="s">
        <v>3607</v>
      </c>
      <c r="J779" s="24" t="s">
        <v>0</v>
      </c>
      <c r="K779" s="23" t="s">
        <v>3622</v>
      </c>
      <c r="L779" s="23" t="s">
        <v>2960</v>
      </c>
      <c r="M779" s="29">
        <v>45873</v>
      </c>
      <c r="N779" s="29">
        <v>45884</v>
      </c>
      <c r="O779" s="29">
        <v>46248</v>
      </c>
      <c r="P779" s="23" t="s">
        <v>2967</v>
      </c>
      <c r="Q779" s="23" t="s">
        <v>3643</v>
      </c>
      <c r="R779" s="23" t="s">
        <v>2973</v>
      </c>
      <c r="S779" s="23">
        <v>1085295458</v>
      </c>
      <c r="T779" s="23">
        <v>5</v>
      </c>
      <c r="U779" s="23">
        <v>364</v>
      </c>
      <c r="V779" s="23"/>
      <c r="W779" s="28">
        <v>46203</v>
      </c>
      <c r="X779" s="31">
        <f t="shared" si="12"/>
        <v>0.87637362637362637</v>
      </c>
      <c r="Y779" s="32">
        <v>74361384</v>
      </c>
      <c r="Z779" s="42">
        <v>18914220</v>
      </c>
    </row>
    <row r="780" spans="1:26" ht="14.5" customHeight="1" thickBot="1" x14ac:dyDescent="0.4">
      <c r="A780" s="23" t="s">
        <v>3052</v>
      </c>
      <c r="B780" s="23" t="s">
        <v>1</v>
      </c>
      <c r="C780" s="23" t="s">
        <v>3052</v>
      </c>
      <c r="D780" s="23">
        <v>630112025</v>
      </c>
      <c r="E780" s="63" t="s">
        <v>3588</v>
      </c>
      <c r="F780" s="43">
        <v>116356188</v>
      </c>
      <c r="G780" s="23"/>
      <c r="H780" s="43">
        <v>9696349</v>
      </c>
      <c r="I780" s="44" t="s">
        <v>3608</v>
      </c>
      <c r="J780" s="24" t="s">
        <v>0</v>
      </c>
      <c r="K780" s="23" t="s">
        <v>3624</v>
      </c>
      <c r="L780" s="23" t="s">
        <v>2960</v>
      </c>
      <c r="M780" s="29">
        <v>45873</v>
      </c>
      <c r="N780" s="29">
        <v>45884</v>
      </c>
      <c r="O780" s="29">
        <v>46248</v>
      </c>
      <c r="P780" s="23" t="s">
        <v>2967</v>
      </c>
      <c r="Q780" s="23" t="s">
        <v>3644</v>
      </c>
      <c r="R780" s="23" t="s">
        <v>2973</v>
      </c>
      <c r="S780" s="23">
        <v>10771943</v>
      </c>
      <c r="T780" s="23">
        <v>4</v>
      </c>
      <c r="U780" s="23">
        <v>364</v>
      </c>
      <c r="V780" s="23"/>
      <c r="W780" s="28">
        <v>46203</v>
      </c>
      <c r="X780" s="31">
        <f t="shared" si="12"/>
        <v>0.87637362637362637</v>
      </c>
      <c r="Y780" s="32">
        <v>105366992</v>
      </c>
      <c r="Z780" s="42">
        <v>10989196</v>
      </c>
    </row>
    <row r="781" spans="1:26" ht="14.5" customHeight="1" thickBot="1" x14ac:dyDescent="0.4">
      <c r="A781" s="23" t="s">
        <v>3053</v>
      </c>
      <c r="B781" s="23" t="s">
        <v>1</v>
      </c>
      <c r="C781" s="23" t="s">
        <v>3053</v>
      </c>
      <c r="D781" s="23">
        <v>630124725</v>
      </c>
      <c r="E781" s="63" t="s">
        <v>3589</v>
      </c>
      <c r="F781" s="43">
        <v>93275604</v>
      </c>
      <c r="G781" s="23"/>
      <c r="H781" s="43">
        <v>7772967</v>
      </c>
      <c r="I781" s="44" t="s">
        <v>3609</v>
      </c>
      <c r="J781" s="24" t="s">
        <v>0</v>
      </c>
      <c r="K781" s="23" t="s">
        <v>3625</v>
      </c>
      <c r="L781" s="23" t="s">
        <v>2960</v>
      </c>
      <c r="M781" s="29">
        <v>45874</v>
      </c>
      <c r="N781" s="29">
        <v>45876</v>
      </c>
      <c r="O781" s="29">
        <v>46240</v>
      </c>
      <c r="P781" s="23" t="s">
        <v>2967</v>
      </c>
      <c r="Q781" s="23" t="s">
        <v>3645</v>
      </c>
      <c r="R781" s="23" t="s">
        <v>2973</v>
      </c>
      <c r="S781" s="23">
        <v>77193454</v>
      </c>
      <c r="T781" s="23">
        <v>8</v>
      </c>
      <c r="U781" s="23">
        <v>364</v>
      </c>
      <c r="V781" s="23"/>
      <c r="W781" s="28">
        <v>46203</v>
      </c>
      <c r="X781" s="31">
        <f t="shared" si="12"/>
        <v>0.89835164835164827</v>
      </c>
      <c r="Y781" s="32">
        <v>83948044</v>
      </c>
      <c r="Z781" s="42">
        <v>9327560</v>
      </c>
    </row>
    <row r="782" spans="1:26" ht="14.5" customHeight="1" thickBot="1" x14ac:dyDescent="0.4">
      <c r="A782" s="23" t="s">
        <v>3054</v>
      </c>
      <c r="B782" s="23" t="s">
        <v>1</v>
      </c>
      <c r="C782" s="23" t="s">
        <v>3054</v>
      </c>
      <c r="D782" s="23">
        <v>630113525</v>
      </c>
      <c r="E782" s="63" t="s">
        <v>3590</v>
      </c>
      <c r="F782" s="43">
        <v>116356188</v>
      </c>
      <c r="G782" s="23"/>
      <c r="H782" s="43">
        <v>9696349</v>
      </c>
      <c r="I782" s="44" t="s">
        <v>3610</v>
      </c>
      <c r="J782" s="24" t="s">
        <v>0</v>
      </c>
      <c r="K782" s="23" t="s">
        <v>3616</v>
      </c>
      <c r="L782" s="23" t="s">
        <v>2960</v>
      </c>
      <c r="M782" s="29">
        <v>45874</v>
      </c>
      <c r="N782" s="29">
        <v>45877</v>
      </c>
      <c r="O782" s="29">
        <v>46241</v>
      </c>
      <c r="P782" s="23" t="s">
        <v>2967</v>
      </c>
      <c r="Q782" s="23" t="s">
        <v>3646</v>
      </c>
      <c r="R782" s="23" t="s">
        <v>2973</v>
      </c>
      <c r="S782" s="23">
        <v>1052381464</v>
      </c>
      <c r="T782" s="23">
        <v>8</v>
      </c>
      <c r="U782" s="23">
        <v>364</v>
      </c>
      <c r="V782" s="23"/>
      <c r="W782" s="28">
        <v>46203</v>
      </c>
      <c r="X782" s="31">
        <f t="shared" si="12"/>
        <v>0.89560439560439564</v>
      </c>
      <c r="Y782" s="32">
        <v>104720569</v>
      </c>
      <c r="Z782" s="42">
        <v>11635619</v>
      </c>
    </row>
    <row r="783" spans="1:26" ht="14.5" customHeight="1" thickBot="1" x14ac:dyDescent="0.4">
      <c r="A783" s="23" t="s">
        <v>3055</v>
      </c>
      <c r="B783" s="23" t="s">
        <v>1</v>
      </c>
      <c r="C783" s="23" t="s">
        <v>3055</v>
      </c>
      <c r="D783" s="23">
        <v>630099925</v>
      </c>
      <c r="E783" s="63" t="s">
        <v>3591</v>
      </c>
      <c r="F783" s="43">
        <v>93275604</v>
      </c>
      <c r="G783" s="23"/>
      <c r="H783" s="43">
        <v>7772967</v>
      </c>
      <c r="I783" s="44" t="s">
        <v>3611</v>
      </c>
      <c r="J783" s="24" t="s">
        <v>0</v>
      </c>
      <c r="K783" s="23" t="s">
        <v>3623</v>
      </c>
      <c r="L783" s="23" t="s">
        <v>2960</v>
      </c>
      <c r="M783" s="29">
        <v>45873</v>
      </c>
      <c r="N783" s="29">
        <v>45884</v>
      </c>
      <c r="O783" s="29">
        <v>46248</v>
      </c>
      <c r="P783" s="23" t="s">
        <v>2967</v>
      </c>
      <c r="Q783" s="23" t="s">
        <v>3647</v>
      </c>
      <c r="R783" s="23" t="s">
        <v>2973</v>
      </c>
      <c r="S783" s="23">
        <v>1108207411</v>
      </c>
      <c r="T783" s="23">
        <v>7</v>
      </c>
      <c r="U783" s="23">
        <v>364</v>
      </c>
      <c r="V783" s="23"/>
      <c r="W783" s="28">
        <v>46203</v>
      </c>
      <c r="X783" s="31">
        <f t="shared" ref="X783:X846" si="13">((W783-N783)*100)/U783/100</f>
        <v>0.87637362637362637</v>
      </c>
      <c r="Y783" s="32">
        <v>82134351</v>
      </c>
      <c r="Z783" s="42">
        <v>11141253</v>
      </c>
    </row>
    <row r="784" spans="1:26" ht="14.5" customHeight="1" thickBot="1" x14ac:dyDescent="0.4">
      <c r="A784" s="23" t="s">
        <v>3056</v>
      </c>
      <c r="B784" s="23" t="s">
        <v>1</v>
      </c>
      <c r="C784" s="23" t="s">
        <v>3056</v>
      </c>
      <c r="D784" s="23">
        <v>630103325</v>
      </c>
      <c r="E784" s="63" t="s">
        <v>3592</v>
      </c>
      <c r="F784" s="43">
        <v>116356188</v>
      </c>
      <c r="G784" s="23"/>
      <c r="H784" s="43">
        <v>9696349</v>
      </c>
      <c r="I784" s="44" t="s">
        <v>3612</v>
      </c>
      <c r="J784" s="24" t="s">
        <v>0</v>
      </c>
      <c r="K784" s="23" t="s">
        <v>3626</v>
      </c>
      <c r="L784" s="23" t="s">
        <v>2960</v>
      </c>
      <c r="M784" s="29">
        <v>45873</v>
      </c>
      <c r="N784" s="29">
        <v>45875</v>
      </c>
      <c r="O784" s="29">
        <v>46239</v>
      </c>
      <c r="P784" s="23" t="s">
        <v>2967</v>
      </c>
      <c r="Q784" s="35" t="s">
        <v>3648</v>
      </c>
      <c r="R784" s="23" t="s">
        <v>2973</v>
      </c>
      <c r="S784" s="23">
        <v>1098685129</v>
      </c>
      <c r="T784" s="23">
        <v>8</v>
      </c>
      <c r="U784" s="23">
        <v>364</v>
      </c>
      <c r="V784" s="23"/>
      <c r="W784" s="28">
        <v>46203</v>
      </c>
      <c r="X784" s="31">
        <f t="shared" si="13"/>
        <v>0.90109890109890112</v>
      </c>
      <c r="Y784" s="32">
        <v>105366992</v>
      </c>
      <c r="Z784" s="42">
        <v>10989196</v>
      </c>
    </row>
    <row r="785" spans="1:26" ht="14.5" customHeight="1" thickBot="1" x14ac:dyDescent="0.4">
      <c r="A785" s="23" t="s">
        <v>3057</v>
      </c>
      <c r="B785" s="23" t="s">
        <v>1</v>
      </c>
      <c r="C785" s="23" t="s">
        <v>3057</v>
      </c>
      <c r="D785" s="23">
        <v>630099825</v>
      </c>
      <c r="E785" s="63" t="s">
        <v>3593</v>
      </c>
      <c r="F785" s="43">
        <v>93275604</v>
      </c>
      <c r="G785" s="23"/>
      <c r="H785" s="43">
        <v>7772967</v>
      </c>
      <c r="I785" s="44" t="s">
        <v>3613</v>
      </c>
      <c r="J785" s="24" t="s">
        <v>0</v>
      </c>
      <c r="K785" s="23" t="s">
        <v>3627</v>
      </c>
      <c r="L785" s="23" t="s">
        <v>2960</v>
      </c>
      <c r="M785" s="29">
        <v>45874</v>
      </c>
      <c r="N785" s="29">
        <v>45876</v>
      </c>
      <c r="O785" s="29">
        <v>46240</v>
      </c>
      <c r="P785" s="23" t="s">
        <v>2967</v>
      </c>
      <c r="Q785" s="23" t="s">
        <v>3649</v>
      </c>
      <c r="R785" s="23" t="s">
        <v>2973</v>
      </c>
      <c r="S785" s="23">
        <v>1077420450</v>
      </c>
      <c r="T785" s="23">
        <v>4</v>
      </c>
      <c r="U785" s="23">
        <v>364</v>
      </c>
      <c r="V785" s="23"/>
      <c r="W785" s="28">
        <v>46203</v>
      </c>
      <c r="X785" s="31">
        <f t="shared" si="13"/>
        <v>0.89835164835164827</v>
      </c>
      <c r="Y785" s="32">
        <v>83948044</v>
      </c>
      <c r="Z785" s="42">
        <v>9327560</v>
      </c>
    </row>
    <row r="786" spans="1:26" ht="14.5" customHeight="1" thickBot="1" x14ac:dyDescent="0.4">
      <c r="A786" s="23" t="s">
        <v>3058</v>
      </c>
      <c r="B786" s="23" t="s">
        <v>1</v>
      </c>
      <c r="C786" s="23" t="s">
        <v>3058</v>
      </c>
      <c r="D786" s="23">
        <v>630121825</v>
      </c>
      <c r="E786" s="63" t="s">
        <v>3594</v>
      </c>
      <c r="F786" s="43">
        <v>93275604</v>
      </c>
      <c r="G786" s="23"/>
      <c r="H786" s="43">
        <v>7772967</v>
      </c>
      <c r="I786" s="44" t="s">
        <v>3614</v>
      </c>
      <c r="J786" s="24" t="s">
        <v>0</v>
      </c>
      <c r="K786" s="23" t="s">
        <v>3626</v>
      </c>
      <c r="L786" s="23" t="s">
        <v>2960</v>
      </c>
      <c r="M786" s="29">
        <v>45873</v>
      </c>
      <c r="N786" s="29">
        <v>45877</v>
      </c>
      <c r="O786" s="29">
        <v>46241</v>
      </c>
      <c r="P786" s="23" t="s">
        <v>2967</v>
      </c>
      <c r="Q786" s="35" t="s">
        <v>3650</v>
      </c>
      <c r="R786" s="23" t="s">
        <v>2973</v>
      </c>
      <c r="S786" s="23">
        <v>91512054</v>
      </c>
      <c r="T786" s="23">
        <v>6</v>
      </c>
      <c r="U786" s="23">
        <v>364</v>
      </c>
      <c r="V786" s="23"/>
      <c r="W786" s="28">
        <v>46203</v>
      </c>
      <c r="X786" s="31">
        <f t="shared" si="13"/>
        <v>0.89560439560439564</v>
      </c>
      <c r="Y786" s="32">
        <v>93275604</v>
      </c>
      <c r="Z786" s="42">
        <v>0</v>
      </c>
    </row>
    <row r="787" spans="1:26" ht="14.5" customHeight="1" thickBot="1" x14ac:dyDescent="0.4">
      <c r="A787" s="23" t="s">
        <v>3059</v>
      </c>
      <c r="B787" s="23" t="s">
        <v>1</v>
      </c>
      <c r="C787" s="23" t="s">
        <v>3059</v>
      </c>
      <c r="D787" s="23">
        <v>630102425</v>
      </c>
      <c r="E787" s="63" t="s">
        <v>3595</v>
      </c>
      <c r="F787" s="43">
        <v>93275604</v>
      </c>
      <c r="G787" s="23"/>
      <c r="H787" s="43">
        <v>7772967</v>
      </c>
      <c r="I787" s="45" t="s">
        <v>2838</v>
      </c>
      <c r="J787" s="24" t="s">
        <v>0</v>
      </c>
      <c r="K787" s="23" t="s">
        <v>3623</v>
      </c>
      <c r="L787" s="23" t="s">
        <v>2960</v>
      </c>
      <c r="M787" s="29">
        <v>45874</v>
      </c>
      <c r="N787" s="29">
        <v>45877</v>
      </c>
      <c r="O787" s="29">
        <v>46241</v>
      </c>
      <c r="P787" s="23" t="s">
        <v>2967</v>
      </c>
      <c r="Q787" s="23" t="s">
        <v>3651</v>
      </c>
      <c r="R787" s="23" t="s">
        <v>2973</v>
      </c>
      <c r="S787" s="23">
        <v>93393101</v>
      </c>
      <c r="T787" s="23">
        <v>1</v>
      </c>
      <c r="U787" s="23">
        <v>364</v>
      </c>
      <c r="V787" s="23"/>
      <c r="W787" s="28">
        <v>46203</v>
      </c>
      <c r="X787" s="31">
        <f t="shared" si="13"/>
        <v>0.89560439560439564</v>
      </c>
      <c r="Y787" s="32">
        <v>83948044</v>
      </c>
      <c r="Z787" s="42">
        <v>9327560</v>
      </c>
    </row>
    <row r="788" spans="1:26" s="11" customFormat="1" ht="14.5" customHeight="1" thickBot="1" x14ac:dyDescent="0.4">
      <c r="A788" s="23" t="s">
        <v>3060</v>
      </c>
      <c r="B788" s="23" t="s">
        <v>1</v>
      </c>
      <c r="C788" s="23" t="s">
        <v>3060</v>
      </c>
      <c r="D788" s="23">
        <v>630114625</v>
      </c>
      <c r="E788" s="63" t="s">
        <v>3596</v>
      </c>
      <c r="F788" s="43">
        <v>116356188</v>
      </c>
      <c r="G788" s="23"/>
      <c r="H788" s="43">
        <v>9696349</v>
      </c>
      <c r="I788" s="45" t="s">
        <v>3615</v>
      </c>
      <c r="J788" s="24" t="s">
        <v>0</v>
      </c>
      <c r="K788" s="23" t="s">
        <v>3628</v>
      </c>
      <c r="L788" s="23" t="s">
        <v>2960</v>
      </c>
      <c r="M788" s="29">
        <v>45873</v>
      </c>
      <c r="N788" s="29">
        <v>45875</v>
      </c>
      <c r="O788" s="29">
        <v>46239</v>
      </c>
      <c r="P788" s="23" t="s">
        <v>2967</v>
      </c>
      <c r="Q788" s="23" t="s">
        <v>3652</v>
      </c>
      <c r="R788" s="23" t="s">
        <v>2973</v>
      </c>
      <c r="S788" s="23">
        <v>1081797636</v>
      </c>
      <c r="T788" s="23">
        <v>1</v>
      </c>
      <c r="U788" s="23">
        <v>364</v>
      </c>
      <c r="V788" s="23"/>
      <c r="W788" s="28">
        <v>46203</v>
      </c>
      <c r="X788" s="31">
        <f t="shared" si="13"/>
        <v>0.90109890109890112</v>
      </c>
      <c r="Y788" s="32">
        <v>105366992</v>
      </c>
      <c r="Z788" s="42">
        <v>10989196</v>
      </c>
    </row>
    <row r="789" spans="1:26" ht="14.5" customHeight="1" thickBot="1" x14ac:dyDescent="0.4">
      <c r="A789" s="23" t="s">
        <v>3061</v>
      </c>
      <c r="B789" s="23" t="s">
        <v>1</v>
      </c>
      <c r="C789" s="23" t="s">
        <v>3061</v>
      </c>
      <c r="D789" s="23">
        <v>630107425</v>
      </c>
      <c r="E789" s="63" t="s">
        <v>3653</v>
      </c>
      <c r="F789" s="43">
        <v>93275604</v>
      </c>
      <c r="G789" s="23"/>
      <c r="H789" s="43">
        <v>7772967</v>
      </c>
      <c r="I789" s="45" t="s">
        <v>3686</v>
      </c>
      <c r="J789" s="23" t="s">
        <v>0</v>
      </c>
      <c r="K789" s="23" t="s">
        <v>3618</v>
      </c>
      <c r="L789" s="23" t="s">
        <v>2960</v>
      </c>
      <c r="M789" s="29">
        <v>45874</v>
      </c>
      <c r="N789" s="29">
        <v>45877</v>
      </c>
      <c r="O789" s="29">
        <v>46241</v>
      </c>
      <c r="P789" s="23" t="s">
        <v>2967</v>
      </c>
      <c r="Q789" s="23" t="s">
        <v>3715</v>
      </c>
      <c r="R789" s="23" t="s">
        <v>2973</v>
      </c>
      <c r="S789" s="23">
        <v>76324717</v>
      </c>
      <c r="T789" s="23">
        <v>1</v>
      </c>
      <c r="U789" s="23">
        <v>364</v>
      </c>
      <c r="V789" s="23"/>
      <c r="W789" s="28">
        <v>46203</v>
      </c>
      <c r="X789" s="31">
        <f t="shared" si="13"/>
        <v>0.89560439560439564</v>
      </c>
      <c r="Y789" s="32">
        <v>83948044</v>
      </c>
      <c r="Z789" s="42">
        <v>9327560</v>
      </c>
    </row>
    <row r="790" spans="1:26" ht="14.5" customHeight="1" thickBot="1" x14ac:dyDescent="0.4">
      <c r="A790" s="23" t="s">
        <v>3062</v>
      </c>
      <c r="B790" s="23" t="s">
        <v>1</v>
      </c>
      <c r="C790" s="23" t="s">
        <v>3062</v>
      </c>
      <c r="D790" s="46">
        <v>630081125</v>
      </c>
      <c r="E790" s="63" t="s">
        <v>3654</v>
      </c>
      <c r="F790" s="43">
        <v>116356188</v>
      </c>
      <c r="G790" s="23"/>
      <c r="H790" s="43">
        <v>9696349</v>
      </c>
      <c r="I790" s="44" t="s">
        <v>3687</v>
      </c>
      <c r="J790" s="23" t="s">
        <v>0</v>
      </c>
      <c r="K790" s="23" t="s">
        <v>3616</v>
      </c>
      <c r="L790" s="23" t="s">
        <v>2960</v>
      </c>
      <c r="M790" s="29">
        <v>45874</v>
      </c>
      <c r="N790" s="29">
        <v>45877</v>
      </c>
      <c r="O790" s="29">
        <v>46241</v>
      </c>
      <c r="P790" s="23" t="s">
        <v>2967</v>
      </c>
      <c r="Q790" s="23" t="s">
        <v>3716</v>
      </c>
      <c r="R790" s="23" t="s">
        <v>2973</v>
      </c>
      <c r="S790" s="23">
        <v>40035651</v>
      </c>
      <c r="T790" s="23">
        <v>1</v>
      </c>
      <c r="U790" s="23">
        <v>364</v>
      </c>
      <c r="V790" s="23"/>
      <c r="W790" s="28">
        <v>46203</v>
      </c>
      <c r="X790" s="31">
        <f t="shared" si="13"/>
        <v>0.89560439560439564</v>
      </c>
      <c r="Y790" s="32">
        <v>104720569</v>
      </c>
      <c r="Z790" s="42">
        <v>11635619</v>
      </c>
    </row>
    <row r="791" spans="1:26" ht="14.5" customHeight="1" thickBot="1" x14ac:dyDescent="0.4">
      <c r="A791" s="23" t="s">
        <v>3063</v>
      </c>
      <c r="B791" s="23" t="s">
        <v>1</v>
      </c>
      <c r="C791" s="23" t="s">
        <v>3063</v>
      </c>
      <c r="D791" s="23">
        <v>630083725</v>
      </c>
      <c r="E791" s="63" t="s">
        <v>3655</v>
      </c>
      <c r="F791" s="43">
        <v>93275604</v>
      </c>
      <c r="G791" s="23"/>
      <c r="H791" s="43">
        <v>7772967</v>
      </c>
      <c r="I791" s="44" t="s">
        <v>3688</v>
      </c>
      <c r="J791" s="23" t="s">
        <v>0</v>
      </c>
      <c r="K791" s="23" t="s">
        <v>3616</v>
      </c>
      <c r="L791" s="23" t="s">
        <v>2960</v>
      </c>
      <c r="M791" s="29">
        <v>45874</v>
      </c>
      <c r="N791" s="29">
        <v>45877</v>
      </c>
      <c r="O791" s="29">
        <v>46241</v>
      </c>
      <c r="P791" s="23" t="s">
        <v>2967</v>
      </c>
      <c r="Q791" s="23" t="s">
        <v>3717</v>
      </c>
      <c r="R791" s="23" t="s">
        <v>2973</v>
      </c>
      <c r="S791" s="23">
        <v>46452571</v>
      </c>
      <c r="T791" s="23">
        <v>0</v>
      </c>
      <c r="U791" s="23">
        <v>364</v>
      </c>
      <c r="V791" s="23"/>
      <c r="W791" s="28">
        <v>46203</v>
      </c>
      <c r="X791" s="31">
        <f t="shared" si="13"/>
        <v>0.89560439560439564</v>
      </c>
      <c r="Y791" s="32">
        <v>68971503</v>
      </c>
      <c r="Z791" s="42">
        <v>24304101</v>
      </c>
    </row>
    <row r="792" spans="1:26" ht="14.5" customHeight="1" thickBot="1" x14ac:dyDescent="0.4">
      <c r="A792" s="23" t="s">
        <v>3064</v>
      </c>
      <c r="B792" s="23" t="s">
        <v>1</v>
      </c>
      <c r="C792" s="23" t="s">
        <v>3064</v>
      </c>
      <c r="D792" s="23">
        <v>630125625</v>
      </c>
      <c r="E792" s="63" t="s">
        <v>3656</v>
      </c>
      <c r="F792" s="43">
        <v>932756040</v>
      </c>
      <c r="G792" s="23"/>
      <c r="H792" s="43">
        <v>7772967</v>
      </c>
      <c r="I792" s="45" t="s">
        <v>2004</v>
      </c>
      <c r="J792" s="23" t="s">
        <v>0</v>
      </c>
      <c r="K792" s="23" t="s">
        <v>3710</v>
      </c>
      <c r="L792" s="23" t="s">
        <v>2960</v>
      </c>
      <c r="M792" s="29">
        <v>45875</v>
      </c>
      <c r="N792" s="29">
        <v>45877</v>
      </c>
      <c r="O792" s="29">
        <v>46241</v>
      </c>
      <c r="P792" s="23" t="s">
        <v>2967</v>
      </c>
      <c r="Q792" s="23" t="s">
        <v>3718</v>
      </c>
      <c r="R792" s="23" t="s">
        <v>2973</v>
      </c>
      <c r="S792" s="23">
        <v>1065572777</v>
      </c>
      <c r="T792" s="23">
        <v>5</v>
      </c>
      <c r="U792" s="23">
        <v>364</v>
      </c>
      <c r="V792" s="23"/>
      <c r="W792" s="28">
        <v>46203</v>
      </c>
      <c r="X792" s="31">
        <f t="shared" si="13"/>
        <v>0.89560439560439564</v>
      </c>
      <c r="Y792" s="32">
        <v>76175077</v>
      </c>
      <c r="Z792" s="42">
        <v>17100527</v>
      </c>
    </row>
    <row r="793" spans="1:26" ht="14.5" customHeight="1" thickBot="1" x14ac:dyDescent="0.4">
      <c r="A793" s="23" t="s">
        <v>3065</v>
      </c>
      <c r="B793" s="23" t="s">
        <v>1</v>
      </c>
      <c r="C793" s="23" t="s">
        <v>3065</v>
      </c>
      <c r="D793" s="23">
        <v>630078925</v>
      </c>
      <c r="E793" s="63" t="s">
        <v>3657</v>
      </c>
      <c r="F793" s="43">
        <v>85238400</v>
      </c>
      <c r="G793" s="23"/>
      <c r="H793" s="43">
        <v>7103200</v>
      </c>
      <c r="I793" s="23" t="s">
        <v>3689</v>
      </c>
      <c r="J793" s="23" t="s">
        <v>0</v>
      </c>
      <c r="K793" s="23" t="s">
        <v>3617</v>
      </c>
      <c r="L793" s="23" t="s">
        <v>2960</v>
      </c>
      <c r="M793" s="29">
        <v>45874</v>
      </c>
      <c r="N793" s="29">
        <v>45875</v>
      </c>
      <c r="O793" s="29">
        <v>46239</v>
      </c>
      <c r="P793" s="23" t="s">
        <v>2967</v>
      </c>
      <c r="Q793" s="23" t="s">
        <v>3719</v>
      </c>
      <c r="R793" s="23" t="s">
        <v>2973</v>
      </c>
      <c r="S793" s="23">
        <v>1104700542</v>
      </c>
      <c r="T793" s="23">
        <v>2</v>
      </c>
      <c r="U793" s="23">
        <v>364</v>
      </c>
      <c r="V793" s="23"/>
      <c r="W793" s="28">
        <v>46203</v>
      </c>
      <c r="X793" s="31">
        <f t="shared" si="13"/>
        <v>0.90109890109890112</v>
      </c>
      <c r="Y793" s="32">
        <v>0</v>
      </c>
      <c r="Z793" s="42">
        <v>0</v>
      </c>
    </row>
    <row r="794" spans="1:26" ht="14.5" customHeight="1" thickBot="1" x14ac:dyDescent="0.4">
      <c r="A794" s="23" t="s">
        <v>3066</v>
      </c>
      <c r="B794" s="23" t="s">
        <v>1</v>
      </c>
      <c r="C794" s="23" t="s">
        <v>3066</v>
      </c>
      <c r="D794" s="23">
        <v>630104925</v>
      </c>
      <c r="E794" s="63" t="s">
        <v>3658</v>
      </c>
      <c r="F794" s="43">
        <v>93275604</v>
      </c>
      <c r="G794" s="23"/>
      <c r="H794" s="43">
        <v>7772967</v>
      </c>
      <c r="I794" s="44" t="s">
        <v>3690</v>
      </c>
      <c r="J794" s="23" t="s">
        <v>0</v>
      </c>
      <c r="K794" s="23" t="s">
        <v>3710</v>
      </c>
      <c r="L794" s="23" t="s">
        <v>2960</v>
      </c>
      <c r="M794" s="29">
        <v>45874</v>
      </c>
      <c r="N794" s="29">
        <v>45875</v>
      </c>
      <c r="O794" s="29">
        <v>46239</v>
      </c>
      <c r="P794" s="23" t="s">
        <v>2967</v>
      </c>
      <c r="Q794" s="35" t="s">
        <v>3746</v>
      </c>
      <c r="R794" s="23" t="s">
        <v>2973</v>
      </c>
      <c r="S794" s="23">
        <v>1065579363</v>
      </c>
      <c r="T794" s="23">
        <v>1</v>
      </c>
      <c r="U794" s="23">
        <v>364</v>
      </c>
      <c r="V794" s="23"/>
      <c r="W794" s="28">
        <v>46203</v>
      </c>
      <c r="X794" s="31">
        <f t="shared" si="13"/>
        <v>0.90109890109890112</v>
      </c>
      <c r="Y794" s="32">
        <v>84466241</v>
      </c>
      <c r="Z794" s="42">
        <v>8809363</v>
      </c>
    </row>
    <row r="795" spans="1:26" ht="14.5" customHeight="1" thickBot="1" x14ac:dyDescent="0.4">
      <c r="A795" s="23" t="s">
        <v>3067</v>
      </c>
      <c r="B795" s="23" t="s">
        <v>1</v>
      </c>
      <c r="C795" s="23" t="s">
        <v>3067</v>
      </c>
      <c r="D795" s="23">
        <v>630091825</v>
      </c>
      <c r="E795" s="63" t="s">
        <v>3659</v>
      </c>
      <c r="F795" s="43">
        <v>147533980</v>
      </c>
      <c r="G795" s="23"/>
      <c r="H795" s="43">
        <v>13412180</v>
      </c>
      <c r="I795" s="44" t="s">
        <v>3691</v>
      </c>
      <c r="J795" s="23" t="s">
        <v>0</v>
      </c>
      <c r="K795" s="23" t="s">
        <v>3619</v>
      </c>
      <c r="L795" s="23" t="s">
        <v>2960</v>
      </c>
      <c r="M795" s="29">
        <v>45877</v>
      </c>
      <c r="N795" s="29">
        <v>45881</v>
      </c>
      <c r="O795" s="29">
        <v>46214</v>
      </c>
      <c r="P795" s="23" t="s">
        <v>2967</v>
      </c>
      <c r="Q795" s="35" t="s">
        <v>3747</v>
      </c>
      <c r="R795" s="23" t="s">
        <v>2973</v>
      </c>
      <c r="S795" s="23">
        <v>30300010</v>
      </c>
      <c r="T795" s="23">
        <v>0</v>
      </c>
      <c r="U795" s="23">
        <v>333</v>
      </c>
      <c r="V795" s="23"/>
      <c r="W795" s="28">
        <v>46203</v>
      </c>
      <c r="X795" s="31">
        <f t="shared" si="13"/>
        <v>0.96696696696696693</v>
      </c>
      <c r="Y795" s="32">
        <v>143063253</v>
      </c>
      <c r="Z795" s="42">
        <v>4470727</v>
      </c>
    </row>
    <row r="796" spans="1:26" ht="14.5" customHeight="1" thickBot="1" x14ac:dyDescent="0.4">
      <c r="A796" s="23" t="s">
        <v>3068</v>
      </c>
      <c r="B796" s="23" t="s">
        <v>1</v>
      </c>
      <c r="C796" s="23" t="s">
        <v>3068</v>
      </c>
      <c r="D796" s="35">
        <v>630092325</v>
      </c>
      <c r="E796" s="63" t="s">
        <v>3660</v>
      </c>
      <c r="F796" s="43">
        <v>143990000</v>
      </c>
      <c r="G796" s="23"/>
      <c r="H796" s="43">
        <v>13090000</v>
      </c>
      <c r="I796" s="23" t="s">
        <v>5171</v>
      </c>
      <c r="J796" s="23" t="s">
        <v>0</v>
      </c>
      <c r="K796" s="23" t="s">
        <v>3616</v>
      </c>
      <c r="L796" s="23" t="s">
        <v>2960</v>
      </c>
      <c r="M796" s="29">
        <v>45874</v>
      </c>
      <c r="N796" s="29">
        <v>45875</v>
      </c>
      <c r="O796" s="29">
        <v>46208</v>
      </c>
      <c r="P796" s="23" t="s">
        <v>2967</v>
      </c>
      <c r="Q796" s="35" t="s">
        <v>3720</v>
      </c>
      <c r="R796" s="23" t="s">
        <v>2973</v>
      </c>
      <c r="S796" s="23">
        <v>40043584</v>
      </c>
      <c r="T796" s="23">
        <v>1</v>
      </c>
      <c r="U796" s="23">
        <v>333</v>
      </c>
      <c r="V796" s="23"/>
      <c r="W796" s="28">
        <v>46203</v>
      </c>
      <c r="X796" s="31">
        <f t="shared" si="13"/>
        <v>0.98498498498498488</v>
      </c>
      <c r="Y796" s="32">
        <v>142244667</v>
      </c>
      <c r="Z796" s="42">
        <v>1745333</v>
      </c>
    </row>
    <row r="797" spans="1:26" ht="14.5" customHeight="1" thickBot="1" x14ac:dyDescent="0.4">
      <c r="A797" s="23" t="s">
        <v>3069</v>
      </c>
      <c r="B797" s="23" t="s">
        <v>1</v>
      </c>
      <c r="C797" s="23" t="s">
        <v>3069</v>
      </c>
      <c r="D797" s="35">
        <v>630118825</v>
      </c>
      <c r="E797" s="63" t="s">
        <v>3661</v>
      </c>
      <c r="F797" s="43">
        <v>116356188</v>
      </c>
      <c r="G797" s="23"/>
      <c r="H797" s="43">
        <v>9696349</v>
      </c>
      <c r="I797" s="44" t="s">
        <v>3692</v>
      </c>
      <c r="J797" s="23" t="s">
        <v>0</v>
      </c>
      <c r="K797" s="23" t="s">
        <v>3710</v>
      </c>
      <c r="L797" s="23" t="s">
        <v>2960</v>
      </c>
      <c r="M797" s="29">
        <v>45874</v>
      </c>
      <c r="N797" s="29">
        <v>45877</v>
      </c>
      <c r="O797" s="29">
        <v>46241</v>
      </c>
      <c r="P797" s="23" t="s">
        <v>2967</v>
      </c>
      <c r="Q797" s="35" t="s">
        <v>3721</v>
      </c>
      <c r="R797" s="23" t="s">
        <v>2973</v>
      </c>
      <c r="S797" s="23">
        <v>1065595645</v>
      </c>
      <c r="T797" s="23">
        <v>0</v>
      </c>
      <c r="U797" s="23">
        <v>364</v>
      </c>
      <c r="V797" s="23"/>
      <c r="W797" s="28">
        <v>46203</v>
      </c>
      <c r="X797" s="31">
        <f t="shared" si="13"/>
        <v>0.89560439560439564</v>
      </c>
      <c r="Y797" s="32">
        <v>95024220</v>
      </c>
      <c r="Z797" s="42">
        <v>21331968</v>
      </c>
    </row>
    <row r="798" spans="1:26" ht="14.5" customHeight="1" thickBot="1" x14ac:dyDescent="0.4">
      <c r="A798" s="23" t="s">
        <v>3070</v>
      </c>
      <c r="B798" s="23" t="s">
        <v>1</v>
      </c>
      <c r="C798" s="23" t="s">
        <v>3070</v>
      </c>
      <c r="D798" s="23">
        <v>630116225</v>
      </c>
      <c r="E798" s="63" t="s">
        <v>3662</v>
      </c>
      <c r="F798" s="43">
        <v>93275604</v>
      </c>
      <c r="G798" s="23"/>
      <c r="H798" s="43">
        <v>7772967</v>
      </c>
      <c r="I798" s="44" t="s">
        <v>3693</v>
      </c>
      <c r="J798" s="23" t="s">
        <v>0</v>
      </c>
      <c r="K798" s="23" t="s">
        <v>3616</v>
      </c>
      <c r="L798" s="23" t="s">
        <v>2960</v>
      </c>
      <c r="M798" s="29">
        <v>45875</v>
      </c>
      <c r="N798" s="29">
        <v>45877</v>
      </c>
      <c r="O798" s="29">
        <v>46241</v>
      </c>
      <c r="P798" s="23" t="s">
        <v>2967</v>
      </c>
      <c r="Q798" s="35" t="s">
        <v>3722</v>
      </c>
      <c r="R798" s="23" t="s">
        <v>2973</v>
      </c>
      <c r="S798" s="23">
        <v>46379841</v>
      </c>
      <c r="T798" s="23">
        <v>2</v>
      </c>
      <c r="U798" s="23">
        <v>364</v>
      </c>
      <c r="V798" s="23"/>
      <c r="W798" s="28">
        <v>46203</v>
      </c>
      <c r="X798" s="31">
        <f t="shared" si="13"/>
        <v>0.89560439560439564</v>
      </c>
      <c r="Y798" s="32">
        <v>83948044</v>
      </c>
      <c r="Z798" s="42">
        <v>9327560</v>
      </c>
    </row>
    <row r="799" spans="1:26" ht="14.5" customHeight="1" thickBot="1" x14ac:dyDescent="0.4">
      <c r="A799" s="23" t="s">
        <v>3071</v>
      </c>
      <c r="B799" s="23" t="s">
        <v>1</v>
      </c>
      <c r="C799" s="23" t="s">
        <v>3071</v>
      </c>
      <c r="D799" s="23">
        <v>630077425</v>
      </c>
      <c r="E799" s="63" t="s">
        <v>3663</v>
      </c>
      <c r="F799" s="43">
        <v>144000000</v>
      </c>
      <c r="G799" s="23"/>
      <c r="H799" s="43">
        <v>12000000</v>
      </c>
      <c r="I799" s="44" t="s">
        <v>3694</v>
      </c>
      <c r="J799" s="23" t="s">
        <v>0</v>
      </c>
      <c r="K799" s="23" t="s">
        <v>3623</v>
      </c>
      <c r="L799" s="23" t="s">
        <v>2960</v>
      </c>
      <c r="M799" s="29">
        <v>45874</v>
      </c>
      <c r="N799" s="29">
        <v>45875</v>
      </c>
      <c r="O799" s="29">
        <v>46239</v>
      </c>
      <c r="P799" s="23" t="s">
        <v>2967</v>
      </c>
      <c r="Q799" s="23" t="s">
        <v>3723</v>
      </c>
      <c r="R799" s="23" t="s">
        <v>2973</v>
      </c>
      <c r="S799" s="23">
        <v>1104698075</v>
      </c>
      <c r="T799" s="23">
        <v>6</v>
      </c>
      <c r="U799" s="23">
        <v>364</v>
      </c>
      <c r="V799" s="23"/>
      <c r="W799" s="28">
        <v>46203</v>
      </c>
      <c r="X799" s="31">
        <f t="shared" si="13"/>
        <v>0.90109890109890112</v>
      </c>
      <c r="Y799" s="32">
        <v>130400000</v>
      </c>
      <c r="Z799" s="42">
        <v>13600000</v>
      </c>
    </row>
    <row r="800" spans="1:26" ht="14.5" customHeight="1" thickBot="1" x14ac:dyDescent="0.4">
      <c r="A800" s="23" t="s">
        <v>3072</v>
      </c>
      <c r="B800" s="23" t="s">
        <v>1</v>
      </c>
      <c r="C800" s="23" t="s">
        <v>3072</v>
      </c>
      <c r="D800" s="23">
        <v>630095825</v>
      </c>
      <c r="E800" s="63" t="s">
        <v>3664</v>
      </c>
      <c r="F800" s="43">
        <v>93275604</v>
      </c>
      <c r="G800" s="23"/>
      <c r="H800" s="43">
        <v>7772967</v>
      </c>
      <c r="I800" s="45" t="s">
        <v>3695</v>
      </c>
      <c r="J800" s="23" t="s">
        <v>0</v>
      </c>
      <c r="K800" s="23" t="s">
        <v>3711</v>
      </c>
      <c r="L800" s="23" t="s">
        <v>2960</v>
      </c>
      <c r="M800" s="29">
        <v>45874</v>
      </c>
      <c r="N800" s="29">
        <v>45875</v>
      </c>
      <c r="O800" s="29">
        <v>46239</v>
      </c>
      <c r="P800" s="23" t="s">
        <v>2967</v>
      </c>
      <c r="Q800" s="23" t="s">
        <v>3724</v>
      </c>
      <c r="R800" s="23" t="s">
        <v>2973</v>
      </c>
      <c r="S800" s="23">
        <v>1018479160</v>
      </c>
      <c r="T800" s="23">
        <v>3</v>
      </c>
      <c r="U800" s="23">
        <v>364</v>
      </c>
      <c r="V800" s="23"/>
      <c r="W800" s="28">
        <v>46203</v>
      </c>
      <c r="X800" s="31">
        <f t="shared" si="13"/>
        <v>0.90109890109890112</v>
      </c>
      <c r="Y800" s="32">
        <v>84466241</v>
      </c>
      <c r="Z800" s="42">
        <v>8809363</v>
      </c>
    </row>
    <row r="801" spans="1:26" ht="14.5" customHeight="1" thickBot="1" x14ac:dyDescent="0.4">
      <c r="A801" s="23" t="s">
        <v>3073</v>
      </c>
      <c r="B801" s="23" t="s">
        <v>1</v>
      </c>
      <c r="C801" s="23" t="s">
        <v>3073</v>
      </c>
      <c r="D801" s="23">
        <v>630107525</v>
      </c>
      <c r="E801" s="63" t="s">
        <v>3665</v>
      </c>
      <c r="F801" s="43">
        <v>116356188</v>
      </c>
      <c r="G801" s="23"/>
      <c r="H801" s="43">
        <v>9696349</v>
      </c>
      <c r="I801" s="44" t="s">
        <v>3696</v>
      </c>
      <c r="J801" s="23" t="s">
        <v>0</v>
      </c>
      <c r="K801" s="23" t="s">
        <v>3625</v>
      </c>
      <c r="L801" s="23" t="s">
        <v>2960</v>
      </c>
      <c r="M801" s="29">
        <v>45876</v>
      </c>
      <c r="N801" s="29">
        <v>45880</v>
      </c>
      <c r="O801" s="29">
        <v>46245</v>
      </c>
      <c r="P801" s="23" t="s">
        <v>2967</v>
      </c>
      <c r="Q801" s="23" t="s">
        <v>3725</v>
      </c>
      <c r="R801" s="23" t="s">
        <v>2973</v>
      </c>
      <c r="S801" s="23">
        <v>84069214</v>
      </c>
      <c r="T801" s="23">
        <v>2</v>
      </c>
      <c r="U801" s="23">
        <v>365</v>
      </c>
      <c r="V801" s="23"/>
      <c r="W801" s="28">
        <v>46203</v>
      </c>
      <c r="X801" s="31">
        <f t="shared" si="13"/>
        <v>0.8849315068493151</v>
      </c>
      <c r="Y801" s="32">
        <v>103427723</v>
      </c>
      <c r="Z801" s="42">
        <v>12928465</v>
      </c>
    </row>
    <row r="802" spans="1:26" ht="14.5" customHeight="1" thickBot="1" x14ac:dyDescent="0.4">
      <c r="A802" s="23" t="s">
        <v>3074</v>
      </c>
      <c r="B802" s="23" t="s">
        <v>1</v>
      </c>
      <c r="C802" s="23" t="s">
        <v>3074</v>
      </c>
      <c r="D802" s="23">
        <v>630093825</v>
      </c>
      <c r="E802" s="63" t="s">
        <v>3666</v>
      </c>
      <c r="F802" s="43">
        <v>147533980</v>
      </c>
      <c r="G802" s="23"/>
      <c r="H802" s="43">
        <v>13412180</v>
      </c>
      <c r="I802" s="44" t="s">
        <v>3697</v>
      </c>
      <c r="J802" s="23" t="s">
        <v>0</v>
      </c>
      <c r="K802" s="23" t="s">
        <v>3616</v>
      </c>
      <c r="L802" s="23" t="s">
        <v>2960</v>
      </c>
      <c r="M802" s="29">
        <v>45876</v>
      </c>
      <c r="N802" s="29">
        <v>45881</v>
      </c>
      <c r="O802" s="29">
        <v>46214</v>
      </c>
      <c r="P802" s="23" t="s">
        <v>2967</v>
      </c>
      <c r="Q802" s="23" t="s">
        <v>3726</v>
      </c>
      <c r="R802" s="23" t="s">
        <v>2973</v>
      </c>
      <c r="S802" s="23">
        <v>79719104</v>
      </c>
      <c r="T802" s="23">
        <v>2</v>
      </c>
      <c r="U802" s="23">
        <v>333</v>
      </c>
      <c r="V802" s="23"/>
      <c r="W802" s="28">
        <v>46203</v>
      </c>
      <c r="X802" s="31">
        <f t="shared" si="13"/>
        <v>0.96696696696696693</v>
      </c>
      <c r="Y802" s="32">
        <v>129651073</v>
      </c>
      <c r="Z802" s="42">
        <v>17882907</v>
      </c>
    </row>
    <row r="803" spans="1:26" ht="14.5" customHeight="1" thickBot="1" x14ac:dyDescent="0.4">
      <c r="A803" s="23" t="s">
        <v>3075</v>
      </c>
      <c r="B803" s="23" t="s">
        <v>1</v>
      </c>
      <c r="C803" s="23" t="s">
        <v>3075</v>
      </c>
      <c r="D803" s="23">
        <v>630105425</v>
      </c>
      <c r="E803" s="63" t="s">
        <v>3667</v>
      </c>
      <c r="F803" s="43">
        <v>93275604</v>
      </c>
      <c r="G803" s="23"/>
      <c r="H803" s="43">
        <v>7772967</v>
      </c>
      <c r="I803" s="44" t="s">
        <v>3698</v>
      </c>
      <c r="J803" s="23" t="s">
        <v>0</v>
      </c>
      <c r="K803" s="23" t="s">
        <v>3710</v>
      </c>
      <c r="L803" s="23" t="s">
        <v>2960</v>
      </c>
      <c r="M803" s="29">
        <v>45876</v>
      </c>
      <c r="N803" s="29">
        <v>45881</v>
      </c>
      <c r="O803" s="29">
        <v>46245</v>
      </c>
      <c r="P803" s="23" t="s">
        <v>2967</v>
      </c>
      <c r="Q803" s="23" t="s">
        <v>3727</v>
      </c>
      <c r="R803" s="23" t="s">
        <v>2973</v>
      </c>
      <c r="S803" s="23">
        <v>1057582497</v>
      </c>
      <c r="T803" s="23">
        <v>1</v>
      </c>
      <c r="U803" s="23">
        <v>364</v>
      </c>
      <c r="V803" s="23"/>
      <c r="W803" s="28">
        <v>46203</v>
      </c>
      <c r="X803" s="31">
        <f t="shared" si="13"/>
        <v>0.88461538461538469</v>
      </c>
      <c r="Y803" s="32">
        <v>82911648</v>
      </c>
      <c r="Z803" s="42">
        <v>10363956</v>
      </c>
    </row>
    <row r="804" spans="1:26" ht="14.5" customHeight="1" thickBot="1" x14ac:dyDescent="0.4">
      <c r="A804" s="23" t="s">
        <v>3076</v>
      </c>
      <c r="B804" s="23" t="s">
        <v>1</v>
      </c>
      <c r="C804" s="23" t="s">
        <v>3076</v>
      </c>
      <c r="D804" s="23">
        <v>620003125</v>
      </c>
      <c r="E804" s="63" t="s">
        <v>3668</v>
      </c>
      <c r="F804" s="43">
        <v>117428220</v>
      </c>
      <c r="G804" s="43">
        <v>6131760</v>
      </c>
      <c r="H804" s="43">
        <v>7742520</v>
      </c>
      <c r="I804" s="44" t="s">
        <v>3699</v>
      </c>
      <c r="J804" s="23" t="s">
        <v>0</v>
      </c>
      <c r="K804" s="23" t="s">
        <v>3617</v>
      </c>
      <c r="L804" s="23" t="s">
        <v>2960</v>
      </c>
      <c r="M804" s="29">
        <v>45877</v>
      </c>
      <c r="N804" s="29">
        <v>45882</v>
      </c>
      <c r="O804" s="29">
        <v>46342</v>
      </c>
      <c r="P804" s="23" t="s">
        <v>2967</v>
      </c>
      <c r="Q804" s="23" t="s">
        <v>3728</v>
      </c>
      <c r="R804" s="23" t="s">
        <v>2973</v>
      </c>
      <c r="S804" s="23">
        <v>1014271945</v>
      </c>
      <c r="T804" s="23">
        <v>9</v>
      </c>
      <c r="U804" s="23">
        <v>460</v>
      </c>
      <c r="V804" s="35" t="s">
        <v>5160</v>
      </c>
      <c r="W804" s="28">
        <v>46203</v>
      </c>
      <c r="X804" s="31">
        <f t="shared" si="13"/>
        <v>0.69782608695652171</v>
      </c>
      <c r="Y804" s="32">
        <v>46197036</v>
      </c>
      <c r="Z804" s="42">
        <v>35099424</v>
      </c>
    </row>
    <row r="805" spans="1:26" ht="14.5" customHeight="1" thickBot="1" x14ac:dyDescent="0.4">
      <c r="A805" s="23" t="s">
        <v>3077</v>
      </c>
      <c r="B805" s="23" t="s">
        <v>1</v>
      </c>
      <c r="C805" s="23" t="s">
        <v>3077</v>
      </c>
      <c r="D805" s="23">
        <v>630117625</v>
      </c>
      <c r="E805" s="63" t="s">
        <v>3669</v>
      </c>
      <c r="F805" s="43">
        <v>93275604</v>
      </c>
      <c r="G805" s="23"/>
      <c r="H805" s="43">
        <v>7772967</v>
      </c>
      <c r="I805" s="44" t="s">
        <v>3698</v>
      </c>
      <c r="J805" s="23" t="s">
        <v>0</v>
      </c>
      <c r="K805" s="23" t="s">
        <v>3712</v>
      </c>
      <c r="L805" s="23" t="s">
        <v>2960</v>
      </c>
      <c r="M805" s="29">
        <v>45877</v>
      </c>
      <c r="N805" s="29">
        <v>45881</v>
      </c>
      <c r="O805" s="29">
        <v>46245</v>
      </c>
      <c r="P805" s="23" t="s">
        <v>2967</v>
      </c>
      <c r="Q805" s="23" t="s">
        <v>3729</v>
      </c>
      <c r="R805" s="23" t="s">
        <v>2973</v>
      </c>
      <c r="S805" s="23">
        <v>60449646</v>
      </c>
      <c r="T805" s="23">
        <v>4</v>
      </c>
      <c r="U805" s="23">
        <v>364</v>
      </c>
      <c r="V805" s="23"/>
      <c r="W805" s="28">
        <v>46203</v>
      </c>
      <c r="X805" s="31">
        <f t="shared" si="13"/>
        <v>0.88461538461538469</v>
      </c>
      <c r="Y805" s="32">
        <v>82911648</v>
      </c>
      <c r="Z805" s="42">
        <v>10363956</v>
      </c>
    </row>
    <row r="806" spans="1:26" ht="14.5" customHeight="1" thickBot="1" x14ac:dyDescent="0.4">
      <c r="A806" s="23" t="s">
        <v>3078</v>
      </c>
      <c r="B806" s="23" t="s">
        <v>1</v>
      </c>
      <c r="C806" s="23" t="s">
        <v>3078</v>
      </c>
      <c r="D806" s="23">
        <v>630103824</v>
      </c>
      <c r="E806" s="63" t="s">
        <v>3670</v>
      </c>
      <c r="F806" s="43">
        <v>93275604</v>
      </c>
      <c r="G806" s="23"/>
      <c r="H806" s="43">
        <v>7772967</v>
      </c>
      <c r="I806" s="45" t="s">
        <v>2004</v>
      </c>
      <c r="J806" s="23" t="s">
        <v>0</v>
      </c>
      <c r="K806" s="23" t="s">
        <v>3623</v>
      </c>
      <c r="L806" s="23" t="s">
        <v>2960</v>
      </c>
      <c r="M806" s="29">
        <v>45875</v>
      </c>
      <c r="N806" s="29">
        <v>45882</v>
      </c>
      <c r="O806" s="29">
        <v>46246</v>
      </c>
      <c r="P806" s="23" t="s">
        <v>2967</v>
      </c>
      <c r="Q806" s="23" t="s">
        <v>3730</v>
      </c>
      <c r="R806" s="23" t="s">
        <v>2973</v>
      </c>
      <c r="S806" s="23">
        <v>1039452483</v>
      </c>
      <c r="T806" s="23">
        <v>6</v>
      </c>
      <c r="U806" s="23">
        <v>364</v>
      </c>
      <c r="V806" s="23"/>
      <c r="W806" s="28">
        <v>46203</v>
      </c>
      <c r="X806" s="31">
        <f t="shared" si="13"/>
        <v>0.88186813186813184</v>
      </c>
      <c r="Y806" s="32">
        <v>82652549</v>
      </c>
      <c r="Z806" s="42">
        <v>10623055</v>
      </c>
    </row>
    <row r="807" spans="1:26" ht="14.5" customHeight="1" thickBot="1" x14ac:dyDescent="0.4">
      <c r="A807" s="23" t="s">
        <v>3079</v>
      </c>
      <c r="B807" s="23" t="s">
        <v>1</v>
      </c>
      <c r="C807" s="23" t="s">
        <v>3079</v>
      </c>
      <c r="D807" s="23">
        <v>630097325</v>
      </c>
      <c r="E807" s="63" t="s">
        <v>3671</v>
      </c>
      <c r="F807" s="43">
        <v>93275604</v>
      </c>
      <c r="G807" s="23"/>
      <c r="H807" s="43">
        <v>7772967</v>
      </c>
      <c r="I807" s="44" t="s">
        <v>3602</v>
      </c>
      <c r="J807" s="23" t="s">
        <v>0</v>
      </c>
      <c r="K807" s="23" t="s">
        <v>3619</v>
      </c>
      <c r="L807" s="23" t="s">
        <v>2960</v>
      </c>
      <c r="M807" s="29">
        <v>45875</v>
      </c>
      <c r="N807" s="29">
        <v>45880</v>
      </c>
      <c r="O807" s="29">
        <v>46245</v>
      </c>
      <c r="P807" s="23" t="s">
        <v>3714</v>
      </c>
      <c r="Q807" s="23" t="s">
        <v>3731</v>
      </c>
      <c r="R807" s="23" t="s">
        <v>2973</v>
      </c>
      <c r="S807" s="23">
        <v>1053810364</v>
      </c>
      <c r="T807" s="23">
        <v>5</v>
      </c>
      <c r="U807" s="23">
        <v>365</v>
      </c>
      <c r="V807" s="23"/>
      <c r="W807" s="28">
        <v>46203</v>
      </c>
      <c r="X807" s="31">
        <f t="shared" si="13"/>
        <v>0.8849315068493151</v>
      </c>
      <c r="Y807" s="32">
        <v>82911648</v>
      </c>
      <c r="Z807" s="42">
        <v>10363956</v>
      </c>
    </row>
    <row r="808" spans="1:26" ht="14.5" customHeight="1" thickBot="1" x14ac:dyDescent="0.4">
      <c r="A808" s="23" t="s">
        <v>3080</v>
      </c>
      <c r="B808" s="23" t="s">
        <v>1</v>
      </c>
      <c r="C808" s="23" t="s">
        <v>3080</v>
      </c>
      <c r="D808" s="23">
        <v>630105925</v>
      </c>
      <c r="E808" s="63" t="s">
        <v>3672</v>
      </c>
      <c r="F808" s="43">
        <v>93275604</v>
      </c>
      <c r="G808" s="23"/>
      <c r="H808" s="43">
        <v>7772967</v>
      </c>
      <c r="I808" s="44" t="s">
        <v>3698</v>
      </c>
      <c r="J808" s="23" t="s">
        <v>0</v>
      </c>
      <c r="K808" s="23" t="s">
        <v>3619</v>
      </c>
      <c r="L808" s="23" t="s">
        <v>2960</v>
      </c>
      <c r="M808" s="29">
        <v>45875</v>
      </c>
      <c r="N808" s="29">
        <v>45880</v>
      </c>
      <c r="O808" s="29">
        <v>46245</v>
      </c>
      <c r="P808" s="23" t="s">
        <v>2967</v>
      </c>
      <c r="Q808" s="23" t="s">
        <v>3732</v>
      </c>
      <c r="R808" s="23" t="s">
        <v>2973</v>
      </c>
      <c r="S808" s="23">
        <v>30338997</v>
      </c>
      <c r="T808" s="23">
        <v>9</v>
      </c>
      <c r="U808" s="23">
        <v>365</v>
      </c>
      <c r="V808" s="23"/>
      <c r="W808" s="28">
        <v>46203</v>
      </c>
      <c r="X808" s="31">
        <f t="shared" si="13"/>
        <v>0.8849315068493151</v>
      </c>
      <c r="Y808" s="32">
        <v>82911648</v>
      </c>
      <c r="Z808" s="42">
        <v>10363956</v>
      </c>
    </row>
    <row r="809" spans="1:26" ht="14.5" customHeight="1" thickBot="1" x14ac:dyDescent="0.4">
      <c r="A809" s="23" t="s">
        <v>3081</v>
      </c>
      <c r="B809" s="23" t="s">
        <v>1</v>
      </c>
      <c r="C809" s="23" t="s">
        <v>3081</v>
      </c>
      <c r="D809" s="23">
        <v>630122825</v>
      </c>
      <c r="E809" s="63" t="s">
        <v>3673</v>
      </c>
      <c r="F809" s="43">
        <v>93275604</v>
      </c>
      <c r="G809" s="23"/>
      <c r="H809" s="43">
        <v>7772967</v>
      </c>
      <c r="I809" s="44" t="s">
        <v>3602</v>
      </c>
      <c r="J809" s="23" t="s">
        <v>0</v>
      </c>
      <c r="K809" s="23" t="s">
        <v>3712</v>
      </c>
      <c r="L809" s="23" t="s">
        <v>2960</v>
      </c>
      <c r="M809" s="29">
        <v>45875</v>
      </c>
      <c r="N809" s="29">
        <v>45881</v>
      </c>
      <c r="O809" s="29">
        <v>46245</v>
      </c>
      <c r="P809" s="23" t="s">
        <v>2967</v>
      </c>
      <c r="Q809" s="23" t="s">
        <v>3733</v>
      </c>
      <c r="R809" s="23" t="s">
        <v>2973</v>
      </c>
      <c r="S809" s="23">
        <v>1094426882</v>
      </c>
      <c r="T809" s="23">
        <v>1</v>
      </c>
      <c r="U809" s="23">
        <v>364</v>
      </c>
      <c r="V809" s="23"/>
      <c r="W809" s="28">
        <v>46203</v>
      </c>
      <c r="X809" s="31">
        <f t="shared" si="13"/>
        <v>0.88461538461538469</v>
      </c>
      <c r="Y809" s="32">
        <v>82911648</v>
      </c>
      <c r="Z809" s="42">
        <v>10363956</v>
      </c>
    </row>
    <row r="810" spans="1:26" ht="14.5" customHeight="1" thickBot="1" x14ac:dyDescent="0.4">
      <c r="A810" s="23" t="s">
        <v>3082</v>
      </c>
      <c r="B810" s="23" t="s">
        <v>1</v>
      </c>
      <c r="C810" s="23" t="s">
        <v>3082</v>
      </c>
      <c r="D810" s="23">
        <v>630111025</v>
      </c>
      <c r="E810" s="63" t="s">
        <v>3674</v>
      </c>
      <c r="F810" s="43">
        <v>93275604</v>
      </c>
      <c r="G810" s="23"/>
      <c r="H810" s="43">
        <v>7772967</v>
      </c>
      <c r="I810" s="44" t="s">
        <v>3700</v>
      </c>
      <c r="J810" s="23" t="s">
        <v>0</v>
      </c>
      <c r="K810" s="23" t="s">
        <v>3617</v>
      </c>
      <c r="L810" s="23" t="s">
        <v>2960</v>
      </c>
      <c r="M810" s="29">
        <v>45875</v>
      </c>
      <c r="N810" s="29">
        <v>45898</v>
      </c>
      <c r="O810" s="29">
        <v>46262</v>
      </c>
      <c r="P810" s="23" t="s">
        <v>2967</v>
      </c>
      <c r="Q810" s="23" t="s">
        <v>3734</v>
      </c>
      <c r="R810" s="23" t="s">
        <v>2973</v>
      </c>
      <c r="S810" s="23">
        <v>1049606629</v>
      </c>
      <c r="T810" s="23">
        <v>3</v>
      </c>
      <c r="U810" s="23">
        <v>364</v>
      </c>
      <c r="V810" s="23"/>
      <c r="W810" s="28">
        <v>46203</v>
      </c>
      <c r="X810" s="31">
        <f t="shared" si="13"/>
        <v>0.83791208791208793</v>
      </c>
      <c r="Y810" s="32">
        <v>78506967</v>
      </c>
      <c r="Z810" s="42">
        <v>14768637</v>
      </c>
    </row>
    <row r="811" spans="1:26" ht="14.5" customHeight="1" thickBot="1" x14ac:dyDescent="0.4">
      <c r="A811" s="23" t="s">
        <v>3083</v>
      </c>
      <c r="B811" s="23" t="s">
        <v>1</v>
      </c>
      <c r="C811" s="23" t="s">
        <v>3083</v>
      </c>
      <c r="D811" s="23">
        <v>630085025</v>
      </c>
      <c r="E811" s="63" t="s">
        <v>3675</v>
      </c>
      <c r="F811" s="43">
        <v>125571096</v>
      </c>
      <c r="G811" s="23"/>
      <c r="H811" s="43">
        <v>10464258</v>
      </c>
      <c r="I811" s="44" t="s">
        <v>3701</v>
      </c>
      <c r="J811" s="23" t="s">
        <v>0</v>
      </c>
      <c r="K811" s="23" t="s">
        <v>3621</v>
      </c>
      <c r="L811" s="23" t="s">
        <v>2960</v>
      </c>
      <c r="M811" s="29">
        <v>45875</v>
      </c>
      <c r="N811" s="29">
        <v>45882</v>
      </c>
      <c r="O811" s="29">
        <v>46246</v>
      </c>
      <c r="P811" s="23" t="s">
        <v>2967</v>
      </c>
      <c r="Q811" s="23" t="s">
        <v>3735</v>
      </c>
      <c r="R811" s="23" t="s">
        <v>2973</v>
      </c>
      <c r="S811" s="23">
        <v>71311559</v>
      </c>
      <c r="T811" s="23">
        <v>8</v>
      </c>
      <c r="U811" s="23">
        <v>364</v>
      </c>
      <c r="V811" s="23"/>
      <c r="W811" s="28">
        <v>46203</v>
      </c>
      <c r="X811" s="31">
        <f t="shared" si="13"/>
        <v>0.88186813186813184</v>
      </c>
      <c r="Y811" s="32">
        <v>100805685</v>
      </c>
      <c r="Z811" s="42">
        <v>24765411</v>
      </c>
    </row>
    <row r="812" spans="1:26" ht="14.5" customHeight="1" thickBot="1" x14ac:dyDescent="0.4">
      <c r="A812" s="23" t="s">
        <v>3084</v>
      </c>
      <c r="B812" s="23" t="s">
        <v>1</v>
      </c>
      <c r="C812" s="23" t="s">
        <v>3084</v>
      </c>
      <c r="D812" s="23">
        <v>630086025</v>
      </c>
      <c r="E812" s="63" t="s">
        <v>3676</v>
      </c>
      <c r="F812" s="43">
        <v>93275604</v>
      </c>
      <c r="G812" s="23"/>
      <c r="H812" s="43">
        <v>7772967</v>
      </c>
      <c r="I812" s="44" t="s">
        <v>3702</v>
      </c>
      <c r="J812" s="23" t="s">
        <v>0</v>
      </c>
      <c r="K812" s="23" t="s">
        <v>3616</v>
      </c>
      <c r="L812" s="23" t="s">
        <v>2960</v>
      </c>
      <c r="M812" s="29">
        <v>45877</v>
      </c>
      <c r="N812" s="29">
        <v>45881</v>
      </c>
      <c r="O812" s="29">
        <v>46245</v>
      </c>
      <c r="P812" s="23" t="s">
        <v>2967</v>
      </c>
      <c r="Q812" s="23" t="s">
        <v>3736</v>
      </c>
      <c r="R812" s="23" t="s">
        <v>2973</v>
      </c>
      <c r="S812" s="23">
        <v>1057590498</v>
      </c>
      <c r="T812" s="23">
        <v>2</v>
      </c>
      <c r="U812" s="23">
        <v>364</v>
      </c>
      <c r="V812" s="23"/>
      <c r="W812" s="28">
        <v>46203</v>
      </c>
      <c r="X812" s="31">
        <f t="shared" si="13"/>
        <v>0.88461538461538469</v>
      </c>
      <c r="Y812" s="32">
        <v>82911648</v>
      </c>
      <c r="Z812" s="42">
        <v>10363956</v>
      </c>
    </row>
    <row r="813" spans="1:26" ht="14.5" customHeight="1" thickBot="1" x14ac:dyDescent="0.4">
      <c r="A813" s="23" t="s">
        <v>3085</v>
      </c>
      <c r="B813" s="23" t="s">
        <v>1</v>
      </c>
      <c r="C813" s="23" t="s">
        <v>3085</v>
      </c>
      <c r="D813" s="23">
        <v>630110725</v>
      </c>
      <c r="E813" s="63" t="s">
        <v>3677</v>
      </c>
      <c r="F813" s="43">
        <v>116356188</v>
      </c>
      <c r="G813" s="23"/>
      <c r="H813" s="43">
        <v>9696349</v>
      </c>
      <c r="I813" s="44" t="s">
        <v>3703</v>
      </c>
      <c r="J813" s="23" t="s">
        <v>0</v>
      </c>
      <c r="K813" s="23" t="s">
        <v>3620</v>
      </c>
      <c r="L813" s="23" t="s">
        <v>2960</v>
      </c>
      <c r="M813" s="29">
        <v>45876</v>
      </c>
      <c r="N813" s="29">
        <v>45881</v>
      </c>
      <c r="O813" s="29">
        <v>46245</v>
      </c>
      <c r="P813" s="23" t="s">
        <v>2967</v>
      </c>
      <c r="Q813" s="23" t="s">
        <v>3737</v>
      </c>
      <c r="R813" s="23" t="s">
        <v>2973</v>
      </c>
      <c r="S813" s="23">
        <v>1095810028</v>
      </c>
      <c r="T813" s="23">
        <v>8</v>
      </c>
      <c r="U813" s="23">
        <v>364</v>
      </c>
      <c r="V813" s="23"/>
      <c r="W813" s="28">
        <v>46203</v>
      </c>
      <c r="X813" s="31">
        <f t="shared" si="13"/>
        <v>0.88461538461538469</v>
      </c>
      <c r="Y813" s="32">
        <v>93731374</v>
      </c>
      <c r="Z813" s="42">
        <v>22624814</v>
      </c>
    </row>
    <row r="814" spans="1:26" ht="14.5" customHeight="1" thickBot="1" x14ac:dyDescent="0.4">
      <c r="A814" s="23" t="s">
        <v>3086</v>
      </c>
      <c r="B814" s="23" t="s">
        <v>1</v>
      </c>
      <c r="C814" s="23" t="s">
        <v>3086</v>
      </c>
      <c r="D814" s="23">
        <v>630105125</v>
      </c>
      <c r="E814" s="63" t="s">
        <v>3678</v>
      </c>
      <c r="F814" s="43">
        <v>93275604</v>
      </c>
      <c r="G814" s="23"/>
      <c r="H814" s="43">
        <v>7772967</v>
      </c>
      <c r="I814" s="44" t="s">
        <v>3698</v>
      </c>
      <c r="J814" s="23" t="s">
        <v>0</v>
      </c>
      <c r="K814" s="23" t="s">
        <v>3710</v>
      </c>
      <c r="L814" s="23" t="s">
        <v>2960</v>
      </c>
      <c r="M814" s="29">
        <v>45876</v>
      </c>
      <c r="N814" s="29">
        <v>45880</v>
      </c>
      <c r="O814" s="29">
        <v>46245</v>
      </c>
      <c r="P814" s="23" t="s">
        <v>2967</v>
      </c>
      <c r="Q814" s="23" t="s">
        <v>3738</v>
      </c>
      <c r="R814" s="23" t="s">
        <v>2973</v>
      </c>
      <c r="S814" s="23">
        <v>1098644910</v>
      </c>
      <c r="T814" s="23">
        <v>9</v>
      </c>
      <c r="U814" s="23">
        <v>365</v>
      </c>
      <c r="V814" s="23"/>
      <c r="W814" s="28">
        <v>46203</v>
      </c>
      <c r="X814" s="31">
        <f t="shared" si="13"/>
        <v>0.8849315068493151</v>
      </c>
      <c r="Y814" s="32">
        <v>82911648</v>
      </c>
      <c r="Z814" s="42">
        <v>10363956</v>
      </c>
    </row>
    <row r="815" spans="1:26" ht="14.5" customHeight="1" thickBot="1" x14ac:dyDescent="0.4">
      <c r="A815" s="23" t="s">
        <v>3087</v>
      </c>
      <c r="B815" s="23" t="s">
        <v>1</v>
      </c>
      <c r="C815" s="23" t="s">
        <v>3087</v>
      </c>
      <c r="D815" s="23">
        <v>630117025</v>
      </c>
      <c r="E815" s="63" t="s">
        <v>3679</v>
      </c>
      <c r="F815" s="43">
        <v>93275604</v>
      </c>
      <c r="G815" s="23"/>
      <c r="H815" s="43">
        <v>7772967</v>
      </c>
      <c r="I815" s="44" t="s">
        <v>3704</v>
      </c>
      <c r="J815" s="23" t="s">
        <v>0</v>
      </c>
      <c r="K815" s="23" t="s">
        <v>3616</v>
      </c>
      <c r="L815" s="23" t="s">
        <v>2960</v>
      </c>
      <c r="M815" s="29">
        <v>45875</v>
      </c>
      <c r="N815" s="29">
        <v>45880</v>
      </c>
      <c r="O815" s="29">
        <v>46244</v>
      </c>
      <c r="P815" s="23" t="s">
        <v>2967</v>
      </c>
      <c r="Q815" s="23" t="s">
        <v>3739</v>
      </c>
      <c r="R815" s="23" t="s">
        <v>2973</v>
      </c>
      <c r="S815" s="23">
        <v>46376531</v>
      </c>
      <c r="T815" s="23">
        <v>0</v>
      </c>
      <c r="U815" s="23">
        <v>364</v>
      </c>
      <c r="V815" s="23"/>
      <c r="W815" s="28">
        <v>46203</v>
      </c>
      <c r="X815" s="31">
        <f t="shared" si="13"/>
        <v>0.88736263736263732</v>
      </c>
      <c r="Y815" s="32">
        <v>83170747</v>
      </c>
      <c r="Z815" s="42">
        <v>10104857</v>
      </c>
    </row>
    <row r="816" spans="1:26" ht="14.5" customHeight="1" thickBot="1" x14ac:dyDescent="0.4">
      <c r="A816" s="23" t="s">
        <v>3088</v>
      </c>
      <c r="B816" s="23" t="s">
        <v>1</v>
      </c>
      <c r="C816" s="23" t="s">
        <v>3088</v>
      </c>
      <c r="D816" s="23">
        <v>630099125</v>
      </c>
      <c r="E816" s="63" t="s">
        <v>3680</v>
      </c>
      <c r="F816" s="43">
        <v>93275604</v>
      </c>
      <c r="G816" s="23"/>
      <c r="H816" s="43">
        <v>7772967</v>
      </c>
      <c r="I816" s="44" t="s">
        <v>3603</v>
      </c>
      <c r="J816" s="23" t="s">
        <v>0</v>
      </c>
      <c r="K816" s="23" t="s">
        <v>3623</v>
      </c>
      <c r="L816" s="23" t="s">
        <v>2960</v>
      </c>
      <c r="M816" s="29">
        <v>45875</v>
      </c>
      <c r="N816" s="29">
        <v>45880</v>
      </c>
      <c r="O816" s="29">
        <v>46244</v>
      </c>
      <c r="P816" s="23" t="s">
        <v>2967</v>
      </c>
      <c r="Q816" s="23" t="s">
        <v>3740</v>
      </c>
      <c r="R816" s="23" t="s">
        <v>2973</v>
      </c>
      <c r="S816" s="23">
        <v>1006003980</v>
      </c>
      <c r="T816" s="23">
        <v>1</v>
      </c>
      <c r="U816" s="23">
        <v>364</v>
      </c>
      <c r="V816" s="23"/>
      <c r="W816" s="28">
        <v>46203</v>
      </c>
      <c r="X816" s="31">
        <f t="shared" si="13"/>
        <v>0.88736263736263732</v>
      </c>
      <c r="Y816" s="32">
        <v>83170747</v>
      </c>
      <c r="Z816" s="42">
        <v>10104857</v>
      </c>
    </row>
    <row r="817" spans="1:26" ht="14.5" customHeight="1" thickBot="1" x14ac:dyDescent="0.4">
      <c r="A817" s="23" t="s">
        <v>3089</v>
      </c>
      <c r="B817" s="23" t="s">
        <v>1</v>
      </c>
      <c r="C817" s="23" t="s">
        <v>3089</v>
      </c>
      <c r="D817" s="23">
        <v>630096525</v>
      </c>
      <c r="E817" s="63" t="s">
        <v>3681</v>
      </c>
      <c r="F817" s="43">
        <v>116356188</v>
      </c>
      <c r="G817" s="23"/>
      <c r="H817" s="43">
        <v>9696349</v>
      </c>
      <c r="I817" s="44" t="s">
        <v>3705</v>
      </c>
      <c r="J817" s="23" t="s">
        <v>0</v>
      </c>
      <c r="K817" s="23" t="s">
        <v>3624</v>
      </c>
      <c r="L817" s="23" t="s">
        <v>2960</v>
      </c>
      <c r="M817" s="29">
        <v>45875</v>
      </c>
      <c r="N817" s="29">
        <v>45877</v>
      </c>
      <c r="O817" s="29">
        <v>46241</v>
      </c>
      <c r="P817" s="23" t="s">
        <v>2967</v>
      </c>
      <c r="Q817" s="23" t="s">
        <v>3741</v>
      </c>
      <c r="R817" s="23" t="s">
        <v>2973</v>
      </c>
      <c r="S817" s="23">
        <v>1064308007</v>
      </c>
      <c r="T817" s="23">
        <v>9</v>
      </c>
      <c r="U817" s="23">
        <v>364</v>
      </c>
      <c r="V817" s="23"/>
      <c r="W817" s="28">
        <v>46203</v>
      </c>
      <c r="X817" s="31">
        <f t="shared" si="13"/>
        <v>0.89560439560439564</v>
      </c>
      <c r="Y817" s="32">
        <v>104720569</v>
      </c>
      <c r="Z817" s="42">
        <v>11635619</v>
      </c>
    </row>
    <row r="818" spans="1:26" ht="14.5" customHeight="1" thickBot="1" x14ac:dyDescent="0.4">
      <c r="A818" s="23" t="s">
        <v>3090</v>
      </c>
      <c r="B818" s="23" t="s">
        <v>1</v>
      </c>
      <c r="C818" s="23" t="s">
        <v>3090</v>
      </c>
      <c r="D818" s="23">
        <v>620005025</v>
      </c>
      <c r="E818" s="63" t="s">
        <v>3682</v>
      </c>
      <c r="F818" s="43">
        <v>116137800</v>
      </c>
      <c r="G818" s="43">
        <v>34841340</v>
      </c>
      <c r="H818" s="43">
        <v>7742520</v>
      </c>
      <c r="I818" s="44" t="s">
        <v>3706</v>
      </c>
      <c r="J818" s="23" t="s">
        <v>0</v>
      </c>
      <c r="K818" s="23" t="s">
        <v>3713</v>
      </c>
      <c r="L818" s="23" t="s">
        <v>2960</v>
      </c>
      <c r="M818" s="29">
        <v>45875</v>
      </c>
      <c r="N818" s="29">
        <v>45877</v>
      </c>
      <c r="O818" s="29">
        <v>46332</v>
      </c>
      <c r="P818" s="23" t="s">
        <v>2967</v>
      </c>
      <c r="Q818" s="23" t="s">
        <v>3742</v>
      </c>
      <c r="R818" s="23" t="s">
        <v>2973</v>
      </c>
      <c r="S818" s="23">
        <v>1075267015</v>
      </c>
      <c r="T818" s="23">
        <v>0</v>
      </c>
      <c r="U818" s="23">
        <v>455</v>
      </c>
      <c r="V818" s="35" t="s">
        <v>5161</v>
      </c>
      <c r="W818" s="28">
        <v>46203</v>
      </c>
      <c r="X818" s="31">
        <f t="shared" si="13"/>
        <v>0.71648351648351649</v>
      </c>
      <c r="Y818" s="32">
        <v>48777876</v>
      </c>
      <c r="Z818" s="42">
        <v>32518584</v>
      </c>
    </row>
    <row r="819" spans="1:26" ht="14.5" customHeight="1" thickBot="1" x14ac:dyDescent="0.4">
      <c r="A819" s="23" t="s">
        <v>3091</v>
      </c>
      <c r="B819" s="23" t="s">
        <v>1</v>
      </c>
      <c r="C819" s="23" t="s">
        <v>3091</v>
      </c>
      <c r="D819" s="23">
        <v>620003325</v>
      </c>
      <c r="E819" s="63" t="s">
        <v>3683</v>
      </c>
      <c r="F819" s="43">
        <v>121815648</v>
      </c>
      <c r="G819" s="43">
        <v>40519188</v>
      </c>
      <c r="H819" s="43">
        <v>7742520</v>
      </c>
      <c r="I819" s="45" t="s">
        <v>3707</v>
      </c>
      <c r="J819" s="23" t="s">
        <v>0</v>
      </c>
      <c r="K819" s="23" t="s">
        <v>3616</v>
      </c>
      <c r="L819" s="23" t="s">
        <v>2960</v>
      </c>
      <c r="M819" s="29">
        <v>45875</v>
      </c>
      <c r="N819" s="29">
        <v>45877</v>
      </c>
      <c r="O819" s="29">
        <v>46354</v>
      </c>
      <c r="P819" s="23" t="s">
        <v>2967</v>
      </c>
      <c r="Q819" s="23" t="s">
        <v>3743</v>
      </c>
      <c r="R819" s="23" t="s">
        <v>2973</v>
      </c>
      <c r="S819" s="23">
        <v>1010177409</v>
      </c>
      <c r="T819" s="23">
        <v>6</v>
      </c>
      <c r="U819" s="23">
        <v>477</v>
      </c>
      <c r="V819" s="35" t="s">
        <v>5162</v>
      </c>
      <c r="W819" s="28">
        <v>46203</v>
      </c>
      <c r="X819" s="31">
        <f t="shared" si="13"/>
        <v>0.68343815513626838</v>
      </c>
      <c r="Y819" s="32">
        <v>43100028</v>
      </c>
      <c r="Z819" s="42">
        <v>38196432</v>
      </c>
    </row>
    <row r="820" spans="1:26" ht="14.5" customHeight="1" thickBot="1" x14ac:dyDescent="0.4">
      <c r="A820" s="23" t="s">
        <v>3092</v>
      </c>
      <c r="B820" s="23" t="s">
        <v>1</v>
      </c>
      <c r="C820" s="23" t="s">
        <v>3092</v>
      </c>
      <c r="D820" s="23">
        <v>630115925</v>
      </c>
      <c r="E820" s="63" t="s">
        <v>3684</v>
      </c>
      <c r="F820" s="43">
        <v>116356188</v>
      </c>
      <c r="G820" s="23"/>
      <c r="H820" s="43">
        <v>9696349</v>
      </c>
      <c r="I820" s="45" t="s">
        <v>3708</v>
      </c>
      <c r="J820" s="23" t="s">
        <v>0</v>
      </c>
      <c r="K820" s="23" t="s">
        <v>3617</v>
      </c>
      <c r="L820" s="23" t="s">
        <v>2960</v>
      </c>
      <c r="M820" s="29">
        <v>45875</v>
      </c>
      <c r="N820" s="29">
        <v>45882</v>
      </c>
      <c r="O820" s="29">
        <v>46246</v>
      </c>
      <c r="P820" s="23" t="s">
        <v>2967</v>
      </c>
      <c r="Q820" s="23" t="s">
        <v>3744</v>
      </c>
      <c r="R820" s="23" t="s">
        <v>2973</v>
      </c>
      <c r="S820" s="23">
        <v>1057571363</v>
      </c>
      <c r="T820" s="23">
        <v>6</v>
      </c>
      <c r="U820" s="23">
        <v>364</v>
      </c>
      <c r="V820" s="23"/>
      <c r="W820" s="28">
        <v>46203</v>
      </c>
      <c r="X820" s="31">
        <f t="shared" si="13"/>
        <v>0.88186813186813184</v>
      </c>
      <c r="Y820" s="32">
        <v>103104511</v>
      </c>
      <c r="Z820" s="42">
        <v>13251677</v>
      </c>
    </row>
    <row r="821" spans="1:26" ht="14.5" customHeight="1" thickBot="1" x14ac:dyDescent="0.4">
      <c r="A821" s="23" t="s">
        <v>3093</v>
      </c>
      <c r="B821" s="23" t="s">
        <v>1</v>
      </c>
      <c r="C821" s="23" t="s">
        <v>3093</v>
      </c>
      <c r="D821" s="23">
        <v>630099425</v>
      </c>
      <c r="E821" s="63" t="s">
        <v>3685</v>
      </c>
      <c r="F821" s="43">
        <v>116356188</v>
      </c>
      <c r="G821" s="23"/>
      <c r="H821" s="43">
        <v>9696349</v>
      </c>
      <c r="I821" s="44" t="s">
        <v>3709</v>
      </c>
      <c r="J821" s="23" t="s">
        <v>0</v>
      </c>
      <c r="K821" s="23" t="s">
        <v>3621</v>
      </c>
      <c r="L821" s="23" t="s">
        <v>2960</v>
      </c>
      <c r="M821" s="29">
        <v>45875</v>
      </c>
      <c r="N821" s="29">
        <v>45877</v>
      </c>
      <c r="O821" s="29">
        <v>46239</v>
      </c>
      <c r="P821" s="23" t="s">
        <v>2967</v>
      </c>
      <c r="Q821" s="23" t="s">
        <v>3745</v>
      </c>
      <c r="R821" s="23" t="s">
        <v>2973</v>
      </c>
      <c r="S821" s="23">
        <v>1037584756</v>
      </c>
      <c r="T821" s="23">
        <v>0</v>
      </c>
      <c r="U821" s="23">
        <v>362</v>
      </c>
      <c r="V821" s="23"/>
      <c r="W821" s="28">
        <v>46203</v>
      </c>
      <c r="X821" s="31">
        <f t="shared" si="13"/>
        <v>0.90055248618784534</v>
      </c>
      <c r="Y821" s="32">
        <v>104720569</v>
      </c>
      <c r="Z821" s="42">
        <v>11635619</v>
      </c>
    </row>
    <row r="822" spans="1:26" s="21" customFormat="1" ht="14.5" customHeight="1" thickBot="1" x14ac:dyDescent="0.4">
      <c r="A822" s="23" t="s">
        <v>3094</v>
      </c>
      <c r="B822" s="23" t="s">
        <v>1</v>
      </c>
      <c r="C822" s="23" t="s">
        <v>3094</v>
      </c>
      <c r="D822" s="23">
        <v>630115325</v>
      </c>
      <c r="E822" s="63" t="s">
        <v>3748</v>
      </c>
      <c r="F822" s="43">
        <v>93275604</v>
      </c>
      <c r="G822" s="23"/>
      <c r="H822" s="43">
        <v>7772967</v>
      </c>
      <c r="I822" s="44" t="s">
        <v>3749</v>
      </c>
      <c r="J822" s="23" t="s">
        <v>0</v>
      </c>
      <c r="K822" s="23" t="s">
        <v>3751</v>
      </c>
      <c r="L822" s="23" t="s">
        <v>2960</v>
      </c>
      <c r="M822" s="29">
        <v>45875</v>
      </c>
      <c r="N822" s="29">
        <v>45880</v>
      </c>
      <c r="O822" s="29">
        <v>46244</v>
      </c>
      <c r="P822" s="23" t="s">
        <v>2967</v>
      </c>
      <c r="Q822" s="29" t="s">
        <v>3752</v>
      </c>
      <c r="R822" s="23" t="s">
        <v>2973</v>
      </c>
      <c r="S822" s="23">
        <v>9527842</v>
      </c>
      <c r="T822" s="23">
        <v>0</v>
      </c>
      <c r="U822" s="23">
        <v>364</v>
      </c>
      <c r="V822" s="23"/>
      <c r="W822" s="28">
        <v>46203</v>
      </c>
      <c r="X822" s="31">
        <f t="shared" si="13"/>
        <v>0.88736263736263732</v>
      </c>
      <c r="Y822" s="32">
        <v>83170747</v>
      </c>
      <c r="Z822" s="42">
        <v>10104857</v>
      </c>
    </row>
    <row r="823" spans="1:26" ht="14.5" customHeight="1" thickBot="1" x14ac:dyDescent="0.4">
      <c r="A823" s="23" t="s">
        <v>3095</v>
      </c>
      <c r="B823" s="23" t="s">
        <v>1</v>
      </c>
      <c r="C823" s="23" t="s">
        <v>3095</v>
      </c>
      <c r="D823" s="23">
        <v>630125925</v>
      </c>
      <c r="E823" s="63" t="s">
        <v>3753</v>
      </c>
      <c r="F823" s="43">
        <v>93275604</v>
      </c>
      <c r="G823" s="23"/>
      <c r="H823" s="43">
        <v>7772967</v>
      </c>
      <c r="I823" s="45" t="s">
        <v>2004</v>
      </c>
      <c r="J823" s="23" t="s">
        <v>0</v>
      </c>
      <c r="K823" s="23" t="s">
        <v>2979</v>
      </c>
      <c r="L823" s="23" t="s">
        <v>2960</v>
      </c>
      <c r="M823" s="29">
        <v>45875</v>
      </c>
      <c r="N823" s="29">
        <v>45877</v>
      </c>
      <c r="O823" s="29">
        <v>46241</v>
      </c>
      <c r="P823" s="23" t="s">
        <v>2967</v>
      </c>
      <c r="Q823" s="23" t="s">
        <v>3842</v>
      </c>
      <c r="R823" s="23" t="s">
        <v>2973</v>
      </c>
      <c r="S823" s="23">
        <v>1065625578</v>
      </c>
      <c r="T823" s="23">
        <v>5</v>
      </c>
      <c r="U823" s="23">
        <v>364</v>
      </c>
      <c r="V823" s="23"/>
      <c r="W823" s="28">
        <v>46203</v>
      </c>
      <c r="X823" s="31">
        <f t="shared" si="13"/>
        <v>0.89560439560439564</v>
      </c>
      <c r="Y823" s="32">
        <v>83948044</v>
      </c>
      <c r="Z823" s="42">
        <v>9327560</v>
      </c>
    </row>
    <row r="824" spans="1:26" ht="14.5" customHeight="1" thickBot="1" x14ac:dyDescent="0.4">
      <c r="A824" s="23" t="s">
        <v>3096</v>
      </c>
      <c r="B824" s="23" t="s">
        <v>1</v>
      </c>
      <c r="C824" s="23" t="s">
        <v>3096</v>
      </c>
      <c r="D824" s="23">
        <v>630126325</v>
      </c>
      <c r="E824" s="63" t="s">
        <v>3754</v>
      </c>
      <c r="F824" s="43">
        <v>93275604</v>
      </c>
      <c r="G824" s="23"/>
      <c r="H824" s="43">
        <v>7772967</v>
      </c>
      <c r="I824" s="45" t="s">
        <v>3799</v>
      </c>
      <c r="J824" s="23" t="s">
        <v>0</v>
      </c>
      <c r="K824" s="23" t="s">
        <v>2979</v>
      </c>
      <c r="L824" s="23" t="s">
        <v>2960</v>
      </c>
      <c r="M824" s="29">
        <v>45875</v>
      </c>
      <c r="N824" s="29">
        <v>45881</v>
      </c>
      <c r="O824" s="29">
        <v>46245</v>
      </c>
      <c r="P824" s="23" t="s">
        <v>2967</v>
      </c>
      <c r="Q824" s="23" t="s">
        <v>3843</v>
      </c>
      <c r="R824" s="23" t="s">
        <v>2973</v>
      </c>
      <c r="S824" s="23">
        <v>8357015</v>
      </c>
      <c r="T824" s="23">
        <v>2</v>
      </c>
      <c r="U824" s="23">
        <v>364</v>
      </c>
      <c r="V824" s="23"/>
      <c r="W824" s="28">
        <v>46203</v>
      </c>
      <c r="X824" s="31">
        <f t="shared" si="13"/>
        <v>0.88461538461538469</v>
      </c>
      <c r="Y824" s="32">
        <v>75138681</v>
      </c>
      <c r="Z824" s="42">
        <v>18136923</v>
      </c>
    </row>
    <row r="825" spans="1:26" ht="14.5" customHeight="1" thickBot="1" x14ac:dyDescent="0.4">
      <c r="A825" s="23" t="s">
        <v>3097</v>
      </c>
      <c r="B825" s="23" t="s">
        <v>1</v>
      </c>
      <c r="C825" s="23" t="s">
        <v>3097</v>
      </c>
      <c r="D825" s="23">
        <v>630100325</v>
      </c>
      <c r="E825" s="63" t="s">
        <v>3755</v>
      </c>
      <c r="F825" s="43">
        <v>56193480</v>
      </c>
      <c r="G825" s="23"/>
      <c r="H825" s="43">
        <v>4682790</v>
      </c>
      <c r="I825" s="45" t="s">
        <v>3800</v>
      </c>
      <c r="J825" s="23" t="s">
        <v>0</v>
      </c>
      <c r="K825" s="23" t="s">
        <v>3838</v>
      </c>
      <c r="L825" s="23" t="s">
        <v>2960</v>
      </c>
      <c r="M825" s="29">
        <v>45877</v>
      </c>
      <c r="N825" s="29">
        <v>45882</v>
      </c>
      <c r="O825" s="29">
        <v>46246</v>
      </c>
      <c r="P825" s="23" t="s">
        <v>2967</v>
      </c>
      <c r="Q825" s="23" t="s">
        <v>3844</v>
      </c>
      <c r="R825" s="23" t="s">
        <v>2973</v>
      </c>
      <c r="S825" s="23">
        <v>1017260554</v>
      </c>
      <c r="T825" s="23">
        <v>6</v>
      </c>
      <c r="U825" s="23">
        <v>364</v>
      </c>
      <c r="V825" s="23"/>
      <c r="W825" s="28">
        <v>46203</v>
      </c>
      <c r="X825" s="31">
        <f t="shared" si="13"/>
        <v>0.88186813186813184</v>
      </c>
      <c r="Y825" s="32">
        <v>49793667</v>
      </c>
      <c r="Z825" s="42">
        <v>6399813</v>
      </c>
    </row>
    <row r="826" spans="1:26" ht="14.5" customHeight="1" thickBot="1" x14ac:dyDescent="0.4">
      <c r="A826" s="23" t="s">
        <v>3098</v>
      </c>
      <c r="B826" s="23" t="s">
        <v>1</v>
      </c>
      <c r="C826" s="23" t="s">
        <v>3098</v>
      </c>
      <c r="D826" s="23">
        <v>630122125</v>
      </c>
      <c r="E826" s="63" t="s">
        <v>3756</v>
      </c>
      <c r="F826" s="43">
        <v>56193480</v>
      </c>
      <c r="G826" s="23"/>
      <c r="H826" s="43">
        <v>4682790</v>
      </c>
      <c r="I826" s="45" t="s">
        <v>3801</v>
      </c>
      <c r="J826" s="23" t="s">
        <v>0</v>
      </c>
      <c r="K826" s="23" t="s">
        <v>2978</v>
      </c>
      <c r="L826" s="23" t="s">
        <v>2960</v>
      </c>
      <c r="M826" s="29">
        <v>45875</v>
      </c>
      <c r="N826" s="29">
        <v>45880</v>
      </c>
      <c r="O826" s="29">
        <v>46244</v>
      </c>
      <c r="P826" s="23" t="s">
        <v>2967</v>
      </c>
      <c r="Q826" s="23" t="s">
        <v>3845</v>
      </c>
      <c r="R826" s="23" t="s">
        <v>2973</v>
      </c>
      <c r="S826" s="23">
        <v>1098825562</v>
      </c>
      <c r="T826" s="23">
        <v>6</v>
      </c>
      <c r="U826" s="23">
        <v>364</v>
      </c>
      <c r="V826" s="23"/>
      <c r="W826" s="28">
        <v>46203</v>
      </c>
      <c r="X826" s="31">
        <f t="shared" si="13"/>
        <v>0.88736263736263732</v>
      </c>
      <c r="Y826" s="32">
        <v>102553077</v>
      </c>
      <c r="Z826" s="42">
        <v>3204784</v>
      </c>
    </row>
    <row r="827" spans="1:26" ht="14.5" customHeight="1" thickBot="1" x14ac:dyDescent="0.4">
      <c r="A827" s="23" t="s">
        <v>3099</v>
      </c>
      <c r="B827" s="23" t="s">
        <v>1</v>
      </c>
      <c r="C827" s="23" t="s">
        <v>3099</v>
      </c>
      <c r="D827" s="23">
        <v>620003425</v>
      </c>
      <c r="E827" s="63" t="s">
        <v>3757</v>
      </c>
      <c r="F827" s="43">
        <v>121815648</v>
      </c>
      <c r="G827" s="43">
        <v>40519188</v>
      </c>
      <c r="H827" s="43">
        <v>7742520</v>
      </c>
      <c r="I827" s="45" t="s">
        <v>3802</v>
      </c>
      <c r="J827" s="23" t="s">
        <v>0</v>
      </c>
      <c r="K827" s="23" t="s">
        <v>2955</v>
      </c>
      <c r="L827" s="23" t="s">
        <v>2960</v>
      </c>
      <c r="M827" s="29">
        <v>45875</v>
      </c>
      <c r="N827" s="29">
        <v>45881</v>
      </c>
      <c r="O827" s="29">
        <v>46358</v>
      </c>
      <c r="P827" s="23" t="s">
        <v>2967</v>
      </c>
      <c r="Q827" s="23" t="s">
        <v>3846</v>
      </c>
      <c r="R827" s="23" t="s">
        <v>2973</v>
      </c>
      <c r="S827" s="23">
        <v>1090368825</v>
      </c>
      <c r="T827" s="23">
        <v>8</v>
      </c>
      <c r="U827" s="23">
        <v>477</v>
      </c>
      <c r="V827" s="35" t="s">
        <v>5163</v>
      </c>
      <c r="W827" s="28">
        <v>46203</v>
      </c>
      <c r="X827" s="31">
        <f t="shared" si="13"/>
        <v>0.6750524109014675</v>
      </c>
      <c r="Y827" s="32">
        <v>42067692</v>
      </c>
      <c r="Z827" s="42">
        <v>39228768</v>
      </c>
    </row>
    <row r="828" spans="1:26" ht="14.5" customHeight="1" thickBot="1" x14ac:dyDescent="0.4">
      <c r="A828" s="23" t="s">
        <v>3100</v>
      </c>
      <c r="B828" s="23" t="s">
        <v>1</v>
      </c>
      <c r="C828" s="23" t="s">
        <v>3100</v>
      </c>
      <c r="D828" s="23">
        <v>630114925</v>
      </c>
      <c r="E828" s="63" t="s">
        <v>3758</v>
      </c>
      <c r="F828" s="43">
        <v>93275604</v>
      </c>
      <c r="G828" s="23"/>
      <c r="H828" s="43">
        <v>7772967</v>
      </c>
      <c r="I828" s="45" t="s">
        <v>3564</v>
      </c>
      <c r="J828" s="23" t="s">
        <v>0</v>
      </c>
      <c r="K828" s="23" t="s">
        <v>2955</v>
      </c>
      <c r="L828" s="23" t="s">
        <v>2960</v>
      </c>
      <c r="M828" s="29">
        <v>45875</v>
      </c>
      <c r="N828" s="29">
        <v>45880</v>
      </c>
      <c r="O828" s="29">
        <v>46244</v>
      </c>
      <c r="P828" s="23" t="s">
        <v>2967</v>
      </c>
      <c r="Q828" s="23" t="s">
        <v>3847</v>
      </c>
      <c r="R828" s="23" t="s">
        <v>2973</v>
      </c>
      <c r="S828" s="23">
        <v>1082965807</v>
      </c>
      <c r="T828" s="23">
        <v>7</v>
      </c>
      <c r="U828" s="23">
        <v>364</v>
      </c>
      <c r="V828" s="23"/>
      <c r="W828" s="28">
        <v>46203</v>
      </c>
      <c r="X828" s="31">
        <f t="shared" si="13"/>
        <v>0.88736263736263732</v>
      </c>
      <c r="Y828" s="32">
        <v>75397780</v>
      </c>
      <c r="Z828" s="42">
        <v>17877824</v>
      </c>
    </row>
    <row r="829" spans="1:26" ht="14.5" customHeight="1" thickBot="1" x14ac:dyDescent="0.4">
      <c r="A829" s="23" t="s">
        <v>3101</v>
      </c>
      <c r="B829" s="23" t="s">
        <v>1</v>
      </c>
      <c r="C829" s="23" t="s">
        <v>3101</v>
      </c>
      <c r="D829" s="23">
        <v>630100825</v>
      </c>
      <c r="E829" s="63" t="s">
        <v>3759</v>
      </c>
      <c r="F829" s="43">
        <v>93275604</v>
      </c>
      <c r="G829" s="23"/>
      <c r="H829" s="43">
        <v>7772967</v>
      </c>
      <c r="I829" s="45" t="s">
        <v>3803</v>
      </c>
      <c r="J829" s="23" t="s">
        <v>0</v>
      </c>
      <c r="K829" s="23" t="s">
        <v>3839</v>
      </c>
      <c r="L829" s="23" t="s">
        <v>2960</v>
      </c>
      <c r="M829" s="29">
        <v>45875</v>
      </c>
      <c r="N829" s="29">
        <v>45881</v>
      </c>
      <c r="O829" s="29">
        <v>46245</v>
      </c>
      <c r="P829" s="23" t="s">
        <v>2967</v>
      </c>
      <c r="Q829" s="23" t="s">
        <v>3848</v>
      </c>
      <c r="R829" s="23" t="s">
        <v>2973</v>
      </c>
      <c r="S829" s="23">
        <v>75094856</v>
      </c>
      <c r="T829" s="23">
        <v>3</v>
      </c>
      <c r="U829" s="23">
        <v>364</v>
      </c>
      <c r="V829" s="23"/>
      <c r="W829" s="28">
        <v>46203</v>
      </c>
      <c r="X829" s="31">
        <f t="shared" si="13"/>
        <v>0.88461538461538469</v>
      </c>
      <c r="Y829" s="32">
        <v>82911648</v>
      </c>
      <c r="Z829" s="42">
        <v>10363956</v>
      </c>
    </row>
    <row r="830" spans="1:26" ht="14.5" customHeight="1" thickBot="1" x14ac:dyDescent="0.4">
      <c r="A830" s="23" t="s">
        <v>3102</v>
      </c>
      <c r="B830" s="23" t="s">
        <v>1</v>
      </c>
      <c r="C830" s="23" t="s">
        <v>3102</v>
      </c>
      <c r="D830" s="23">
        <v>630120525</v>
      </c>
      <c r="E830" s="63" t="s">
        <v>3760</v>
      </c>
      <c r="F830" s="43">
        <v>38137560</v>
      </c>
      <c r="G830" s="23"/>
      <c r="H830" s="43">
        <v>3178130</v>
      </c>
      <c r="I830" s="45" t="s">
        <v>3804</v>
      </c>
      <c r="J830" s="23" t="s">
        <v>0</v>
      </c>
      <c r="K830" s="23" t="s">
        <v>3750</v>
      </c>
      <c r="L830" s="23" t="s">
        <v>2960</v>
      </c>
      <c r="M830" s="29">
        <v>45876</v>
      </c>
      <c r="N830" s="29">
        <v>45881</v>
      </c>
      <c r="O830" s="29">
        <v>46245</v>
      </c>
      <c r="P830" s="23" t="s">
        <v>2967</v>
      </c>
      <c r="Q830" s="23" t="s">
        <v>3849</v>
      </c>
      <c r="R830" s="23" t="s">
        <v>2973</v>
      </c>
      <c r="S830" s="23">
        <v>1057604622</v>
      </c>
      <c r="T830" s="23">
        <v>2</v>
      </c>
      <c r="U830" s="23">
        <v>364</v>
      </c>
      <c r="V830" s="23"/>
      <c r="W830" s="28">
        <v>46203</v>
      </c>
      <c r="X830" s="31">
        <f t="shared" si="13"/>
        <v>0.88461538461538469</v>
      </c>
      <c r="Y830" s="32">
        <v>33900053</v>
      </c>
      <c r="Z830" s="42">
        <v>4237507</v>
      </c>
    </row>
    <row r="831" spans="1:26" ht="14.5" customHeight="1" thickBot="1" x14ac:dyDescent="0.4">
      <c r="A831" s="23" t="s">
        <v>3103</v>
      </c>
      <c r="B831" s="23" t="s">
        <v>1</v>
      </c>
      <c r="C831" s="23" t="s">
        <v>3103</v>
      </c>
      <c r="D831" s="23">
        <v>620003625</v>
      </c>
      <c r="E831" s="63" t="s">
        <v>3761</v>
      </c>
      <c r="F831" s="43">
        <v>121815648</v>
      </c>
      <c r="G831" s="43">
        <v>40519188</v>
      </c>
      <c r="H831" s="43">
        <v>7742520</v>
      </c>
      <c r="I831" s="44" t="s">
        <v>3802</v>
      </c>
      <c r="J831" s="23" t="s">
        <v>0</v>
      </c>
      <c r="K831" s="23" t="s">
        <v>2955</v>
      </c>
      <c r="L831" s="23" t="s">
        <v>2960</v>
      </c>
      <c r="M831" s="29">
        <v>45876</v>
      </c>
      <c r="N831" s="29">
        <v>45880</v>
      </c>
      <c r="O831" s="29">
        <v>46357</v>
      </c>
      <c r="P831" s="23" t="s">
        <v>2967</v>
      </c>
      <c r="Q831" s="23" t="s">
        <v>3850</v>
      </c>
      <c r="R831" s="35" t="s">
        <v>2973</v>
      </c>
      <c r="S831" s="23">
        <v>22523316</v>
      </c>
      <c r="T831" s="23">
        <v>7</v>
      </c>
      <c r="U831" s="23">
        <v>477</v>
      </c>
      <c r="V831" s="35" t="s">
        <v>5164</v>
      </c>
      <c r="W831" s="28">
        <v>46203</v>
      </c>
      <c r="X831" s="31">
        <f t="shared" si="13"/>
        <v>0.67714884696016764</v>
      </c>
      <c r="Y831" s="32">
        <v>42325776</v>
      </c>
      <c r="Z831" s="42">
        <v>38970684</v>
      </c>
    </row>
    <row r="832" spans="1:26" ht="14.5" customHeight="1" thickBot="1" x14ac:dyDescent="0.4">
      <c r="A832" s="23" t="s">
        <v>3104</v>
      </c>
      <c r="B832" s="23" t="s">
        <v>1</v>
      </c>
      <c r="C832" s="23" t="s">
        <v>3104</v>
      </c>
      <c r="D832" s="23">
        <v>630110325</v>
      </c>
      <c r="E832" s="63" t="s">
        <v>3762</v>
      </c>
      <c r="F832" s="43">
        <v>116356188</v>
      </c>
      <c r="G832" s="23"/>
      <c r="H832" s="43">
        <v>9696349</v>
      </c>
      <c r="I832" s="23" t="s">
        <v>3805</v>
      </c>
      <c r="J832" s="23" t="s">
        <v>0</v>
      </c>
      <c r="K832" s="23" t="s">
        <v>2955</v>
      </c>
      <c r="L832" s="23" t="s">
        <v>2960</v>
      </c>
      <c r="M832" s="29">
        <v>45877</v>
      </c>
      <c r="N832" s="29">
        <v>45882</v>
      </c>
      <c r="O832" s="29">
        <v>46246</v>
      </c>
      <c r="P832" s="23" t="s">
        <v>2967</v>
      </c>
      <c r="Q832" s="23" t="s">
        <v>3851</v>
      </c>
      <c r="R832" s="23" t="s">
        <v>2973</v>
      </c>
      <c r="S832" s="23">
        <v>40935207</v>
      </c>
      <c r="T832" s="23">
        <v>6</v>
      </c>
      <c r="U832" s="23">
        <v>364</v>
      </c>
      <c r="V832" s="23"/>
      <c r="W832" s="28">
        <v>46203</v>
      </c>
      <c r="X832" s="31">
        <f t="shared" si="13"/>
        <v>0.88186813186813184</v>
      </c>
      <c r="Y832" s="32">
        <v>103104511</v>
      </c>
      <c r="Z832" s="42">
        <v>13251677</v>
      </c>
    </row>
    <row r="833" spans="1:26" ht="14.5" customHeight="1" thickBot="1" x14ac:dyDescent="0.4">
      <c r="A833" s="23" t="s">
        <v>3105</v>
      </c>
      <c r="B833" s="23" t="s">
        <v>1</v>
      </c>
      <c r="C833" s="23" t="s">
        <v>3105</v>
      </c>
      <c r="D833" s="23">
        <v>620005225</v>
      </c>
      <c r="E833" s="63" t="s">
        <v>3763</v>
      </c>
      <c r="F833" s="43">
        <v>105757861</v>
      </c>
      <c r="G833" s="23"/>
      <c r="H833" s="43">
        <v>9614351</v>
      </c>
      <c r="I833" s="44" t="s">
        <v>3806</v>
      </c>
      <c r="J833" s="23" t="s">
        <v>0</v>
      </c>
      <c r="K833" s="23" t="s">
        <v>2955</v>
      </c>
      <c r="L833" s="23" t="s">
        <v>2960</v>
      </c>
      <c r="M833" s="29">
        <v>45877</v>
      </c>
      <c r="N833" s="29">
        <v>45882</v>
      </c>
      <c r="O833" s="29">
        <v>46215</v>
      </c>
      <c r="P833" s="23" t="s">
        <v>2967</v>
      </c>
      <c r="Q833" s="23" t="s">
        <v>3852</v>
      </c>
      <c r="R833" s="23" t="s">
        <v>2973</v>
      </c>
      <c r="S833" s="23">
        <v>1054092880</v>
      </c>
      <c r="T833" s="23">
        <v>6</v>
      </c>
      <c r="U833" s="23">
        <v>333</v>
      </c>
      <c r="V833" s="23"/>
      <c r="W833" s="28">
        <v>46203</v>
      </c>
      <c r="X833" s="31">
        <f t="shared" si="13"/>
        <v>0.963963963963964</v>
      </c>
      <c r="Y833" s="32">
        <v>102232599</v>
      </c>
      <c r="Z833" s="42">
        <v>3525262</v>
      </c>
    </row>
    <row r="834" spans="1:26" ht="14.5" customHeight="1" thickBot="1" x14ac:dyDescent="0.4">
      <c r="A834" s="23" t="s">
        <v>3106</v>
      </c>
      <c r="B834" s="23" t="s">
        <v>1</v>
      </c>
      <c r="C834" s="23" t="s">
        <v>3106</v>
      </c>
      <c r="D834" s="23">
        <v>630106325</v>
      </c>
      <c r="E834" s="63" t="s">
        <v>3764</v>
      </c>
      <c r="F834" s="43">
        <v>56193480</v>
      </c>
      <c r="G834" s="23"/>
      <c r="H834" s="43">
        <v>4682790</v>
      </c>
      <c r="I834" s="45" t="s">
        <v>3807</v>
      </c>
      <c r="J834" s="23" t="s">
        <v>0</v>
      </c>
      <c r="K834" s="23" t="s">
        <v>3838</v>
      </c>
      <c r="L834" s="23" t="s">
        <v>2960</v>
      </c>
      <c r="M834" s="29">
        <v>45879</v>
      </c>
      <c r="N834" s="29">
        <v>45881</v>
      </c>
      <c r="O834" s="29">
        <v>46245</v>
      </c>
      <c r="P834" s="23" t="s">
        <v>2967</v>
      </c>
      <c r="Q834" s="23" t="s">
        <v>3853</v>
      </c>
      <c r="R834" s="23" t="s">
        <v>2973</v>
      </c>
      <c r="S834" s="23">
        <v>1001367790</v>
      </c>
      <c r="T834" s="23">
        <v>0</v>
      </c>
      <c r="U834" s="23">
        <v>364</v>
      </c>
      <c r="V834" s="23"/>
      <c r="W834" s="28">
        <v>46203</v>
      </c>
      <c r="X834" s="31">
        <f t="shared" si="13"/>
        <v>0.88461538461538469</v>
      </c>
      <c r="Y834" s="32">
        <v>49949760</v>
      </c>
      <c r="Z834" s="42">
        <v>6243720</v>
      </c>
    </row>
    <row r="835" spans="1:26" ht="14.5" customHeight="1" thickBot="1" x14ac:dyDescent="0.4">
      <c r="A835" s="23" t="s">
        <v>3107</v>
      </c>
      <c r="B835" s="23" t="s">
        <v>1</v>
      </c>
      <c r="C835" s="23" t="s">
        <v>3107</v>
      </c>
      <c r="D835" s="23">
        <v>630111625</v>
      </c>
      <c r="E835" s="63" t="s">
        <v>3765</v>
      </c>
      <c r="F835" s="43">
        <v>93275604</v>
      </c>
      <c r="G835" s="23"/>
      <c r="H835" s="43">
        <v>7772967</v>
      </c>
      <c r="I835" s="45" t="s">
        <v>3808</v>
      </c>
      <c r="J835" s="23" t="s">
        <v>0</v>
      </c>
      <c r="K835" s="23" t="s">
        <v>2955</v>
      </c>
      <c r="L835" s="23" t="s">
        <v>2960</v>
      </c>
      <c r="M835" s="29">
        <v>45879</v>
      </c>
      <c r="N835" s="29">
        <v>45883</v>
      </c>
      <c r="O835" s="29">
        <v>46247</v>
      </c>
      <c r="P835" s="23" t="s">
        <v>2967</v>
      </c>
      <c r="Q835" s="23" t="s">
        <v>3854</v>
      </c>
      <c r="R835" s="23" t="s">
        <v>2973</v>
      </c>
      <c r="S835" s="23">
        <v>33677496</v>
      </c>
      <c r="T835" s="23">
        <v>5</v>
      </c>
      <c r="U835" s="23">
        <v>364</v>
      </c>
      <c r="V835" s="23"/>
      <c r="W835" s="28">
        <v>46203</v>
      </c>
      <c r="X835" s="31">
        <f t="shared" si="13"/>
        <v>0.87912087912087911</v>
      </c>
      <c r="Y835" s="32">
        <v>74620483</v>
      </c>
      <c r="Z835" s="42">
        <v>18655121</v>
      </c>
    </row>
    <row r="836" spans="1:26" ht="14.5" customHeight="1" thickBot="1" x14ac:dyDescent="0.4">
      <c r="A836" s="23" t="s">
        <v>3108</v>
      </c>
      <c r="B836" s="23" t="s">
        <v>1</v>
      </c>
      <c r="C836" s="23" t="s">
        <v>3108</v>
      </c>
      <c r="D836" s="23">
        <v>630123125</v>
      </c>
      <c r="E836" s="63" t="s">
        <v>3766</v>
      </c>
      <c r="F836" s="43">
        <v>93275604</v>
      </c>
      <c r="G836" s="23"/>
      <c r="H836" s="43">
        <v>7772967</v>
      </c>
      <c r="I836" s="44" t="s">
        <v>3809</v>
      </c>
      <c r="J836" s="23" t="s">
        <v>0</v>
      </c>
      <c r="K836" s="23" t="s">
        <v>3840</v>
      </c>
      <c r="L836" s="23" t="s">
        <v>2960</v>
      </c>
      <c r="M836" s="29">
        <v>45877</v>
      </c>
      <c r="N836" s="29">
        <v>45881</v>
      </c>
      <c r="O836" s="29">
        <v>46245</v>
      </c>
      <c r="P836" s="23" t="s">
        <v>2967</v>
      </c>
      <c r="Q836" s="23" t="s">
        <v>3855</v>
      </c>
      <c r="R836" s="23" t="s">
        <v>2973</v>
      </c>
      <c r="S836" s="23">
        <v>1090485514</v>
      </c>
      <c r="T836" s="23">
        <v>3</v>
      </c>
      <c r="U836" s="23">
        <v>364</v>
      </c>
      <c r="V836" s="23"/>
      <c r="W836" s="28">
        <v>46203</v>
      </c>
      <c r="X836" s="31">
        <f t="shared" si="13"/>
        <v>0.88461538461538469</v>
      </c>
      <c r="Y836" s="32">
        <v>82911648</v>
      </c>
      <c r="Z836" s="42">
        <v>10363956</v>
      </c>
    </row>
    <row r="837" spans="1:26" ht="14.5" customHeight="1" thickBot="1" x14ac:dyDescent="0.4">
      <c r="A837" s="23" t="s">
        <v>3109</v>
      </c>
      <c r="B837" s="23" t="s">
        <v>1</v>
      </c>
      <c r="C837" s="23" t="s">
        <v>3109</v>
      </c>
      <c r="D837" s="23">
        <v>630080525</v>
      </c>
      <c r="E837" s="63" t="s">
        <v>3767</v>
      </c>
      <c r="F837" s="43">
        <v>116356188</v>
      </c>
      <c r="G837" s="23"/>
      <c r="H837" s="43">
        <v>9696349</v>
      </c>
      <c r="I837" s="44" t="s">
        <v>3810</v>
      </c>
      <c r="J837" s="23" t="s">
        <v>0</v>
      </c>
      <c r="K837" s="23" t="s">
        <v>2955</v>
      </c>
      <c r="L837" s="23" t="s">
        <v>2960</v>
      </c>
      <c r="M837" s="29">
        <v>45889</v>
      </c>
      <c r="N837" s="29">
        <v>45894</v>
      </c>
      <c r="O837" s="29">
        <v>46258</v>
      </c>
      <c r="P837" s="23" t="s">
        <v>2967</v>
      </c>
      <c r="Q837" s="23" t="s">
        <v>3856</v>
      </c>
      <c r="R837" s="23" t="s">
        <v>2973</v>
      </c>
      <c r="S837" s="23">
        <v>65754182</v>
      </c>
      <c r="T837" s="23">
        <v>4</v>
      </c>
      <c r="U837" s="23">
        <v>364</v>
      </c>
      <c r="V837" s="23"/>
      <c r="W837" s="28">
        <v>46203</v>
      </c>
      <c r="X837" s="31">
        <f t="shared" si="13"/>
        <v>0.84890109890109888</v>
      </c>
      <c r="Y837" s="32">
        <v>89529622</v>
      </c>
      <c r="Z837" s="42">
        <v>26826566</v>
      </c>
    </row>
    <row r="838" spans="1:26" ht="14.5" customHeight="1" thickBot="1" x14ac:dyDescent="0.4">
      <c r="A838" s="23" t="s">
        <v>3110</v>
      </c>
      <c r="B838" s="23" t="s">
        <v>1</v>
      </c>
      <c r="C838" s="23" t="s">
        <v>3110</v>
      </c>
      <c r="D838" s="23">
        <v>630119025</v>
      </c>
      <c r="E838" s="63" t="s">
        <v>3768</v>
      </c>
      <c r="F838" s="43">
        <v>93275604</v>
      </c>
      <c r="G838" s="23"/>
      <c r="H838" s="43">
        <v>7772967</v>
      </c>
      <c r="I838" s="44" t="s">
        <v>3811</v>
      </c>
      <c r="J838" s="23" t="s">
        <v>0</v>
      </c>
      <c r="K838" s="23" t="s">
        <v>3750</v>
      </c>
      <c r="L838" s="23" t="s">
        <v>2960</v>
      </c>
      <c r="M838" s="29">
        <v>45879</v>
      </c>
      <c r="N838" s="29">
        <v>45882</v>
      </c>
      <c r="O838" s="29">
        <v>46246</v>
      </c>
      <c r="P838" s="23" t="s">
        <v>2967</v>
      </c>
      <c r="Q838" s="23" t="s">
        <v>3857</v>
      </c>
      <c r="R838" s="23" t="s">
        <v>2973</v>
      </c>
      <c r="S838" s="23">
        <v>1057604331</v>
      </c>
      <c r="T838" s="23">
        <v>4</v>
      </c>
      <c r="U838" s="23">
        <v>364</v>
      </c>
      <c r="V838" s="23"/>
      <c r="W838" s="28">
        <v>46203</v>
      </c>
      <c r="X838" s="31">
        <f t="shared" si="13"/>
        <v>0.88186813186813184</v>
      </c>
      <c r="Y838" s="32">
        <v>82652549</v>
      </c>
      <c r="Z838" s="42">
        <v>10623055</v>
      </c>
    </row>
    <row r="839" spans="1:26" ht="14.5" customHeight="1" thickBot="1" x14ac:dyDescent="0.4">
      <c r="A839" s="23" t="s">
        <v>3111</v>
      </c>
      <c r="B839" s="23" t="s">
        <v>1</v>
      </c>
      <c r="C839" s="23" t="s">
        <v>3111</v>
      </c>
      <c r="D839" s="23">
        <v>630124425</v>
      </c>
      <c r="E839" s="63" t="s">
        <v>3769</v>
      </c>
      <c r="F839" s="43">
        <v>93275604</v>
      </c>
      <c r="G839" s="23"/>
      <c r="H839" s="43">
        <v>7772967</v>
      </c>
      <c r="I839" s="44" t="s">
        <v>3812</v>
      </c>
      <c r="J839" s="23" t="s">
        <v>0</v>
      </c>
      <c r="K839" s="23" t="s">
        <v>3840</v>
      </c>
      <c r="L839" s="23" t="s">
        <v>2960</v>
      </c>
      <c r="M839" s="29">
        <v>45879</v>
      </c>
      <c r="N839" s="29">
        <v>45883</v>
      </c>
      <c r="O839" s="29">
        <v>46247</v>
      </c>
      <c r="P839" s="23" t="s">
        <v>2967</v>
      </c>
      <c r="Q839" s="23" t="s">
        <v>3858</v>
      </c>
      <c r="R839" s="23" t="s">
        <v>2973</v>
      </c>
      <c r="S839" s="23">
        <v>1090419492</v>
      </c>
      <c r="T839" s="23">
        <v>9</v>
      </c>
      <c r="U839" s="23">
        <v>364</v>
      </c>
      <c r="V839" s="23"/>
      <c r="W839" s="28">
        <v>46203</v>
      </c>
      <c r="X839" s="31">
        <f t="shared" si="13"/>
        <v>0.87912087912087911</v>
      </c>
      <c r="Y839" s="32">
        <v>82393450</v>
      </c>
      <c r="Z839" s="42">
        <v>10882154</v>
      </c>
    </row>
    <row r="840" spans="1:26" ht="14.5" customHeight="1" thickBot="1" x14ac:dyDescent="0.4">
      <c r="A840" s="23" t="s">
        <v>3112</v>
      </c>
      <c r="B840" s="23" t="s">
        <v>1</v>
      </c>
      <c r="C840" s="23" t="s">
        <v>3112</v>
      </c>
      <c r="D840" s="23">
        <v>630125125</v>
      </c>
      <c r="E840" s="63" t="s">
        <v>3770</v>
      </c>
      <c r="F840" s="43">
        <v>93275604</v>
      </c>
      <c r="G840" s="23"/>
      <c r="H840" s="43">
        <v>7772967</v>
      </c>
      <c r="I840" s="44" t="s">
        <v>3813</v>
      </c>
      <c r="J840" s="23" t="s">
        <v>0</v>
      </c>
      <c r="K840" s="23" t="s">
        <v>2976</v>
      </c>
      <c r="L840" s="23" t="s">
        <v>2960</v>
      </c>
      <c r="M840" s="29">
        <v>45879</v>
      </c>
      <c r="N840" s="29">
        <v>45883</v>
      </c>
      <c r="O840" s="29">
        <v>46247</v>
      </c>
      <c r="P840" s="23" t="s">
        <v>2967</v>
      </c>
      <c r="Q840" s="23" t="s">
        <v>3859</v>
      </c>
      <c r="R840" s="23" t="s">
        <v>2973</v>
      </c>
      <c r="S840" s="23">
        <v>39491491</v>
      </c>
      <c r="T840" s="23">
        <v>0</v>
      </c>
      <c r="U840" s="23">
        <v>364</v>
      </c>
      <c r="V840" s="23"/>
      <c r="W840" s="28">
        <v>46203</v>
      </c>
      <c r="X840" s="31">
        <f t="shared" si="13"/>
        <v>0.87912087912087911</v>
      </c>
      <c r="Y840" s="32">
        <v>74620483</v>
      </c>
      <c r="Z840" s="42">
        <v>18655121</v>
      </c>
    </row>
    <row r="841" spans="1:26" ht="14.5" customHeight="1" thickBot="1" x14ac:dyDescent="0.4">
      <c r="A841" s="23" t="s">
        <v>3113</v>
      </c>
      <c r="B841" s="23" t="s">
        <v>1</v>
      </c>
      <c r="C841" s="23" t="s">
        <v>3113</v>
      </c>
      <c r="D841" s="23">
        <v>630102625</v>
      </c>
      <c r="E841" s="63" t="s">
        <v>3771</v>
      </c>
      <c r="F841" s="43">
        <v>93275604</v>
      </c>
      <c r="G841" s="23"/>
      <c r="H841" s="43">
        <v>7772967</v>
      </c>
      <c r="I841" s="44" t="s">
        <v>3814</v>
      </c>
      <c r="J841" s="23" t="s">
        <v>0</v>
      </c>
      <c r="K841" s="23" t="s">
        <v>3838</v>
      </c>
      <c r="L841" s="23" t="s">
        <v>2960</v>
      </c>
      <c r="M841" s="29">
        <v>45888</v>
      </c>
      <c r="N841" s="29">
        <v>45891</v>
      </c>
      <c r="O841" s="29">
        <v>46255</v>
      </c>
      <c r="P841" s="23" t="s">
        <v>2967</v>
      </c>
      <c r="Q841" s="23" t="s">
        <v>3860</v>
      </c>
      <c r="R841" s="23" t="s">
        <v>2973</v>
      </c>
      <c r="S841" s="23">
        <v>80031144</v>
      </c>
      <c r="T841" s="23">
        <v>6</v>
      </c>
      <c r="U841" s="23">
        <v>364</v>
      </c>
      <c r="V841" s="23"/>
      <c r="W841" s="28">
        <v>46203</v>
      </c>
      <c r="X841" s="31">
        <f t="shared" si="13"/>
        <v>0.8571428571428571</v>
      </c>
      <c r="Y841" s="32">
        <v>80320659</v>
      </c>
      <c r="Z841" s="42">
        <v>12954945</v>
      </c>
    </row>
    <row r="842" spans="1:26" ht="14.5" customHeight="1" thickBot="1" x14ac:dyDescent="0.4">
      <c r="A842" s="23" t="s">
        <v>3114</v>
      </c>
      <c r="B842" s="23" t="s">
        <v>1</v>
      </c>
      <c r="C842" s="23" t="s">
        <v>3114</v>
      </c>
      <c r="D842" s="23">
        <v>630088825</v>
      </c>
      <c r="E842" s="63" t="s">
        <v>3772</v>
      </c>
      <c r="F842" s="43">
        <v>116356188</v>
      </c>
      <c r="G842" s="23"/>
      <c r="H842" s="43">
        <v>9696349</v>
      </c>
      <c r="I842" s="44" t="s">
        <v>3815</v>
      </c>
      <c r="J842" s="23" t="s">
        <v>0</v>
      </c>
      <c r="K842" s="23" t="s">
        <v>2955</v>
      </c>
      <c r="L842" s="23" t="s">
        <v>2960</v>
      </c>
      <c r="M842" s="29">
        <v>45879</v>
      </c>
      <c r="N842" s="29">
        <v>45882</v>
      </c>
      <c r="O842" s="29">
        <v>46246</v>
      </c>
      <c r="P842" s="23" t="s">
        <v>2967</v>
      </c>
      <c r="Q842" s="23" t="s">
        <v>3861</v>
      </c>
      <c r="R842" s="23" t="s">
        <v>2973</v>
      </c>
      <c r="S842" s="23">
        <v>32779845</v>
      </c>
      <c r="T842" s="23">
        <v>7</v>
      </c>
      <c r="U842" s="23">
        <v>364</v>
      </c>
      <c r="V842" s="23"/>
      <c r="W842" s="28">
        <v>46203</v>
      </c>
      <c r="X842" s="31">
        <f t="shared" si="13"/>
        <v>0.88186813186813184</v>
      </c>
      <c r="Y842" s="32">
        <v>103104511</v>
      </c>
      <c r="Z842" s="42">
        <v>13251677</v>
      </c>
    </row>
    <row r="843" spans="1:26" ht="14.5" customHeight="1" thickBot="1" x14ac:dyDescent="0.4">
      <c r="A843" s="23" t="s">
        <v>3115</v>
      </c>
      <c r="B843" s="23" t="s">
        <v>1</v>
      </c>
      <c r="C843" s="23" t="s">
        <v>3115</v>
      </c>
      <c r="D843" s="23">
        <v>620004725</v>
      </c>
      <c r="E843" s="63" t="s">
        <v>3773</v>
      </c>
      <c r="F843" s="43">
        <v>105757861</v>
      </c>
      <c r="G843" s="23"/>
      <c r="H843" s="43">
        <v>9614351</v>
      </c>
      <c r="I843" s="44" t="s">
        <v>3816</v>
      </c>
      <c r="J843" s="23" t="s">
        <v>0</v>
      </c>
      <c r="K843" s="23" t="s">
        <v>2955</v>
      </c>
      <c r="L843" s="23" t="s">
        <v>2960</v>
      </c>
      <c r="M843" s="29">
        <v>45879</v>
      </c>
      <c r="N843" s="29">
        <v>45882</v>
      </c>
      <c r="O843" s="29">
        <v>46215</v>
      </c>
      <c r="P843" s="23" t="s">
        <v>2967</v>
      </c>
      <c r="Q843" s="23" t="s">
        <v>3862</v>
      </c>
      <c r="R843" s="23" t="s">
        <v>2973</v>
      </c>
      <c r="S843" s="23">
        <v>37398071</v>
      </c>
      <c r="T843" s="23">
        <v>6</v>
      </c>
      <c r="U843" s="23">
        <v>333</v>
      </c>
      <c r="V843" s="23"/>
      <c r="W843" s="28">
        <v>46203</v>
      </c>
      <c r="X843" s="31">
        <f t="shared" si="13"/>
        <v>0.963963963963964</v>
      </c>
      <c r="Y843" s="32">
        <v>102232599</v>
      </c>
      <c r="Z843" s="42">
        <v>3525262</v>
      </c>
    </row>
    <row r="844" spans="1:26" ht="14.5" customHeight="1" thickBot="1" x14ac:dyDescent="0.4">
      <c r="A844" s="23" t="s">
        <v>3116</v>
      </c>
      <c r="B844" s="23" t="s">
        <v>1</v>
      </c>
      <c r="C844" s="23" t="s">
        <v>3116</v>
      </c>
      <c r="D844" s="23">
        <v>630099625</v>
      </c>
      <c r="E844" s="63" t="s">
        <v>3774</v>
      </c>
      <c r="F844" s="43">
        <v>116356188</v>
      </c>
      <c r="G844" s="23"/>
      <c r="H844" s="43">
        <v>9696349</v>
      </c>
      <c r="I844" s="45" t="s">
        <v>3601</v>
      </c>
      <c r="J844" s="23" t="s">
        <v>0</v>
      </c>
      <c r="K844" s="23" t="s">
        <v>3838</v>
      </c>
      <c r="L844" s="23" t="s">
        <v>2960</v>
      </c>
      <c r="M844" s="29">
        <v>45883</v>
      </c>
      <c r="N844" s="29">
        <v>45888</v>
      </c>
      <c r="O844" s="29">
        <v>46252</v>
      </c>
      <c r="P844" s="23" t="s">
        <v>2967</v>
      </c>
      <c r="Q844" s="23" t="s">
        <v>3863</v>
      </c>
      <c r="R844" s="23" t="s">
        <v>2973</v>
      </c>
      <c r="S844" s="23">
        <v>1022324488</v>
      </c>
      <c r="T844" s="23">
        <v>2</v>
      </c>
      <c r="U844" s="23">
        <v>364</v>
      </c>
      <c r="V844" s="23"/>
      <c r="W844" s="28">
        <v>46203</v>
      </c>
      <c r="X844" s="31">
        <f t="shared" si="13"/>
        <v>0.86538461538461531</v>
      </c>
      <c r="Y844" s="32">
        <v>101165241</v>
      </c>
      <c r="Z844" s="42">
        <v>15190947</v>
      </c>
    </row>
    <row r="845" spans="1:26" ht="14.5" customHeight="1" thickBot="1" x14ac:dyDescent="0.4">
      <c r="A845" s="23" t="s">
        <v>3117</v>
      </c>
      <c r="B845" s="23" t="s">
        <v>1</v>
      </c>
      <c r="C845" s="23" t="s">
        <v>3117</v>
      </c>
      <c r="D845" s="23">
        <v>630079325</v>
      </c>
      <c r="E845" s="63" t="s">
        <v>3775</v>
      </c>
      <c r="F845" s="43">
        <v>144000000</v>
      </c>
      <c r="G845" s="23"/>
      <c r="H845" s="43">
        <v>12000000</v>
      </c>
      <c r="I845" s="45" t="s">
        <v>3817</v>
      </c>
      <c r="J845" s="23" t="s">
        <v>0</v>
      </c>
      <c r="K845" s="23" t="s">
        <v>2955</v>
      </c>
      <c r="L845" s="23" t="s">
        <v>2960</v>
      </c>
      <c r="M845" s="29">
        <v>45877</v>
      </c>
      <c r="N845" s="29">
        <v>45882</v>
      </c>
      <c r="O845" s="29">
        <v>46246</v>
      </c>
      <c r="P845" s="23" t="s">
        <v>2967</v>
      </c>
      <c r="Q845" s="23" t="s">
        <v>3864</v>
      </c>
      <c r="R845" s="23" t="s">
        <v>2973</v>
      </c>
      <c r="S845" s="23">
        <v>1020714238</v>
      </c>
      <c r="T845" s="23">
        <v>4</v>
      </c>
      <c r="U845" s="23">
        <v>364</v>
      </c>
      <c r="V845" s="23"/>
      <c r="W845" s="28">
        <v>46203</v>
      </c>
      <c r="X845" s="31">
        <f t="shared" si="13"/>
        <v>0.88186813186813184</v>
      </c>
      <c r="Y845" s="32">
        <v>140000000</v>
      </c>
      <c r="Z845" s="42">
        <v>4000000</v>
      </c>
    </row>
    <row r="846" spans="1:26" ht="14.5" customHeight="1" thickBot="1" x14ac:dyDescent="0.4">
      <c r="A846" s="23" t="s">
        <v>3118</v>
      </c>
      <c r="B846" s="23" t="s">
        <v>1</v>
      </c>
      <c r="C846" s="23" t="s">
        <v>3118</v>
      </c>
      <c r="D846" s="23">
        <v>630078525</v>
      </c>
      <c r="E846" s="63" t="s">
        <v>3776</v>
      </c>
      <c r="F846" s="43">
        <v>48912852</v>
      </c>
      <c r="G846" s="23"/>
      <c r="H846" s="43">
        <v>4076071</v>
      </c>
      <c r="I846" s="45" t="s">
        <v>3818</v>
      </c>
      <c r="J846" s="23" t="s">
        <v>0</v>
      </c>
      <c r="K846" s="23" t="s">
        <v>2955</v>
      </c>
      <c r="L846" s="23" t="s">
        <v>2960</v>
      </c>
      <c r="M846" s="29">
        <v>45882</v>
      </c>
      <c r="N846" s="29">
        <v>45884</v>
      </c>
      <c r="O846" s="29">
        <v>46248</v>
      </c>
      <c r="P846" s="23" t="s">
        <v>2967</v>
      </c>
      <c r="Q846" s="23" t="s">
        <v>3865</v>
      </c>
      <c r="R846" s="23" t="s">
        <v>2973</v>
      </c>
      <c r="S846" s="23">
        <v>1104697205</v>
      </c>
      <c r="T846" s="23">
        <v>2</v>
      </c>
      <c r="U846" s="23">
        <v>364</v>
      </c>
      <c r="V846" s="23"/>
      <c r="W846" s="28">
        <v>46203</v>
      </c>
      <c r="X846" s="31">
        <f t="shared" si="13"/>
        <v>0.87637362637362637</v>
      </c>
      <c r="Y846" s="32">
        <v>43070484</v>
      </c>
      <c r="Z846" s="42">
        <v>5842368</v>
      </c>
    </row>
    <row r="847" spans="1:26" ht="14.5" customHeight="1" thickBot="1" x14ac:dyDescent="0.4">
      <c r="A847" s="23" t="s">
        <v>3119</v>
      </c>
      <c r="B847" s="23" t="s">
        <v>1</v>
      </c>
      <c r="C847" s="23" t="s">
        <v>3119</v>
      </c>
      <c r="D847" s="23">
        <v>630077725</v>
      </c>
      <c r="E847" s="63" t="s">
        <v>3777</v>
      </c>
      <c r="F847" s="43">
        <v>38137560</v>
      </c>
      <c r="G847" s="23"/>
      <c r="H847" s="43">
        <v>3178130</v>
      </c>
      <c r="I847" s="45" t="s">
        <v>3819</v>
      </c>
      <c r="J847" s="23" t="s">
        <v>0</v>
      </c>
      <c r="K847" s="23" t="s">
        <v>2955</v>
      </c>
      <c r="L847" s="23" t="s">
        <v>2960</v>
      </c>
      <c r="M847" s="29">
        <v>45883</v>
      </c>
      <c r="N847" s="29">
        <v>45884</v>
      </c>
      <c r="O847" s="29">
        <v>46248</v>
      </c>
      <c r="P847" s="23" t="s">
        <v>2967</v>
      </c>
      <c r="Q847" s="23" t="s">
        <v>3866</v>
      </c>
      <c r="R847" s="23" t="s">
        <v>2973</v>
      </c>
      <c r="S847" s="23">
        <v>1104712414</v>
      </c>
      <c r="T847" s="23">
        <v>1</v>
      </c>
      <c r="U847" s="23">
        <v>364</v>
      </c>
      <c r="V847" s="23"/>
      <c r="W847" s="28">
        <v>46203</v>
      </c>
      <c r="X847" s="31">
        <f t="shared" ref="X847:X910" si="14">((W847-N847)*100)/U847/100</f>
        <v>0.87637362637362637</v>
      </c>
      <c r="Y847" s="32">
        <v>33582240</v>
      </c>
      <c r="Z847" s="42">
        <v>4555320</v>
      </c>
    </row>
    <row r="848" spans="1:26" ht="14.5" customHeight="1" thickBot="1" x14ac:dyDescent="0.4">
      <c r="A848" s="23" t="s">
        <v>3120</v>
      </c>
      <c r="B848" s="23" t="s">
        <v>1</v>
      </c>
      <c r="C848" s="23" t="s">
        <v>3120</v>
      </c>
      <c r="D848" s="23">
        <v>630119725</v>
      </c>
      <c r="E848" s="63" t="s">
        <v>3778</v>
      </c>
      <c r="F848" s="43">
        <v>48912852</v>
      </c>
      <c r="G848" s="23"/>
      <c r="H848" s="43">
        <v>4076071</v>
      </c>
      <c r="I848" s="44" t="s">
        <v>3820</v>
      </c>
      <c r="J848" s="23" t="s">
        <v>0</v>
      </c>
      <c r="K848" s="23" t="s">
        <v>3750</v>
      </c>
      <c r="L848" s="23" t="s">
        <v>2960</v>
      </c>
      <c r="M848" s="29">
        <v>45882</v>
      </c>
      <c r="N848" s="29">
        <v>45884</v>
      </c>
      <c r="O848" s="29">
        <v>46248</v>
      </c>
      <c r="P848" s="23" t="s">
        <v>2967</v>
      </c>
      <c r="Q848" s="23" t="s">
        <v>3867</v>
      </c>
      <c r="R848" s="23" t="s">
        <v>2973</v>
      </c>
      <c r="S848" s="23">
        <v>1057600068</v>
      </c>
      <c r="T848" s="23">
        <v>3</v>
      </c>
      <c r="U848" s="23">
        <v>364</v>
      </c>
      <c r="V848" s="23"/>
      <c r="W848" s="28">
        <v>46203</v>
      </c>
      <c r="X848" s="31">
        <f t="shared" si="14"/>
        <v>0.87637362637362637</v>
      </c>
      <c r="Y848" s="32">
        <v>43070484</v>
      </c>
      <c r="Z848" s="42">
        <v>5842368</v>
      </c>
    </row>
    <row r="849" spans="1:26" ht="14.5" customHeight="1" thickBot="1" x14ac:dyDescent="0.4">
      <c r="A849" s="23" t="s">
        <v>3121</v>
      </c>
      <c r="B849" s="23" t="s">
        <v>1</v>
      </c>
      <c r="C849" s="23" t="s">
        <v>3121</v>
      </c>
      <c r="D849" s="23">
        <v>630078025</v>
      </c>
      <c r="E849" s="63" t="s">
        <v>3779</v>
      </c>
      <c r="F849" s="43">
        <v>38137560</v>
      </c>
      <c r="G849" s="23"/>
      <c r="H849" s="43">
        <v>3178130</v>
      </c>
      <c r="I849" s="44" t="s">
        <v>3821</v>
      </c>
      <c r="J849" s="23" t="s">
        <v>0</v>
      </c>
      <c r="K849" s="23" t="s">
        <v>2955</v>
      </c>
      <c r="L849" s="23" t="s">
        <v>2960</v>
      </c>
      <c r="M849" s="29">
        <v>45884</v>
      </c>
      <c r="N849" s="29">
        <v>45901</v>
      </c>
      <c r="O849" s="29">
        <v>46265</v>
      </c>
      <c r="P849" s="23" t="s">
        <v>2967</v>
      </c>
      <c r="Q849" s="23" t="s">
        <v>3868</v>
      </c>
      <c r="R849" s="23" t="s">
        <v>2973</v>
      </c>
      <c r="S849" s="23">
        <v>1117546411</v>
      </c>
      <c r="T849" s="23">
        <v>3</v>
      </c>
      <c r="U849" s="23">
        <v>364</v>
      </c>
      <c r="V849" s="23"/>
      <c r="W849" s="28">
        <v>46203</v>
      </c>
      <c r="X849" s="31">
        <f t="shared" si="14"/>
        <v>0.82967032967032961</v>
      </c>
      <c r="Y849" s="32">
        <v>28603170</v>
      </c>
      <c r="Z849" s="42">
        <v>9534390</v>
      </c>
    </row>
    <row r="850" spans="1:26" ht="14.5" customHeight="1" thickBot="1" x14ac:dyDescent="0.4">
      <c r="A850" s="23" t="s">
        <v>3122</v>
      </c>
      <c r="B850" s="23" t="s">
        <v>1</v>
      </c>
      <c r="C850" s="23" t="s">
        <v>3122</v>
      </c>
      <c r="D850" s="23">
        <v>630109725</v>
      </c>
      <c r="E850" s="63" t="s">
        <v>3780</v>
      </c>
      <c r="F850" s="43">
        <v>48912852</v>
      </c>
      <c r="G850" s="23"/>
      <c r="H850" s="43">
        <v>4076071</v>
      </c>
      <c r="I850" s="44" t="s">
        <v>3820</v>
      </c>
      <c r="J850" s="23" t="s">
        <v>0</v>
      </c>
      <c r="K850" s="23" t="s">
        <v>3838</v>
      </c>
      <c r="L850" s="23" t="s">
        <v>2960</v>
      </c>
      <c r="M850" s="29">
        <v>45894</v>
      </c>
      <c r="N850" s="29">
        <v>45896</v>
      </c>
      <c r="O850" s="29">
        <v>46260</v>
      </c>
      <c r="P850" s="23" t="s">
        <v>2967</v>
      </c>
      <c r="Q850" s="23" t="s">
        <v>3869</v>
      </c>
      <c r="R850" s="23" t="s">
        <v>2973</v>
      </c>
      <c r="S850" s="23">
        <v>1039464184</v>
      </c>
      <c r="T850" s="23">
        <v>0</v>
      </c>
      <c r="U850" s="23">
        <v>364</v>
      </c>
      <c r="V850" s="23"/>
      <c r="W850" s="28">
        <v>46203</v>
      </c>
      <c r="X850" s="31">
        <f t="shared" si="14"/>
        <v>0.84340659340659341</v>
      </c>
      <c r="Y850" s="32">
        <v>33202134</v>
      </c>
      <c r="Z850" s="42">
        <v>10262478</v>
      </c>
    </row>
    <row r="851" spans="1:26" ht="14.5" customHeight="1" thickBot="1" x14ac:dyDescent="0.4">
      <c r="A851" s="23" t="s">
        <v>3123</v>
      </c>
      <c r="B851" s="23" t="s">
        <v>1</v>
      </c>
      <c r="C851" s="23" t="s">
        <v>3123</v>
      </c>
      <c r="D851" s="23">
        <v>630077925</v>
      </c>
      <c r="E851" s="63" t="s">
        <v>3781</v>
      </c>
      <c r="F851" s="43">
        <v>144000000</v>
      </c>
      <c r="G851" s="23"/>
      <c r="H851" s="43">
        <v>12000000</v>
      </c>
      <c r="I851" s="45" t="s">
        <v>3822</v>
      </c>
      <c r="J851" s="23" t="s">
        <v>0</v>
      </c>
      <c r="K851" s="23" t="s">
        <v>2955</v>
      </c>
      <c r="L851" s="23" t="s">
        <v>2960</v>
      </c>
      <c r="M851" s="29">
        <v>45879</v>
      </c>
      <c r="N851" s="29">
        <v>45881</v>
      </c>
      <c r="O851" s="29">
        <v>46245</v>
      </c>
      <c r="P851" s="23" t="s">
        <v>2967</v>
      </c>
      <c r="Q851" s="23" t="s">
        <v>3870</v>
      </c>
      <c r="R851" s="23" t="s">
        <v>2973</v>
      </c>
      <c r="S851" s="23">
        <v>80249074</v>
      </c>
      <c r="T851" s="23">
        <v>6</v>
      </c>
      <c r="U851" s="23">
        <v>364</v>
      </c>
      <c r="V851" s="23"/>
      <c r="W851" s="28">
        <v>46203</v>
      </c>
      <c r="X851" s="31">
        <f t="shared" si="14"/>
        <v>0.88461538461538469</v>
      </c>
      <c r="Y851" s="32">
        <v>128000000</v>
      </c>
      <c r="Z851" s="42">
        <v>16000000</v>
      </c>
    </row>
    <row r="852" spans="1:26" ht="14.5" customHeight="1" thickBot="1" x14ac:dyDescent="0.4">
      <c r="A852" s="23" t="s">
        <v>3124</v>
      </c>
      <c r="B852" s="23" t="s">
        <v>1</v>
      </c>
      <c r="C852" s="23" t="s">
        <v>3124</v>
      </c>
      <c r="D852" s="35">
        <v>630095525</v>
      </c>
      <c r="E852" s="63" t="s">
        <v>3782</v>
      </c>
      <c r="F852" s="43">
        <v>93275604</v>
      </c>
      <c r="G852" s="23"/>
      <c r="H852" s="43">
        <v>7772967</v>
      </c>
      <c r="I852" s="44" t="s">
        <v>3823</v>
      </c>
      <c r="J852" s="23" t="s">
        <v>0</v>
      </c>
      <c r="K852" s="23" t="s">
        <v>2955</v>
      </c>
      <c r="L852" s="23" t="s">
        <v>2960</v>
      </c>
      <c r="M852" s="29">
        <v>45879</v>
      </c>
      <c r="N852" s="29">
        <v>45882</v>
      </c>
      <c r="O852" s="29">
        <v>46246</v>
      </c>
      <c r="P852" s="23" t="s">
        <v>2967</v>
      </c>
      <c r="Q852" s="23" t="s">
        <v>3871</v>
      </c>
      <c r="R852" s="23" t="s">
        <v>2973</v>
      </c>
      <c r="S852" s="23">
        <v>1075228268</v>
      </c>
      <c r="T852" s="23">
        <v>0</v>
      </c>
      <c r="U852" s="23">
        <v>364</v>
      </c>
      <c r="V852" s="23"/>
      <c r="W852" s="28">
        <v>46203</v>
      </c>
      <c r="X852" s="31">
        <f t="shared" si="14"/>
        <v>0.88186813186813184</v>
      </c>
      <c r="Y852" s="32">
        <v>82652549</v>
      </c>
      <c r="Z852" s="42">
        <v>10623055</v>
      </c>
    </row>
    <row r="853" spans="1:26" ht="14.5" customHeight="1" thickBot="1" x14ac:dyDescent="0.4">
      <c r="A853" s="23" t="s">
        <v>3125</v>
      </c>
      <c r="B853" s="23" t="s">
        <v>1</v>
      </c>
      <c r="C853" s="23" t="s">
        <v>3125</v>
      </c>
      <c r="D853" s="23">
        <v>630095525</v>
      </c>
      <c r="E853" s="63" t="s">
        <v>3783</v>
      </c>
      <c r="F853" s="43">
        <v>116356188</v>
      </c>
      <c r="G853" s="23"/>
      <c r="H853" s="43">
        <v>9696349</v>
      </c>
      <c r="I853" s="44" t="s">
        <v>3824</v>
      </c>
      <c r="J853" s="23" t="s">
        <v>0</v>
      </c>
      <c r="K853" s="23" t="s">
        <v>2955</v>
      </c>
      <c r="L853" s="23" t="s">
        <v>2960</v>
      </c>
      <c r="M853" s="29">
        <v>45882</v>
      </c>
      <c r="N853" s="29">
        <v>45883</v>
      </c>
      <c r="O853" s="29">
        <v>46247</v>
      </c>
      <c r="P853" s="23" t="s">
        <v>2967</v>
      </c>
      <c r="Q853" s="23" t="s">
        <v>3872</v>
      </c>
      <c r="R853" s="23" t="s">
        <v>2973</v>
      </c>
      <c r="S853" s="23">
        <v>80023732</v>
      </c>
      <c r="T853" s="23">
        <v>3</v>
      </c>
      <c r="U853" s="23">
        <v>364</v>
      </c>
      <c r="V853" s="23"/>
      <c r="W853" s="28">
        <v>46203</v>
      </c>
      <c r="X853" s="31">
        <f t="shared" si="14"/>
        <v>0.87912087912087911</v>
      </c>
      <c r="Y853" s="32">
        <v>102781299</v>
      </c>
      <c r="Z853" s="42">
        <v>13574889</v>
      </c>
    </row>
    <row r="854" spans="1:26" ht="14.5" customHeight="1" thickBot="1" x14ac:dyDescent="0.4">
      <c r="A854" s="23" t="s">
        <v>3126</v>
      </c>
      <c r="B854" s="23" t="s">
        <v>1</v>
      </c>
      <c r="C854" s="23" t="s">
        <v>3126</v>
      </c>
      <c r="D854" s="23">
        <v>620004325</v>
      </c>
      <c r="E854" s="63" t="s">
        <v>3784</v>
      </c>
      <c r="F854" s="43">
        <v>121557564</v>
      </c>
      <c r="G854" s="43">
        <v>40261104</v>
      </c>
      <c r="H854" s="43">
        <v>7742520</v>
      </c>
      <c r="I854" s="44" t="s">
        <v>3825</v>
      </c>
      <c r="J854" s="23" t="s">
        <v>0</v>
      </c>
      <c r="K854" s="23" t="s">
        <v>2955</v>
      </c>
      <c r="L854" s="23" t="s">
        <v>2964</v>
      </c>
      <c r="M854" s="29">
        <v>45882</v>
      </c>
      <c r="N854" s="29">
        <v>45883</v>
      </c>
      <c r="O854" s="29">
        <v>46359</v>
      </c>
      <c r="P854" s="23" t="s">
        <v>2967</v>
      </c>
      <c r="Q854" s="23" t="s">
        <v>3873</v>
      </c>
      <c r="R854" s="23" t="s">
        <v>2973</v>
      </c>
      <c r="S854" s="23">
        <v>60353993</v>
      </c>
      <c r="T854" s="23">
        <v>1</v>
      </c>
      <c r="U854" s="23">
        <v>476</v>
      </c>
      <c r="V854" s="35" t="s">
        <v>5165</v>
      </c>
      <c r="W854" s="28">
        <v>46203</v>
      </c>
      <c r="X854" s="31">
        <f t="shared" si="14"/>
        <v>0.67226890756302526</v>
      </c>
      <c r="Y854" s="32">
        <v>34067088</v>
      </c>
      <c r="Z854" s="42">
        <v>47229372</v>
      </c>
    </row>
    <row r="855" spans="1:26" ht="14.5" customHeight="1" thickBot="1" x14ac:dyDescent="0.4">
      <c r="A855" s="23" t="s">
        <v>3127</v>
      </c>
      <c r="B855" s="23" t="s">
        <v>1</v>
      </c>
      <c r="C855" s="23" t="s">
        <v>3127</v>
      </c>
      <c r="D855" s="23">
        <v>620004825</v>
      </c>
      <c r="E855" s="63" t="s">
        <v>3785</v>
      </c>
      <c r="F855" s="43">
        <v>81296460</v>
      </c>
      <c r="G855" s="43"/>
      <c r="H855" s="43">
        <v>7742520</v>
      </c>
      <c r="I855" s="44" t="s">
        <v>3826</v>
      </c>
      <c r="J855" s="23" t="s">
        <v>0</v>
      </c>
      <c r="K855" s="23" t="s">
        <v>2955</v>
      </c>
      <c r="L855" s="23" t="s">
        <v>2964</v>
      </c>
      <c r="M855" s="29">
        <v>45882</v>
      </c>
      <c r="N855" s="29">
        <v>45884</v>
      </c>
      <c r="O855" s="29">
        <v>46202</v>
      </c>
      <c r="P855" s="23" t="s">
        <v>2967</v>
      </c>
      <c r="Q855" s="23" t="s">
        <v>3874</v>
      </c>
      <c r="R855" s="23" t="s">
        <v>2973</v>
      </c>
      <c r="S855" s="23">
        <v>52504195</v>
      </c>
      <c r="T855" s="23">
        <v>0</v>
      </c>
      <c r="U855" s="23">
        <v>318</v>
      </c>
      <c r="V855" s="23"/>
      <c r="W855" s="28">
        <v>46203</v>
      </c>
      <c r="X855" s="31">
        <f t="shared" si="14"/>
        <v>1.0031446540880504</v>
      </c>
      <c r="Y855" s="32">
        <v>33550920</v>
      </c>
      <c r="Z855" s="42">
        <v>47745540</v>
      </c>
    </row>
    <row r="856" spans="1:26" ht="14.5" customHeight="1" thickBot="1" x14ac:dyDescent="0.4">
      <c r="A856" s="23" t="s">
        <v>3128</v>
      </c>
      <c r="B856" s="23" t="s">
        <v>1</v>
      </c>
      <c r="C856" s="23" t="s">
        <v>3128</v>
      </c>
      <c r="D856" s="23">
        <v>630121625</v>
      </c>
      <c r="E856" s="63" t="s">
        <v>3786</v>
      </c>
      <c r="F856" s="43">
        <v>56193480</v>
      </c>
      <c r="G856" s="43"/>
      <c r="H856" s="43">
        <v>4682790</v>
      </c>
      <c r="I856" s="45" t="s">
        <v>3827</v>
      </c>
      <c r="J856" s="23" t="s">
        <v>0</v>
      </c>
      <c r="K856" s="23" t="s">
        <v>3840</v>
      </c>
      <c r="L856" s="23" t="s">
        <v>2960</v>
      </c>
      <c r="M856" s="29">
        <v>45883</v>
      </c>
      <c r="N856" s="29">
        <v>45888</v>
      </c>
      <c r="O856" s="29">
        <v>46252</v>
      </c>
      <c r="P856" s="23" t="s">
        <v>2967</v>
      </c>
      <c r="Q856" s="23" t="s">
        <v>3875</v>
      </c>
      <c r="R856" s="23" t="s">
        <v>2973</v>
      </c>
      <c r="S856" s="23">
        <v>1004878153</v>
      </c>
      <c r="T856" s="23">
        <v>2</v>
      </c>
      <c r="U856" s="23">
        <v>364</v>
      </c>
      <c r="V856" s="23"/>
      <c r="W856" s="28">
        <v>46203</v>
      </c>
      <c r="X856" s="31">
        <f t="shared" si="14"/>
        <v>0.86538461538461531</v>
      </c>
      <c r="Y856" s="32">
        <v>48857109</v>
      </c>
      <c r="Z856" s="42">
        <v>7336371</v>
      </c>
    </row>
    <row r="857" spans="1:26" ht="14.5" customHeight="1" thickBot="1" x14ac:dyDescent="0.4">
      <c r="A857" s="23" t="s">
        <v>3129</v>
      </c>
      <c r="B857" s="23" t="s">
        <v>1</v>
      </c>
      <c r="C857" s="23" t="s">
        <v>3129</v>
      </c>
      <c r="D857" s="23">
        <v>620005325</v>
      </c>
      <c r="E857" s="63" t="s">
        <v>3787</v>
      </c>
      <c r="F857" s="43">
        <v>82080390</v>
      </c>
      <c r="G857" s="43">
        <v>27176505</v>
      </c>
      <c r="H857" s="43">
        <v>5508751</v>
      </c>
      <c r="I857" s="45" t="s">
        <v>3828</v>
      </c>
      <c r="J857" s="23" t="s">
        <v>0</v>
      </c>
      <c r="K857" s="23" t="s">
        <v>2955</v>
      </c>
      <c r="L857" s="23" t="s">
        <v>2964</v>
      </c>
      <c r="M857" s="29">
        <v>45882</v>
      </c>
      <c r="N857" s="29">
        <v>45883</v>
      </c>
      <c r="O857" s="29">
        <v>46335</v>
      </c>
      <c r="P857" s="23" t="s">
        <v>2967</v>
      </c>
      <c r="Q857" s="23" t="s">
        <v>3876</v>
      </c>
      <c r="R857" s="23" t="s">
        <v>2973</v>
      </c>
      <c r="S857" s="23">
        <v>1018481581</v>
      </c>
      <c r="T857" s="23">
        <v>7</v>
      </c>
      <c r="U857" s="23">
        <v>452</v>
      </c>
      <c r="V857" s="35" t="s">
        <v>5166</v>
      </c>
      <c r="W857" s="28">
        <v>46203</v>
      </c>
      <c r="X857" s="31">
        <f t="shared" si="14"/>
        <v>0.70796460176991149</v>
      </c>
      <c r="Y857" s="32">
        <v>31216256</v>
      </c>
      <c r="Z857" s="42">
        <v>23687629</v>
      </c>
    </row>
    <row r="858" spans="1:26" ht="14.5" customHeight="1" thickBot="1" x14ac:dyDescent="0.4">
      <c r="A858" s="23" t="s">
        <v>3130</v>
      </c>
      <c r="B858" s="23" t="s">
        <v>1</v>
      </c>
      <c r="C858" s="23" t="s">
        <v>3130</v>
      </c>
      <c r="D858" s="23">
        <v>630096725</v>
      </c>
      <c r="E858" s="63" t="s">
        <v>3788</v>
      </c>
      <c r="F858" s="43">
        <v>93275604</v>
      </c>
      <c r="G858" s="23"/>
      <c r="H858" s="43">
        <v>7772967</v>
      </c>
      <c r="I858" s="45" t="s">
        <v>3808</v>
      </c>
      <c r="J858" s="23" t="s">
        <v>0</v>
      </c>
      <c r="K858" s="23" t="s">
        <v>3838</v>
      </c>
      <c r="L858" s="23" t="s">
        <v>2960</v>
      </c>
      <c r="M858" s="29">
        <v>45883</v>
      </c>
      <c r="N858" s="29">
        <v>45888</v>
      </c>
      <c r="O858" s="29">
        <v>46252</v>
      </c>
      <c r="P858" s="23" t="s">
        <v>2967</v>
      </c>
      <c r="Q858" s="23" t="s">
        <v>3877</v>
      </c>
      <c r="R858" s="23" t="s">
        <v>2973</v>
      </c>
      <c r="S858" s="23">
        <v>1017138966</v>
      </c>
      <c r="T858" s="23">
        <v>6</v>
      </c>
      <c r="U858" s="23">
        <v>364</v>
      </c>
      <c r="V858" s="23"/>
      <c r="W858" s="28">
        <v>46203</v>
      </c>
      <c r="X858" s="31">
        <f t="shared" si="14"/>
        <v>0.86538461538461531</v>
      </c>
      <c r="Y858" s="32">
        <v>81097956</v>
      </c>
      <c r="Z858" s="42">
        <v>12177648</v>
      </c>
    </row>
    <row r="859" spans="1:26" ht="14.5" customHeight="1" thickBot="1" x14ac:dyDescent="0.4">
      <c r="A859" s="23" t="s">
        <v>3131</v>
      </c>
      <c r="B859" s="23" t="s">
        <v>1</v>
      </c>
      <c r="C859" s="23" t="s">
        <v>3131</v>
      </c>
      <c r="D859" s="23">
        <v>630078225</v>
      </c>
      <c r="E859" s="63" t="s">
        <v>3789</v>
      </c>
      <c r="F859" s="43">
        <v>48912852</v>
      </c>
      <c r="G859" s="23"/>
      <c r="H859" s="43">
        <v>4076071</v>
      </c>
      <c r="I859" s="45" t="s">
        <v>3818</v>
      </c>
      <c r="J859" s="23" t="s">
        <v>0</v>
      </c>
      <c r="K859" s="23" t="s">
        <v>2955</v>
      </c>
      <c r="L859" s="23" t="s">
        <v>2960</v>
      </c>
      <c r="M859" s="29">
        <v>45882</v>
      </c>
      <c r="N859" s="29">
        <v>45884</v>
      </c>
      <c r="O859" s="29">
        <v>46248</v>
      </c>
      <c r="P859" s="23" t="s">
        <v>2967</v>
      </c>
      <c r="Q859" s="23" t="s">
        <v>3878</v>
      </c>
      <c r="R859" s="23" t="s">
        <v>2973</v>
      </c>
      <c r="S859" s="23">
        <v>1053789757</v>
      </c>
      <c r="T859" s="23">
        <v>7</v>
      </c>
      <c r="U859" s="23">
        <v>364</v>
      </c>
      <c r="V859" s="23"/>
      <c r="W859" s="28">
        <v>46203</v>
      </c>
      <c r="X859" s="31">
        <f t="shared" si="14"/>
        <v>0.87637362637362637</v>
      </c>
      <c r="Y859" s="32">
        <v>38994413</v>
      </c>
      <c r="Z859" s="42">
        <v>9918439</v>
      </c>
    </row>
    <row r="860" spans="1:26" ht="14.5" customHeight="1" thickBot="1" x14ac:dyDescent="0.4">
      <c r="A860" s="23" t="s">
        <v>3132</v>
      </c>
      <c r="B860" s="23" t="s">
        <v>1</v>
      </c>
      <c r="C860" s="23" t="s">
        <v>3132</v>
      </c>
      <c r="D860" s="23">
        <v>630078825</v>
      </c>
      <c r="E860" s="63" t="s">
        <v>3790</v>
      </c>
      <c r="F860" s="43">
        <v>38137560</v>
      </c>
      <c r="G860" s="23"/>
      <c r="H860" s="43">
        <v>3178130</v>
      </c>
      <c r="I860" s="45" t="s">
        <v>3829</v>
      </c>
      <c r="J860" s="23" t="s">
        <v>0</v>
      </c>
      <c r="K860" s="23" t="s">
        <v>2955</v>
      </c>
      <c r="L860" s="23" t="s">
        <v>2960</v>
      </c>
      <c r="M860" s="29">
        <v>45882</v>
      </c>
      <c r="N860" s="29">
        <v>45889</v>
      </c>
      <c r="O860" s="29">
        <v>46253</v>
      </c>
      <c r="P860" s="23" t="s">
        <v>2967</v>
      </c>
      <c r="Q860" s="23" t="s">
        <v>3879</v>
      </c>
      <c r="R860" s="23" t="s">
        <v>2973</v>
      </c>
      <c r="S860" s="23">
        <v>1130669220</v>
      </c>
      <c r="T860" s="23">
        <v>9</v>
      </c>
      <c r="U860" s="23">
        <v>364</v>
      </c>
      <c r="V860" s="23"/>
      <c r="W860" s="28">
        <v>46203</v>
      </c>
      <c r="X860" s="31">
        <f t="shared" si="14"/>
        <v>0.86263736263736268</v>
      </c>
      <c r="Y860" s="32">
        <v>33052552</v>
      </c>
      <c r="Z860" s="42">
        <v>5085008</v>
      </c>
    </row>
    <row r="861" spans="1:26" ht="14.5" customHeight="1" thickBot="1" x14ac:dyDescent="0.4">
      <c r="A861" s="23" t="s">
        <v>3133</v>
      </c>
      <c r="B861" s="23" t="s">
        <v>1</v>
      </c>
      <c r="C861" s="23" t="s">
        <v>3133</v>
      </c>
      <c r="D861" s="23">
        <v>630082025</v>
      </c>
      <c r="E861" s="63" t="s">
        <v>3791</v>
      </c>
      <c r="F861" s="43">
        <v>116356188</v>
      </c>
      <c r="G861" s="23"/>
      <c r="H861" s="43">
        <v>9696349</v>
      </c>
      <c r="I861" s="23" t="s">
        <v>3830</v>
      </c>
      <c r="J861" s="23" t="s">
        <v>0</v>
      </c>
      <c r="K861" s="23" t="s">
        <v>2955</v>
      </c>
      <c r="L861" s="23" t="s">
        <v>2960</v>
      </c>
      <c r="M861" s="29">
        <v>45883</v>
      </c>
      <c r="N861" s="29">
        <v>45888</v>
      </c>
      <c r="O861" s="29">
        <v>46252</v>
      </c>
      <c r="P861" s="23" t="s">
        <v>2967</v>
      </c>
      <c r="Q861" s="23" t="s">
        <v>3880</v>
      </c>
      <c r="R861" s="23" t="s">
        <v>2973</v>
      </c>
      <c r="S861" s="23">
        <v>7223737</v>
      </c>
      <c r="T861" s="23">
        <v>2</v>
      </c>
      <c r="U861" s="23">
        <v>364</v>
      </c>
      <c r="V861" s="23"/>
      <c r="W861" s="28">
        <v>46203</v>
      </c>
      <c r="X861" s="31">
        <f t="shared" si="14"/>
        <v>0.86538461538461531</v>
      </c>
      <c r="Y861" s="32">
        <v>91468892</v>
      </c>
      <c r="Z861" s="42">
        <v>24887296</v>
      </c>
    </row>
    <row r="862" spans="1:26" ht="14.5" customHeight="1" thickBot="1" x14ac:dyDescent="0.4">
      <c r="A862" s="23" t="s">
        <v>3134</v>
      </c>
      <c r="B862" s="23" t="s">
        <v>1</v>
      </c>
      <c r="C862" s="23" t="s">
        <v>3134</v>
      </c>
      <c r="D862" s="23">
        <v>630119425</v>
      </c>
      <c r="E862" s="63" t="s">
        <v>3792</v>
      </c>
      <c r="F862" s="43">
        <v>48912852</v>
      </c>
      <c r="G862" s="23"/>
      <c r="H862" s="43">
        <v>4076071</v>
      </c>
      <c r="I862" s="45" t="s">
        <v>3831</v>
      </c>
      <c r="J862" s="23" t="s">
        <v>0</v>
      </c>
      <c r="K862" s="23" t="s">
        <v>2955</v>
      </c>
      <c r="L862" s="23" t="s">
        <v>2960</v>
      </c>
      <c r="M862" s="29">
        <v>45884</v>
      </c>
      <c r="N862" s="29">
        <v>45894</v>
      </c>
      <c r="O862" s="29">
        <v>46258</v>
      </c>
      <c r="P862" s="23" t="s">
        <v>2967</v>
      </c>
      <c r="Q862" s="23" t="s">
        <v>3881</v>
      </c>
      <c r="R862" s="23" t="s">
        <v>2973</v>
      </c>
      <c r="S862" s="23">
        <v>1104703914</v>
      </c>
      <c r="T862" s="23">
        <v>2</v>
      </c>
      <c r="U862" s="23">
        <v>364</v>
      </c>
      <c r="V862" s="23"/>
      <c r="W862" s="28">
        <v>46203</v>
      </c>
      <c r="X862" s="31">
        <f t="shared" si="14"/>
        <v>0.84890109890109888</v>
      </c>
      <c r="Y862" s="32">
        <v>41711793</v>
      </c>
      <c r="Z862" s="42">
        <v>7201059</v>
      </c>
    </row>
    <row r="863" spans="1:26" ht="14.5" customHeight="1" thickBot="1" x14ac:dyDescent="0.4">
      <c r="A863" s="23" t="s">
        <v>3135</v>
      </c>
      <c r="B863" s="23" t="s">
        <v>1</v>
      </c>
      <c r="C863" s="23" t="s">
        <v>3135</v>
      </c>
      <c r="D863" s="23">
        <v>630095025</v>
      </c>
      <c r="E863" s="63" t="s">
        <v>3793</v>
      </c>
      <c r="F863" s="43">
        <v>16356188</v>
      </c>
      <c r="G863" s="23"/>
      <c r="H863" s="43">
        <v>9696349</v>
      </c>
      <c r="I863" s="45" t="s">
        <v>3832</v>
      </c>
      <c r="J863" s="23" t="s">
        <v>0</v>
      </c>
      <c r="K863" s="23" t="s">
        <v>2955</v>
      </c>
      <c r="L863" s="23" t="s">
        <v>2960</v>
      </c>
      <c r="M863" s="29">
        <v>45883</v>
      </c>
      <c r="N863" s="29">
        <v>45888</v>
      </c>
      <c r="O863" s="29">
        <v>46252</v>
      </c>
      <c r="P863" s="23" t="s">
        <v>2967</v>
      </c>
      <c r="Q863" s="23" t="s">
        <v>3882</v>
      </c>
      <c r="R863" s="23" t="s">
        <v>2973</v>
      </c>
      <c r="S863" s="23">
        <v>1078178342</v>
      </c>
      <c r="T863" s="23">
        <v>3</v>
      </c>
      <c r="U863" s="23">
        <v>364</v>
      </c>
      <c r="V863" s="23"/>
      <c r="W863" s="28">
        <v>46203</v>
      </c>
      <c r="X863" s="31">
        <f t="shared" si="14"/>
        <v>0.86538461538461531</v>
      </c>
      <c r="Y863" s="32">
        <v>91468892</v>
      </c>
      <c r="Z863" s="42">
        <v>24887296</v>
      </c>
    </row>
    <row r="864" spans="1:26" ht="14.5" customHeight="1" thickBot="1" x14ac:dyDescent="0.4">
      <c r="A864" s="23" t="s">
        <v>3136</v>
      </c>
      <c r="B864" s="23" t="s">
        <v>1</v>
      </c>
      <c r="C864" s="23" t="s">
        <v>3136</v>
      </c>
      <c r="D864" s="23">
        <v>630097525</v>
      </c>
      <c r="E864" s="63" t="s">
        <v>3794</v>
      </c>
      <c r="F864" s="43">
        <v>66020148</v>
      </c>
      <c r="G864" s="23"/>
      <c r="H864" s="43">
        <v>5501679</v>
      </c>
      <c r="I864" s="45" t="s">
        <v>3833</v>
      </c>
      <c r="J864" s="23" t="s">
        <v>0</v>
      </c>
      <c r="K864" s="23" t="s">
        <v>3841</v>
      </c>
      <c r="L864" s="23" t="s">
        <v>2960</v>
      </c>
      <c r="M864" s="29">
        <v>45883</v>
      </c>
      <c r="N864" s="29">
        <v>45888</v>
      </c>
      <c r="O864" s="29">
        <v>46252</v>
      </c>
      <c r="P864" s="23" t="s">
        <v>2967</v>
      </c>
      <c r="Q864" s="23" t="s">
        <v>3883</v>
      </c>
      <c r="R864" s="23" t="s">
        <v>2973</v>
      </c>
      <c r="S864" s="23">
        <v>31532467</v>
      </c>
      <c r="T864" s="23">
        <v>1</v>
      </c>
      <c r="U864" s="23">
        <v>364</v>
      </c>
      <c r="V864" s="23"/>
      <c r="W864" s="28">
        <v>46203</v>
      </c>
      <c r="X864" s="31">
        <f t="shared" si="14"/>
        <v>0.86538461538461531</v>
      </c>
      <c r="Y864" s="32">
        <v>57400851</v>
      </c>
      <c r="Z864" s="42">
        <v>8619297</v>
      </c>
    </row>
    <row r="865" spans="1:26" ht="14.5" customHeight="1" thickBot="1" x14ac:dyDescent="0.4">
      <c r="A865" s="23" t="s">
        <v>3137</v>
      </c>
      <c r="B865" s="23" t="s">
        <v>1</v>
      </c>
      <c r="C865" s="23" t="s">
        <v>3137</v>
      </c>
      <c r="D865" s="23">
        <v>630124625</v>
      </c>
      <c r="E865" s="63" t="s">
        <v>3795</v>
      </c>
      <c r="F865" s="43">
        <v>66020148</v>
      </c>
      <c r="G865" s="23"/>
      <c r="H865" s="43">
        <v>5501679</v>
      </c>
      <c r="I865" s="45" t="s">
        <v>3834</v>
      </c>
      <c r="J865" s="23" t="s">
        <v>0</v>
      </c>
      <c r="K865" s="23" t="s">
        <v>2955</v>
      </c>
      <c r="L865" s="23" t="s">
        <v>2960</v>
      </c>
      <c r="M865" s="29">
        <v>45884</v>
      </c>
      <c r="N865" s="29">
        <v>45888</v>
      </c>
      <c r="O865" s="29">
        <v>46252</v>
      </c>
      <c r="P865" s="23" t="s">
        <v>2967</v>
      </c>
      <c r="Q865" s="23" t="s">
        <v>3884</v>
      </c>
      <c r="R865" s="23" t="s">
        <v>2973</v>
      </c>
      <c r="S865" s="23">
        <v>1065633825</v>
      </c>
      <c r="T865" s="23">
        <v>3</v>
      </c>
      <c r="U865" s="23">
        <v>364</v>
      </c>
      <c r="V865" s="23"/>
      <c r="W865" s="28">
        <v>46203</v>
      </c>
      <c r="X865" s="31">
        <f t="shared" si="14"/>
        <v>0.86538461538461531</v>
      </c>
      <c r="Y865" s="32">
        <v>57400851</v>
      </c>
      <c r="Z865" s="42">
        <v>8619297</v>
      </c>
    </row>
    <row r="866" spans="1:26" ht="14.5" customHeight="1" thickBot="1" x14ac:dyDescent="0.4">
      <c r="A866" s="23" t="s">
        <v>3138</v>
      </c>
      <c r="B866" s="23" t="s">
        <v>1</v>
      </c>
      <c r="C866" s="23" t="s">
        <v>3138</v>
      </c>
      <c r="D866" s="23">
        <v>630093725</v>
      </c>
      <c r="E866" s="63" t="s">
        <v>3796</v>
      </c>
      <c r="F866" s="43">
        <v>48906000</v>
      </c>
      <c r="G866" s="23"/>
      <c r="H866" s="43">
        <v>4446000</v>
      </c>
      <c r="I866" s="45" t="s">
        <v>3835</v>
      </c>
      <c r="J866" s="23" t="s">
        <v>0</v>
      </c>
      <c r="K866" s="23" t="s">
        <v>2955</v>
      </c>
      <c r="L866" s="23" t="s">
        <v>2960</v>
      </c>
      <c r="M866" s="29">
        <v>45882</v>
      </c>
      <c r="N866" s="29">
        <v>45884</v>
      </c>
      <c r="O866" s="29">
        <v>46217</v>
      </c>
      <c r="P866" s="23" t="s">
        <v>2967</v>
      </c>
      <c r="Q866" s="23" t="s">
        <v>3885</v>
      </c>
      <c r="R866" s="23" t="s">
        <v>2973</v>
      </c>
      <c r="S866" s="23">
        <v>52704450</v>
      </c>
      <c r="T866" s="23">
        <v>2</v>
      </c>
      <c r="U866" s="23">
        <v>333</v>
      </c>
      <c r="V866" s="23"/>
      <c r="W866" s="28">
        <v>46203</v>
      </c>
      <c r="X866" s="31">
        <f t="shared" si="14"/>
        <v>0.95795795795795802</v>
      </c>
      <c r="Y866" s="32">
        <v>46979400</v>
      </c>
      <c r="Z866" s="42">
        <v>1926600</v>
      </c>
    </row>
    <row r="867" spans="1:26" ht="14.5" customHeight="1" thickBot="1" x14ac:dyDescent="0.4">
      <c r="A867" s="23" t="s">
        <v>3139</v>
      </c>
      <c r="B867" s="23" t="s">
        <v>1</v>
      </c>
      <c r="C867" s="23" t="s">
        <v>3139</v>
      </c>
      <c r="D867" s="23">
        <v>630088325</v>
      </c>
      <c r="E867" s="63" t="s">
        <v>3797</v>
      </c>
      <c r="F867" s="43">
        <v>125571096</v>
      </c>
      <c r="G867" s="23"/>
      <c r="H867" s="43">
        <v>10464258</v>
      </c>
      <c r="I867" s="45" t="s">
        <v>3836</v>
      </c>
      <c r="J867" s="23" t="s">
        <v>0</v>
      </c>
      <c r="K867" s="23" t="s">
        <v>2955</v>
      </c>
      <c r="L867" s="23" t="s">
        <v>2960</v>
      </c>
      <c r="M867" s="29">
        <v>45883</v>
      </c>
      <c r="N867" s="29">
        <v>45884</v>
      </c>
      <c r="O867" s="29">
        <v>46248</v>
      </c>
      <c r="P867" s="23" t="s">
        <v>2967</v>
      </c>
      <c r="Q867" s="23" t="s">
        <v>3886</v>
      </c>
      <c r="R867" s="23" t="s">
        <v>2973</v>
      </c>
      <c r="S867" s="23">
        <v>80854677</v>
      </c>
      <c r="T867" s="23">
        <v>1</v>
      </c>
      <c r="U867" s="23">
        <v>364</v>
      </c>
      <c r="V867" s="23"/>
      <c r="W867" s="28">
        <v>46203</v>
      </c>
      <c r="X867" s="31">
        <f t="shared" si="14"/>
        <v>0.87637362637362637</v>
      </c>
      <c r="Y867" s="32">
        <v>110572326</v>
      </c>
      <c r="Z867" s="42">
        <v>14998770</v>
      </c>
    </row>
    <row r="868" spans="1:26" s="21" customFormat="1" ht="14.5" customHeight="1" thickBot="1" x14ac:dyDescent="0.4">
      <c r="A868" s="23" t="s">
        <v>3140</v>
      </c>
      <c r="B868" s="23" t="s">
        <v>1</v>
      </c>
      <c r="C868" s="23" t="s">
        <v>3140</v>
      </c>
      <c r="D868" s="23">
        <v>630128025</v>
      </c>
      <c r="E868" s="63" t="s">
        <v>3798</v>
      </c>
      <c r="F868" s="43">
        <v>93275604</v>
      </c>
      <c r="G868" s="23"/>
      <c r="H868" s="43">
        <v>7772967</v>
      </c>
      <c r="I868" s="44" t="s">
        <v>3837</v>
      </c>
      <c r="J868" s="23" t="s">
        <v>0</v>
      </c>
      <c r="K868" s="23" t="s">
        <v>3750</v>
      </c>
      <c r="L868" s="23" t="s">
        <v>2960</v>
      </c>
      <c r="M868" s="29">
        <v>45888</v>
      </c>
      <c r="N868" s="29">
        <v>45890</v>
      </c>
      <c r="O868" s="29">
        <v>46254</v>
      </c>
      <c r="P868" s="23" t="s">
        <v>2967</v>
      </c>
      <c r="Q868" s="23" t="s">
        <v>3887</v>
      </c>
      <c r="R868" s="23" t="s">
        <v>2973</v>
      </c>
      <c r="S868" s="23">
        <v>52224436</v>
      </c>
      <c r="T868" s="23">
        <v>9</v>
      </c>
      <c r="U868" s="23">
        <v>364</v>
      </c>
      <c r="V868" s="23"/>
      <c r="W868" s="28">
        <v>46203</v>
      </c>
      <c r="X868" s="31">
        <f t="shared" si="14"/>
        <v>0.85989010989010994</v>
      </c>
      <c r="Y868" s="32">
        <v>80579758</v>
      </c>
      <c r="Z868" s="42">
        <v>12695846</v>
      </c>
    </row>
    <row r="869" spans="1:26" s="11" customFormat="1" ht="14.5" customHeight="1" thickBot="1" x14ac:dyDescent="0.4">
      <c r="A869" s="23" t="s">
        <v>3141</v>
      </c>
      <c r="B869" s="23" t="s">
        <v>1</v>
      </c>
      <c r="C869" s="23" t="s">
        <v>3141</v>
      </c>
      <c r="D869" s="23">
        <v>630108225</v>
      </c>
      <c r="E869" s="63" t="s">
        <v>3888</v>
      </c>
      <c r="F869" s="43">
        <v>48912852</v>
      </c>
      <c r="G869" s="23"/>
      <c r="H869" s="43">
        <v>4076071</v>
      </c>
      <c r="I869" s="45" t="s">
        <v>3835</v>
      </c>
      <c r="J869" s="23" t="s">
        <v>0</v>
      </c>
      <c r="K869" s="23" t="s">
        <v>2955</v>
      </c>
      <c r="L869" s="23" t="s">
        <v>2960</v>
      </c>
      <c r="M869" s="29">
        <v>45883</v>
      </c>
      <c r="N869" s="29">
        <v>45884</v>
      </c>
      <c r="O869" s="29">
        <v>46248</v>
      </c>
      <c r="P869" s="23" t="s">
        <v>2967</v>
      </c>
      <c r="Q869" s="23" t="s">
        <v>4109</v>
      </c>
      <c r="R869" s="23" t="s">
        <v>2973</v>
      </c>
      <c r="S869" s="23">
        <v>52224436</v>
      </c>
      <c r="T869" s="23">
        <v>9</v>
      </c>
      <c r="U869" s="23">
        <v>364</v>
      </c>
      <c r="V869" s="23"/>
      <c r="W869" s="28">
        <v>46203</v>
      </c>
      <c r="X869" s="31">
        <f t="shared" si="14"/>
        <v>0.87637362637362637</v>
      </c>
      <c r="Y869" s="32">
        <v>43070484</v>
      </c>
      <c r="Z869" s="42">
        <v>5842368</v>
      </c>
    </row>
    <row r="870" spans="1:26" ht="14.5" customHeight="1" thickBot="1" x14ac:dyDescent="0.4">
      <c r="A870" s="23" t="s">
        <v>3142</v>
      </c>
      <c r="B870" s="23" t="s">
        <v>1</v>
      </c>
      <c r="C870" s="23" t="s">
        <v>3142</v>
      </c>
      <c r="D870" s="23">
        <v>630095925</v>
      </c>
      <c r="E870" s="63" t="s">
        <v>3889</v>
      </c>
      <c r="F870" s="43">
        <v>6020148</v>
      </c>
      <c r="G870" s="23"/>
      <c r="H870" s="43">
        <v>5501679</v>
      </c>
      <c r="I870" s="45" t="s">
        <v>4008</v>
      </c>
      <c r="J870" s="23" t="s">
        <v>0</v>
      </c>
      <c r="K870" s="23" t="s">
        <v>2955</v>
      </c>
      <c r="L870" s="23" t="s">
        <v>2960</v>
      </c>
      <c r="M870" s="29">
        <v>45884</v>
      </c>
      <c r="N870" s="29">
        <v>45888</v>
      </c>
      <c r="O870" s="29">
        <v>46252</v>
      </c>
      <c r="P870" s="23" t="s">
        <v>2967</v>
      </c>
      <c r="Q870" s="23" t="s">
        <v>4110</v>
      </c>
      <c r="R870" s="23" t="s">
        <v>2973</v>
      </c>
      <c r="S870" s="23">
        <v>1084868992</v>
      </c>
      <c r="T870" s="23">
        <v>3</v>
      </c>
      <c r="U870" s="23">
        <v>364</v>
      </c>
      <c r="V870" s="23"/>
      <c r="W870" s="28">
        <v>46203</v>
      </c>
      <c r="X870" s="31">
        <f t="shared" si="14"/>
        <v>0.86538461538461531</v>
      </c>
      <c r="Y870" s="32">
        <v>57400851</v>
      </c>
      <c r="Z870" s="42">
        <v>8619297</v>
      </c>
    </row>
    <row r="871" spans="1:26" ht="14.5" customHeight="1" thickBot="1" x14ac:dyDescent="0.4">
      <c r="A871" s="23" t="s">
        <v>3143</v>
      </c>
      <c r="B871" s="23" t="s">
        <v>1</v>
      </c>
      <c r="C871" s="23" t="s">
        <v>3143</v>
      </c>
      <c r="D871" s="23">
        <v>630108325</v>
      </c>
      <c r="E871" s="63" t="s">
        <v>3890</v>
      </c>
      <c r="F871" s="43">
        <v>38137560</v>
      </c>
      <c r="G871" s="23"/>
      <c r="H871" s="43">
        <v>3178130</v>
      </c>
      <c r="I871" s="45" t="s">
        <v>4009</v>
      </c>
      <c r="J871" s="23" t="s">
        <v>0</v>
      </c>
      <c r="K871" s="23" t="s">
        <v>3838</v>
      </c>
      <c r="L871" s="23" t="s">
        <v>2960</v>
      </c>
      <c r="M871" s="29">
        <v>45883</v>
      </c>
      <c r="N871" s="29">
        <v>45888</v>
      </c>
      <c r="O871" s="29">
        <v>46252</v>
      </c>
      <c r="P871" s="23" t="s">
        <v>2967</v>
      </c>
      <c r="Q871" s="23" t="s">
        <v>4111</v>
      </c>
      <c r="R871" s="23" t="s">
        <v>2973</v>
      </c>
      <c r="S871" s="23">
        <v>43108112</v>
      </c>
      <c r="T871" s="23">
        <v>9</v>
      </c>
      <c r="U871" s="23">
        <v>364</v>
      </c>
      <c r="V871" s="23"/>
      <c r="W871" s="28">
        <v>46203</v>
      </c>
      <c r="X871" s="31">
        <f t="shared" si="14"/>
        <v>0.86538461538461531</v>
      </c>
      <c r="Y871" s="32">
        <v>33158490</v>
      </c>
      <c r="Z871" s="42">
        <v>4979070</v>
      </c>
    </row>
    <row r="872" spans="1:26" ht="14.5" customHeight="1" thickBot="1" x14ac:dyDescent="0.4">
      <c r="A872" s="23" t="s">
        <v>3144</v>
      </c>
      <c r="B872" s="23" t="s">
        <v>1</v>
      </c>
      <c r="C872" s="23" t="s">
        <v>3144</v>
      </c>
      <c r="D872" s="23">
        <v>620003825</v>
      </c>
      <c r="E872" s="63" t="s">
        <v>3891</v>
      </c>
      <c r="F872" s="43">
        <v>81296460</v>
      </c>
      <c r="G872" s="23"/>
      <c r="H872" s="43">
        <v>7742520</v>
      </c>
      <c r="I872" s="44" t="s">
        <v>4010</v>
      </c>
      <c r="J872" s="23" t="s">
        <v>0</v>
      </c>
      <c r="K872" s="23" t="s">
        <v>2955</v>
      </c>
      <c r="L872" s="23" t="s">
        <v>2964</v>
      </c>
      <c r="M872" s="29">
        <v>45884</v>
      </c>
      <c r="N872" s="29">
        <v>45889</v>
      </c>
      <c r="O872" s="29">
        <v>46207</v>
      </c>
      <c r="P872" s="23" t="s">
        <v>2967</v>
      </c>
      <c r="Q872" s="23" t="s">
        <v>4112</v>
      </c>
      <c r="R872" s="23" t="s">
        <v>2973</v>
      </c>
      <c r="S872" s="23">
        <v>39140711</v>
      </c>
      <c r="T872" s="23">
        <v>0</v>
      </c>
      <c r="U872" s="23">
        <v>318</v>
      </c>
      <c r="V872" s="23"/>
      <c r="W872" s="28">
        <v>46203</v>
      </c>
      <c r="X872" s="31">
        <f t="shared" si="14"/>
        <v>0.98742138364779874</v>
      </c>
      <c r="Y872" s="32">
        <v>80522208</v>
      </c>
      <c r="Z872" s="42">
        <v>774252</v>
      </c>
    </row>
    <row r="873" spans="1:26" ht="14.5" customHeight="1" thickBot="1" x14ac:dyDescent="0.4">
      <c r="A873" s="23" t="s">
        <v>3145</v>
      </c>
      <c r="B873" s="23" t="s">
        <v>1</v>
      </c>
      <c r="C873" s="23" t="s">
        <v>3145</v>
      </c>
      <c r="D873" s="23">
        <v>630097225</v>
      </c>
      <c r="E873" s="63" t="s">
        <v>3892</v>
      </c>
      <c r="F873" s="43">
        <v>56193480</v>
      </c>
      <c r="G873" s="23"/>
      <c r="H873" s="43">
        <v>4682790</v>
      </c>
      <c r="I873" s="45" t="s">
        <v>4011</v>
      </c>
      <c r="J873" s="23" t="s">
        <v>0</v>
      </c>
      <c r="K873" s="23" t="s">
        <v>3838</v>
      </c>
      <c r="L873" s="23" t="s">
        <v>2960</v>
      </c>
      <c r="M873" s="29">
        <v>45883</v>
      </c>
      <c r="N873" s="29">
        <v>45889</v>
      </c>
      <c r="O873" s="29">
        <v>46253</v>
      </c>
      <c r="P873" s="23" t="s">
        <v>2967</v>
      </c>
      <c r="Q873" s="23" t="s">
        <v>4113</v>
      </c>
      <c r="R873" s="23" t="s">
        <v>2973</v>
      </c>
      <c r="S873" s="23">
        <v>1037663867</v>
      </c>
      <c r="T873" s="23">
        <v>9</v>
      </c>
      <c r="U873" s="23">
        <v>364</v>
      </c>
      <c r="V873" s="23"/>
      <c r="W873" s="28">
        <v>46203</v>
      </c>
      <c r="X873" s="31">
        <f t="shared" si="14"/>
        <v>0.86263736263736268</v>
      </c>
      <c r="Y873" s="32">
        <v>48701016</v>
      </c>
      <c r="Z873" s="42">
        <v>7492464</v>
      </c>
    </row>
    <row r="874" spans="1:26" ht="14.5" customHeight="1" thickBot="1" x14ac:dyDescent="0.4">
      <c r="A874" s="23" t="s">
        <v>3146</v>
      </c>
      <c r="B874" s="23" t="s">
        <v>1</v>
      </c>
      <c r="C874" s="23" t="s">
        <v>3146</v>
      </c>
      <c r="D874" s="23">
        <v>630108725</v>
      </c>
      <c r="E874" s="63" t="s">
        <v>3893</v>
      </c>
      <c r="F874" s="43">
        <v>38137560</v>
      </c>
      <c r="G874" s="23"/>
      <c r="H874" s="43">
        <v>3178130</v>
      </c>
      <c r="I874" s="45" t="s">
        <v>4012</v>
      </c>
      <c r="J874" s="23" t="s">
        <v>0</v>
      </c>
      <c r="K874" s="23" t="s">
        <v>3839</v>
      </c>
      <c r="L874" s="23" t="s">
        <v>2960</v>
      </c>
      <c r="M874" s="29">
        <v>45884</v>
      </c>
      <c r="N874" s="29">
        <v>45891</v>
      </c>
      <c r="O874" s="29">
        <v>46255</v>
      </c>
      <c r="P874" s="23" t="s">
        <v>2967</v>
      </c>
      <c r="Q874" s="23" t="s">
        <v>4114</v>
      </c>
      <c r="R874" s="23" t="s">
        <v>2973</v>
      </c>
      <c r="S874" s="23">
        <v>1053795066</v>
      </c>
      <c r="T874" s="23">
        <v>0</v>
      </c>
      <c r="U874" s="23">
        <v>364</v>
      </c>
      <c r="V874" s="23"/>
      <c r="W874" s="28">
        <v>46203</v>
      </c>
      <c r="X874" s="31">
        <f t="shared" si="14"/>
        <v>0.8571428571428571</v>
      </c>
      <c r="Y874" s="32">
        <v>29662547</v>
      </c>
      <c r="Z874" s="42">
        <v>8475013</v>
      </c>
    </row>
    <row r="875" spans="1:26" ht="14.5" customHeight="1" thickBot="1" x14ac:dyDescent="0.4">
      <c r="A875" s="23" t="s">
        <v>3147</v>
      </c>
      <c r="B875" s="23" t="s">
        <v>1</v>
      </c>
      <c r="C875" s="23" t="s">
        <v>3147</v>
      </c>
      <c r="D875" s="23">
        <v>620005125</v>
      </c>
      <c r="E875" s="63" t="s">
        <v>3894</v>
      </c>
      <c r="F875" s="43">
        <v>85167720</v>
      </c>
      <c r="G875" s="23"/>
      <c r="H875" s="43">
        <v>7742520</v>
      </c>
      <c r="I875" s="45" t="s">
        <v>4013</v>
      </c>
      <c r="J875" s="23" t="s">
        <v>0</v>
      </c>
      <c r="K875" s="23" t="s">
        <v>2955</v>
      </c>
      <c r="L875" s="23" t="s">
        <v>2964</v>
      </c>
      <c r="M875" s="29">
        <v>45884</v>
      </c>
      <c r="N875" s="29">
        <v>45884</v>
      </c>
      <c r="O875" s="29">
        <v>46217</v>
      </c>
      <c r="P875" s="23" t="s">
        <v>2967</v>
      </c>
      <c r="Q875" s="23" t="s">
        <v>4115</v>
      </c>
      <c r="R875" s="23" t="s">
        <v>2973</v>
      </c>
      <c r="S875" s="23">
        <v>88191062</v>
      </c>
      <c r="T875" s="23">
        <v>5</v>
      </c>
      <c r="U875" s="23">
        <v>333</v>
      </c>
      <c r="V875" s="23"/>
      <c r="W875" s="28">
        <v>46203</v>
      </c>
      <c r="X875" s="31">
        <f t="shared" si="14"/>
        <v>0.95795795795795802</v>
      </c>
      <c r="Y875" s="32">
        <v>81812628</v>
      </c>
      <c r="Z875" s="42">
        <v>3355092</v>
      </c>
    </row>
    <row r="876" spans="1:26" ht="14.5" customHeight="1" thickBot="1" x14ac:dyDescent="0.4">
      <c r="A876" s="23" t="s">
        <v>3148</v>
      </c>
      <c r="B876" s="23" t="s">
        <v>1</v>
      </c>
      <c r="C876" s="23" t="s">
        <v>3148</v>
      </c>
      <c r="D876" s="23">
        <v>630100725</v>
      </c>
      <c r="E876" s="63" t="s">
        <v>3895</v>
      </c>
      <c r="F876" s="43">
        <v>93275604</v>
      </c>
      <c r="G876" s="23"/>
      <c r="H876" s="43">
        <v>7772967</v>
      </c>
      <c r="I876" s="45" t="s">
        <v>4014</v>
      </c>
      <c r="J876" s="23" t="s">
        <v>0</v>
      </c>
      <c r="K876" s="23" t="s">
        <v>3841</v>
      </c>
      <c r="L876" s="23" t="s">
        <v>2960</v>
      </c>
      <c r="M876" s="29">
        <v>45884</v>
      </c>
      <c r="N876" s="29">
        <v>45888</v>
      </c>
      <c r="O876" s="29">
        <v>46252</v>
      </c>
      <c r="P876" s="23" t="s">
        <v>2967</v>
      </c>
      <c r="Q876" s="23" t="s">
        <v>4116</v>
      </c>
      <c r="R876" s="23" t="s">
        <v>2973</v>
      </c>
      <c r="S876" s="23">
        <v>66930173</v>
      </c>
      <c r="T876" s="23">
        <v>6</v>
      </c>
      <c r="U876" s="23">
        <v>364</v>
      </c>
      <c r="V876" s="23"/>
      <c r="W876" s="28">
        <v>46203</v>
      </c>
      <c r="X876" s="31">
        <f t="shared" si="14"/>
        <v>0.86538461538461531</v>
      </c>
      <c r="Y876" s="32">
        <v>65552022</v>
      </c>
      <c r="Z876" s="42">
        <v>27723582</v>
      </c>
    </row>
    <row r="877" spans="1:26" ht="14.5" customHeight="1" thickBot="1" x14ac:dyDescent="0.4">
      <c r="A877" s="23" t="s">
        <v>3149</v>
      </c>
      <c r="B877" s="23" t="s">
        <v>1</v>
      </c>
      <c r="C877" s="23" t="s">
        <v>3149</v>
      </c>
      <c r="D877" s="23">
        <v>630100925</v>
      </c>
      <c r="E877" s="63" t="s">
        <v>3896</v>
      </c>
      <c r="F877" s="43">
        <v>93275604</v>
      </c>
      <c r="G877" s="23"/>
      <c r="H877" s="43">
        <v>7772967</v>
      </c>
      <c r="I877" s="44" t="s">
        <v>3603</v>
      </c>
      <c r="J877" s="23" t="s">
        <v>0</v>
      </c>
      <c r="K877" s="23" t="s">
        <v>3838</v>
      </c>
      <c r="L877" s="23" t="s">
        <v>2960</v>
      </c>
      <c r="M877" s="29">
        <v>45884</v>
      </c>
      <c r="N877" s="29">
        <v>45889</v>
      </c>
      <c r="O877" s="29">
        <v>46253</v>
      </c>
      <c r="P877" s="23" t="s">
        <v>2967</v>
      </c>
      <c r="Q877" s="23" t="s">
        <v>4117</v>
      </c>
      <c r="R877" s="23" t="s">
        <v>2973</v>
      </c>
      <c r="S877" s="23">
        <v>1152216136</v>
      </c>
      <c r="T877" s="23">
        <v>4</v>
      </c>
      <c r="U877" s="23">
        <v>364</v>
      </c>
      <c r="V877" s="23"/>
      <c r="W877" s="28">
        <v>46203</v>
      </c>
      <c r="X877" s="31">
        <f t="shared" si="14"/>
        <v>0.86263736263736268</v>
      </c>
      <c r="Y877" s="32">
        <v>80838857</v>
      </c>
      <c r="Z877" s="42">
        <v>12436747</v>
      </c>
    </row>
    <row r="878" spans="1:26" ht="14.5" customHeight="1" thickBot="1" x14ac:dyDescent="0.4">
      <c r="A878" s="23" t="s">
        <v>3150</v>
      </c>
      <c r="B878" s="23" t="s">
        <v>1</v>
      </c>
      <c r="C878" s="23" t="s">
        <v>3150</v>
      </c>
      <c r="D878" s="23">
        <v>630078425</v>
      </c>
      <c r="E878" s="63" t="s">
        <v>3897</v>
      </c>
      <c r="F878" s="43">
        <v>38137560</v>
      </c>
      <c r="G878" s="23"/>
      <c r="H878" s="43">
        <v>3178130</v>
      </c>
      <c r="I878" s="44" t="s">
        <v>4015</v>
      </c>
      <c r="J878" s="23" t="s">
        <v>0</v>
      </c>
      <c r="K878" s="23" t="s">
        <v>2955</v>
      </c>
      <c r="L878" s="23" t="s">
        <v>2960</v>
      </c>
      <c r="M878" s="29">
        <v>45884</v>
      </c>
      <c r="N878" s="29">
        <v>45888</v>
      </c>
      <c r="O878" s="29">
        <v>46252</v>
      </c>
      <c r="P878" s="23" t="s">
        <v>2967</v>
      </c>
      <c r="Q878" s="23" t="s">
        <v>4118</v>
      </c>
      <c r="R878" s="23" t="s">
        <v>2973</v>
      </c>
      <c r="S878" s="23">
        <v>1077112042</v>
      </c>
      <c r="T878" s="23">
        <v>1</v>
      </c>
      <c r="U878" s="23">
        <v>364</v>
      </c>
      <c r="V878" s="23"/>
      <c r="W878" s="28">
        <v>46203</v>
      </c>
      <c r="X878" s="31">
        <f t="shared" si="14"/>
        <v>0.86538461538461531</v>
      </c>
      <c r="Y878" s="32">
        <v>26802230</v>
      </c>
      <c r="Z878" s="42">
        <v>11335330</v>
      </c>
    </row>
    <row r="879" spans="1:26" ht="14.5" customHeight="1" thickBot="1" x14ac:dyDescent="0.4">
      <c r="A879" s="23" t="s">
        <v>3151</v>
      </c>
      <c r="B879" s="23" t="s">
        <v>1</v>
      </c>
      <c r="C879" s="23" t="s">
        <v>3151</v>
      </c>
      <c r="D879" s="23">
        <v>630119625</v>
      </c>
      <c r="E879" s="63" t="s">
        <v>3898</v>
      </c>
      <c r="F879" s="43">
        <v>66020148</v>
      </c>
      <c r="G879" s="23"/>
      <c r="H879" s="43">
        <v>5501679</v>
      </c>
      <c r="I879" s="44" t="s">
        <v>4016</v>
      </c>
      <c r="J879" s="23" t="s">
        <v>0</v>
      </c>
      <c r="K879" s="23" t="s">
        <v>2955</v>
      </c>
      <c r="L879" s="23" t="s">
        <v>2960</v>
      </c>
      <c r="M879" s="29">
        <v>45884</v>
      </c>
      <c r="N879" s="29">
        <v>45888</v>
      </c>
      <c r="O879" s="29">
        <v>46252</v>
      </c>
      <c r="P879" s="23" t="s">
        <v>2967</v>
      </c>
      <c r="Q879" s="23" t="s">
        <v>4119</v>
      </c>
      <c r="R879" s="23" t="s">
        <v>2973</v>
      </c>
      <c r="S879" s="23">
        <v>1119839219</v>
      </c>
      <c r="T879" s="23">
        <v>0</v>
      </c>
      <c r="U879" s="23">
        <v>364</v>
      </c>
      <c r="V879" s="23"/>
      <c r="W879" s="28">
        <v>46203</v>
      </c>
      <c r="X879" s="31">
        <f t="shared" si="14"/>
        <v>0.86538461538461531</v>
      </c>
      <c r="Y879" s="32">
        <v>57400851</v>
      </c>
      <c r="Z879" s="42">
        <v>8619297</v>
      </c>
    </row>
    <row r="880" spans="1:26" ht="14.5" customHeight="1" thickBot="1" x14ac:dyDescent="0.4">
      <c r="A880" s="23" t="s">
        <v>3152</v>
      </c>
      <c r="B880" s="23" t="s">
        <v>1</v>
      </c>
      <c r="C880" s="23" t="s">
        <v>3152</v>
      </c>
      <c r="D880" s="23">
        <v>630120025</v>
      </c>
      <c r="E880" s="63" t="s">
        <v>3899</v>
      </c>
      <c r="F880" s="43">
        <v>48912852</v>
      </c>
      <c r="G880" s="23"/>
      <c r="H880" s="43">
        <v>4076071</v>
      </c>
      <c r="I880" s="44" t="s">
        <v>4017</v>
      </c>
      <c r="J880" s="23" t="s">
        <v>0</v>
      </c>
      <c r="K880" s="23" t="s">
        <v>2955</v>
      </c>
      <c r="L880" s="23" t="s">
        <v>2960</v>
      </c>
      <c r="M880" s="29">
        <v>45884</v>
      </c>
      <c r="N880" s="29">
        <v>45889</v>
      </c>
      <c r="O880" s="29">
        <v>46253</v>
      </c>
      <c r="P880" s="23" t="s">
        <v>2967</v>
      </c>
      <c r="Q880" s="23" t="s">
        <v>4120</v>
      </c>
      <c r="R880" s="23" t="s">
        <v>2973</v>
      </c>
      <c r="S880" s="23">
        <v>1022381427</v>
      </c>
      <c r="T880" s="23">
        <v>6</v>
      </c>
      <c r="U880" s="23">
        <v>364</v>
      </c>
      <c r="V880" s="23"/>
      <c r="W880" s="28">
        <v>46203</v>
      </c>
      <c r="X880" s="31">
        <f t="shared" si="14"/>
        <v>0.86263736263736268</v>
      </c>
      <c r="Y880" s="32">
        <v>34238996</v>
      </c>
      <c r="Z880" s="42">
        <v>14673856</v>
      </c>
    </row>
    <row r="881" spans="1:26" ht="14.5" customHeight="1" thickBot="1" x14ac:dyDescent="0.4">
      <c r="A881" s="23" t="s">
        <v>3153</v>
      </c>
      <c r="B881" s="23" t="s">
        <v>1</v>
      </c>
      <c r="C881" s="23" t="s">
        <v>3153</v>
      </c>
      <c r="D881" s="23">
        <v>630109125</v>
      </c>
      <c r="E881" s="63" t="s">
        <v>3900</v>
      </c>
      <c r="F881" s="43">
        <v>66020148</v>
      </c>
      <c r="G881" s="23"/>
      <c r="H881" s="43">
        <v>5501679</v>
      </c>
      <c r="I881" s="44" t="s">
        <v>4018</v>
      </c>
      <c r="J881" s="23" t="s">
        <v>0</v>
      </c>
      <c r="K881" s="23" t="s">
        <v>3838</v>
      </c>
      <c r="L881" s="23" t="s">
        <v>2960</v>
      </c>
      <c r="M881" s="29">
        <v>45888</v>
      </c>
      <c r="N881" s="29">
        <v>45891</v>
      </c>
      <c r="O881" s="29">
        <v>46255</v>
      </c>
      <c r="P881" s="23" t="s">
        <v>2967</v>
      </c>
      <c r="Q881" s="23" t="s">
        <v>4121</v>
      </c>
      <c r="R881" s="23" t="s">
        <v>2973</v>
      </c>
      <c r="S881" s="23">
        <v>75101233</v>
      </c>
      <c r="T881" s="23">
        <v>6</v>
      </c>
      <c r="U881" s="23">
        <v>364</v>
      </c>
      <c r="V881" s="23"/>
      <c r="W881" s="28">
        <v>46203</v>
      </c>
      <c r="X881" s="31">
        <f t="shared" si="14"/>
        <v>0.8571428571428571</v>
      </c>
      <c r="Y881" s="32">
        <v>56850683</v>
      </c>
      <c r="Z881" s="42">
        <v>9169465</v>
      </c>
    </row>
    <row r="882" spans="1:26" ht="14.5" customHeight="1" thickBot="1" x14ac:dyDescent="0.4">
      <c r="A882" s="23" t="s">
        <v>3154</v>
      </c>
      <c r="B882" s="23" t="s">
        <v>1</v>
      </c>
      <c r="C882" s="23" t="s">
        <v>3154</v>
      </c>
      <c r="D882" s="23">
        <v>620003025</v>
      </c>
      <c r="E882" s="63" t="s">
        <v>3901</v>
      </c>
      <c r="F882" s="43">
        <v>81296460</v>
      </c>
      <c r="G882" s="23"/>
      <c r="H882" s="43">
        <v>7742520</v>
      </c>
      <c r="I882" s="44" t="s">
        <v>4019</v>
      </c>
      <c r="J882" s="23" t="s">
        <v>0</v>
      </c>
      <c r="K882" s="23" t="s">
        <v>2955</v>
      </c>
      <c r="L882" s="23" t="s">
        <v>2964</v>
      </c>
      <c r="M882" s="29">
        <v>45884</v>
      </c>
      <c r="N882" s="29">
        <v>45888</v>
      </c>
      <c r="O882" s="29">
        <v>46206</v>
      </c>
      <c r="P882" s="23" t="s">
        <v>2967</v>
      </c>
      <c r="Q882" s="23" t="s">
        <v>4122</v>
      </c>
      <c r="R882" s="23" t="s">
        <v>2973</v>
      </c>
      <c r="S882" s="23">
        <v>1061710987</v>
      </c>
      <c r="T882" s="23">
        <v>3</v>
      </c>
      <c r="U882" s="23">
        <v>318</v>
      </c>
      <c r="V882" s="23"/>
      <c r="W882" s="28">
        <v>46203</v>
      </c>
      <c r="X882" s="31">
        <f t="shared" si="14"/>
        <v>0.99056603773584906</v>
      </c>
      <c r="Y882" s="32">
        <v>80780292</v>
      </c>
      <c r="Z882" s="42">
        <v>516168</v>
      </c>
    </row>
    <row r="883" spans="1:26" ht="14.5" customHeight="1" thickBot="1" x14ac:dyDescent="0.4">
      <c r="A883" s="23" t="s">
        <v>3155</v>
      </c>
      <c r="B883" s="23" t="s">
        <v>1</v>
      </c>
      <c r="C883" s="23" t="s">
        <v>3155</v>
      </c>
      <c r="D883" s="23">
        <v>612002025</v>
      </c>
      <c r="E883" s="63" t="s">
        <v>3902</v>
      </c>
      <c r="F883" s="43">
        <v>84895463</v>
      </c>
      <c r="G883" s="23"/>
      <c r="H883" s="43">
        <v>7154113</v>
      </c>
      <c r="I883" s="44" t="s">
        <v>4020</v>
      </c>
      <c r="J883" s="23" t="s">
        <v>0</v>
      </c>
      <c r="K883" s="23" t="s">
        <v>2955</v>
      </c>
      <c r="L883" s="23" t="s">
        <v>2966</v>
      </c>
      <c r="M883" s="29">
        <v>45894</v>
      </c>
      <c r="N883" s="29">
        <v>45896</v>
      </c>
      <c r="O883" s="29">
        <v>46255</v>
      </c>
      <c r="P883" s="23" t="s">
        <v>2967</v>
      </c>
      <c r="Q883" s="23" t="s">
        <v>4123</v>
      </c>
      <c r="R883" s="23" t="s">
        <v>2973</v>
      </c>
      <c r="S883" s="23">
        <v>1026285072</v>
      </c>
      <c r="T883" s="23">
        <v>9</v>
      </c>
      <c r="U883" s="23">
        <v>359</v>
      </c>
      <c r="V883" s="23"/>
      <c r="W883" s="28">
        <v>46203</v>
      </c>
      <c r="X883" s="31">
        <f t="shared" si="14"/>
        <v>0.85515320334261846</v>
      </c>
      <c r="Y883" s="32">
        <v>72733482</v>
      </c>
      <c r="Z883" s="42">
        <v>12161981</v>
      </c>
    </row>
    <row r="884" spans="1:26" ht="14.5" customHeight="1" thickBot="1" x14ac:dyDescent="0.4">
      <c r="A884" s="23" t="s">
        <v>3156</v>
      </c>
      <c r="B884" s="23" t="s">
        <v>1</v>
      </c>
      <c r="C884" s="23" t="s">
        <v>3156</v>
      </c>
      <c r="D884" s="23">
        <v>630080825</v>
      </c>
      <c r="E884" s="63" t="s">
        <v>3903</v>
      </c>
      <c r="F884" s="43">
        <v>102000000</v>
      </c>
      <c r="G884" s="23"/>
      <c r="H884" s="43">
        <v>8500000</v>
      </c>
      <c r="I884" s="44" t="s">
        <v>4021</v>
      </c>
      <c r="J884" s="23" t="s">
        <v>0</v>
      </c>
      <c r="K884" s="23" t="s">
        <v>2955</v>
      </c>
      <c r="L884" s="23" t="s">
        <v>2960</v>
      </c>
      <c r="M884" s="29">
        <v>45888</v>
      </c>
      <c r="N884" s="29">
        <v>45890</v>
      </c>
      <c r="O884" s="29">
        <v>46254</v>
      </c>
      <c r="P884" s="23" t="s">
        <v>2967</v>
      </c>
      <c r="Q884" s="23" t="s">
        <v>4124</v>
      </c>
      <c r="R884" s="23" t="s">
        <v>2973</v>
      </c>
      <c r="S884" s="23">
        <v>77027630</v>
      </c>
      <c r="T884" s="23">
        <v>8</v>
      </c>
      <c r="U884" s="23">
        <v>364</v>
      </c>
      <c r="V884" s="23"/>
      <c r="W884" s="28">
        <v>46203</v>
      </c>
      <c r="X884" s="31">
        <f t="shared" si="14"/>
        <v>0.85989010989010994</v>
      </c>
      <c r="Y884" s="32">
        <v>88116667</v>
      </c>
      <c r="Z884" s="42">
        <v>13883333</v>
      </c>
    </row>
    <row r="885" spans="1:26" ht="14.5" customHeight="1" thickBot="1" x14ac:dyDescent="0.4">
      <c r="A885" s="23" t="s">
        <v>3157</v>
      </c>
      <c r="B885" s="23" t="s">
        <v>1</v>
      </c>
      <c r="C885" s="23" t="s">
        <v>3157</v>
      </c>
      <c r="D885" s="23">
        <v>630123625</v>
      </c>
      <c r="E885" s="63" t="s">
        <v>3904</v>
      </c>
      <c r="F885" s="43">
        <v>66020148</v>
      </c>
      <c r="G885" s="23"/>
      <c r="H885" s="43">
        <v>5501679</v>
      </c>
      <c r="I885" s="45" t="s">
        <v>4022</v>
      </c>
      <c r="J885" s="23" t="s">
        <v>0</v>
      </c>
      <c r="K885" s="23" t="s">
        <v>2976</v>
      </c>
      <c r="L885" s="23" t="s">
        <v>2960</v>
      </c>
      <c r="M885" s="29">
        <v>45888</v>
      </c>
      <c r="N885" s="29">
        <v>45891</v>
      </c>
      <c r="O885" s="29">
        <v>46255</v>
      </c>
      <c r="P885" s="23" t="s">
        <v>2967</v>
      </c>
      <c r="Q885" s="23" t="s">
        <v>4125</v>
      </c>
      <c r="R885" s="23" t="s">
        <v>2973</v>
      </c>
      <c r="S885" s="23">
        <v>1065661735</v>
      </c>
      <c r="T885" s="23">
        <v>8</v>
      </c>
      <c r="U885" s="23">
        <v>364</v>
      </c>
      <c r="V885" s="23"/>
      <c r="W885" s="28">
        <v>46203</v>
      </c>
      <c r="X885" s="31">
        <f t="shared" si="14"/>
        <v>0.8571428571428571</v>
      </c>
      <c r="Y885" s="32">
        <v>56850683</v>
      </c>
      <c r="Z885" s="42">
        <v>9169465</v>
      </c>
    </row>
    <row r="886" spans="1:26" ht="14.5" customHeight="1" thickBot="1" x14ac:dyDescent="0.4">
      <c r="A886" s="23" t="s">
        <v>3158</v>
      </c>
      <c r="B886" s="23" t="s">
        <v>1</v>
      </c>
      <c r="C886" s="23" t="s">
        <v>3158</v>
      </c>
      <c r="D886" s="23">
        <v>630114425</v>
      </c>
      <c r="E886" s="63" t="s">
        <v>3905</v>
      </c>
      <c r="F886" s="43">
        <v>93275604</v>
      </c>
      <c r="G886" s="23"/>
      <c r="H886" s="43">
        <v>7772967</v>
      </c>
      <c r="I886" s="45" t="s">
        <v>4023</v>
      </c>
      <c r="J886" s="23" t="s">
        <v>0</v>
      </c>
      <c r="K886" s="23" t="s">
        <v>2955</v>
      </c>
      <c r="L886" s="23" t="s">
        <v>2960</v>
      </c>
      <c r="M886" s="29">
        <v>45884</v>
      </c>
      <c r="N886" s="29">
        <v>45889</v>
      </c>
      <c r="O886" s="29">
        <v>46253</v>
      </c>
      <c r="P886" s="23" t="s">
        <v>2967</v>
      </c>
      <c r="Q886" s="23" t="s">
        <v>4126</v>
      </c>
      <c r="R886" s="23" t="s">
        <v>2973</v>
      </c>
      <c r="S886" s="23">
        <v>1017246227</v>
      </c>
      <c r="T886" s="23">
        <v>4</v>
      </c>
      <c r="U886" s="23">
        <v>364</v>
      </c>
      <c r="V886" s="23"/>
      <c r="W886" s="28">
        <v>46203</v>
      </c>
      <c r="X886" s="31">
        <f t="shared" si="14"/>
        <v>0.86263736263736268</v>
      </c>
      <c r="Y886" s="32">
        <v>80838857</v>
      </c>
      <c r="Z886" s="42">
        <v>12436747</v>
      </c>
    </row>
    <row r="887" spans="1:26" ht="14.5" customHeight="1" thickBot="1" x14ac:dyDescent="0.4">
      <c r="A887" s="23" t="s">
        <v>3159</v>
      </c>
      <c r="B887" s="23" t="s">
        <v>1</v>
      </c>
      <c r="C887" s="23" t="s">
        <v>3159</v>
      </c>
      <c r="D887" s="23">
        <v>630089025</v>
      </c>
      <c r="E887" s="63" t="s">
        <v>3906</v>
      </c>
      <c r="F887" s="43">
        <v>93275604</v>
      </c>
      <c r="G887" s="23"/>
      <c r="H887" s="43">
        <v>7772967</v>
      </c>
      <c r="I887" s="44" t="s">
        <v>4024</v>
      </c>
      <c r="J887" s="23" t="s">
        <v>0</v>
      </c>
      <c r="K887" s="23" t="s">
        <v>2955</v>
      </c>
      <c r="L887" s="23" t="s">
        <v>2960</v>
      </c>
      <c r="M887" s="29">
        <v>45884</v>
      </c>
      <c r="N887" s="29">
        <v>45890</v>
      </c>
      <c r="O887" s="29">
        <v>46254</v>
      </c>
      <c r="P887" s="23" t="s">
        <v>2967</v>
      </c>
      <c r="Q887" s="23" t="s">
        <v>4127</v>
      </c>
      <c r="R887" s="23" t="s">
        <v>2973</v>
      </c>
      <c r="S887" s="23">
        <v>77192856</v>
      </c>
      <c r="T887" s="23">
        <v>0</v>
      </c>
      <c r="U887" s="23">
        <v>364</v>
      </c>
      <c r="V887" s="23"/>
      <c r="W887" s="28">
        <v>46203</v>
      </c>
      <c r="X887" s="31">
        <f t="shared" si="14"/>
        <v>0.85989010989010994</v>
      </c>
      <c r="Y887" s="32">
        <v>80579758</v>
      </c>
      <c r="Z887" s="42">
        <v>12695846</v>
      </c>
    </row>
    <row r="888" spans="1:26" ht="14.5" customHeight="1" thickBot="1" x14ac:dyDescent="0.4">
      <c r="A888" s="23" t="s">
        <v>3160</v>
      </c>
      <c r="B888" s="23" t="s">
        <v>1</v>
      </c>
      <c r="C888" s="23" t="s">
        <v>3160</v>
      </c>
      <c r="D888" s="23">
        <v>630110925</v>
      </c>
      <c r="E888" s="63" t="s">
        <v>3907</v>
      </c>
      <c r="F888" s="43">
        <v>93275604</v>
      </c>
      <c r="G888" s="23"/>
      <c r="H888" s="43">
        <v>7772967</v>
      </c>
      <c r="I888" s="44" t="s">
        <v>4025</v>
      </c>
      <c r="J888" s="23" t="s">
        <v>0</v>
      </c>
      <c r="K888" s="23" t="s">
        <v>2955</v>
      </c>
      <c r="L888" s="23" t="s">
        <v>2960</v>
      </c>
      <c r="M888" s="29">
        <v>45895</v>
      </c>
      <c r="N888" s="29">
        <v>45898</v>
      </c>
      <c r="O888" s="29">
        <v>46262</v>
      </c>
      <c r="P888" s="23" t="s">
        <v>2967</v>
      </c>
      <c r="Q888" s="23" t="s">
        <v>4128</v>
      </c>
      <c r="R888" s="23" t="s">
        <v>2973</v>
      </c>
      <c r="S888" s="23">
        <v>1083866965</v>
      </c>
      <c r="T888" s="23">
        <v>1</v>
      </c>
      <c r="U888" s="23">
        <v>364</v>
      </c>
      <c r="V888" s="23"/>
      <c r="W888" s="28">
        <v>46203</v>
      </c>
      <c r="X888" s="31">
        <f t="shared" si="14"/>
        <v>0.83791208791208793</v>
      </c>
      <c r="Y888" s="32">
        <v>78506967</v>
      </c>
      <c r="Z888" s="42">
        <v>14768637</v>
      </c>
    </row>
    <row r="889" spans="1:26" ht="14.5" customHeight="1" thickBot="1" x14ac:dyDescent="0.4">
      <c r="A889" s="23" t="s">
        <v>3161</v>
      </c>
      <c r="B889" s="23" t="s">
        <v>1</v>
      </c>
      <c r="C889" s="23" t="s">
        <v>3161</v>
      </c>
      <c r="D889" s="23">
        <v>630122725</v>
      </c>
      <c r="E889" s="63" t="s">
        <v>3908</v>
      </c>
      <c r="F889" s="43">
        <v>93275604</v>
      </c>
      <c r="G889" s="23"/>
      <c r="H889" s="43">
        <v>7772967</v>
      </c>
      <c r="I889" s="45" t="s">
        <v>4026</v>
      </c>
      <c r="J889" s="23" t="s">
        <v>0</v>
      </c>
      <c r="K889" s="23" t="s">
        <v>2976</v>
      </c>
      <c r="L889" s="23" t="s">
        <v>2960</v>
      </c>
      <c r="M889" s="29">
        <v>45888</v>
      </c>
      <c r="N889" s="29">
        <v>45890</v>
      </c>
      <c r="O889" s="29">
        <v>46254</v>
      </c>
      <c r="P889" s="23" t="s">
        <v>2967</v>
      </c>
      <c r="Q889" s="23" t="s">
        <v>4129</v>
      </c>
      <c r="R889" s="23" t="s">
        <v>2973</v>
      </c>
      <c r="S889" s="23">
        <v>32870087</v>
      </c>
      <c r="T889" s="23">
        <v>9</v>
      </c>
      <c r="U889" s="23">
        <v>364</v>
      </c>
      <c r="V889" s="23"/>
      <c r="W889" s="28">
        <v>46203</v>
      </c>
      <c r="X889" s="31">
        <f t="shared" si="14"/>
        <v>0.85989010989010994</v>
      </c>
      <c r="Y889" s="32">
        <v>80579758</v>
      </c>
      <c r="Z889" s="42">
        <v>12695846</v>
      </c>
    </row>
    <row r="890" spans="1:26" ht="14.5" customHeight="1" thickBot="1" x14ac:dyDescent="0.4">
      <c r="A890" s="23" t="s">
        <v>3162</v>
      </c>
      <c r="B890" s="23" t="s">
        <v>1</v>
      </c>
      <c r="C890" s="23" t="s">
        <v>3162</v>
      </c>
      <c r="D890" s="23">
        <v>620004525</v>
      </c>
      <c r="E890" s="63" t="s">
        <v>3909</v>
      </c>
      <c r="F890" s="43">
        <v>81296460</v>
      </c>
      <c r="G890" s="23"/>
      <c r="H890" s="43">
        <v>7742520</v>
      </c>
      <c r="I890" s="45" t="s">
        <v>4027</v>
      </c>
      <c r="J890" s="23" t="s">
        <v>0</v>
      </c>
      <c r="K890" s="23" t="s">
        <v>2955</v>
      </c>
      <c r="L890" s="23" t="s">
        <v>2964</v>
      </c>
      <c r="M890" s="29">
        <v>45888</v>
      </c>
      <c r="N890" s="29">
        <v>45889</v>
      </c>
      <c r="O890" s="29">
        <v>46207</v>
      </c>
      <c r="P890" s="23" t="s">
        <v>2967</v>
      </c>
      <c r="Q890" s="23" t="s">
        <v>4130</v>
      </c>
      <c r="R890" s="23" t="s">
        <v>2973</v>
      </c>
      <c r="S890" s="23">
        <v>9396589</v>
      </c>
      <c r="T890" s="23">
        <v>8</v>
      </c>
      <c r="U890" s="23">
        <v>318</v>
      </c>
      <c r="V890" s="23"/>
      <c r="W890" s="28">
        <v>46203</v>
      </c>
      <c r="X890" s="31">
        <f t="shared" si="14"/>
        <v>0.98742138364779874</v>
      </c>
      <c r="Y890" s="32">
        <v>80522208</v>
      </c>
      <c r="Z890" s="42">
        <v>774252</v>
      </c>
    </row>
    <row r="891" spans="1:26" ht="14.5" customHeight="1" thickBot="1" x14ac:dyDescent="0.4">
      <c r="A891" s="23" t="s">
        <v>3163</v>
      </c>
      <c r="B891" s="23" t="s">
        <v>1</v>
      </c>
      <c r="C891" s="23" t="s">
        <v>3163</v>
      </c>
      <c r="D891" s="23">
        <v>630119325</v>
      </c>
      <c r="E891" s="63" t="s">
        <v>3910</v>
      </c>
      <c r="F891" s="43">
        <v>93275604</v>
      </c>
      <c r="G891" s="23"/>
      <c r="H891" s="43">
        <v>7772967</v>
      </c>
      <c r="I891" s="44" t="s">
        <v>4028</v>
      </c>
      <c r="J891" s="23" t="s">
        <v>0</v>
      </c>
      <c r="K891" s="23" t="s">
        <v>2955</v>
      </c>
      <c r="L891" s="23" t="s">
        <v>2960</v>
      </c>
      <c r="M891" s="29">
        <v>45888</v>
      </c>
      <c r="N891" s="29">
        <v>45890</v>
      </c>
      <c r="O891" s="29">
        <v>46254</v>
      </c>
      <c r="P891" s="23" t="s">
        <v>2967</v>
      </c>
      <c r="Q891" s="23" t="s">
        <v>4131</v>
      </c>
      <c r="R891" s="23" t="s">
        <v>2973</v>
      </c>
      <c r="S891" s="23">
        <v>1065810046</v>
      </c>
      <c r="T891" s="23">
        <v>1</v>
      </c>
      <c r="U891" s="23">
        <v>364</v>
      </c>
      <c r="V891" s="23"/>
      <c r="W891" s="28">
        <v>46203</v>
      </c>
      <c r="X891" s="31">
        <f t="shared" si="14"/>
        <v>0.85989010989010994</v>
      </c>
      <c r="Y891" s="32">
        <v>57260857</v>
      </c>
      <c r="Z891" s="42">
        <v>36014747</v>
      </c>
    </row>
    <row r="892" spans="1:26" ht="14.5" customHeight="1" thickBot="1" x14ac:dyDescent="0.4">
      <c r="A892" s="23" t="s">
        <v>3164</v>
      </c>
      <c r="B892" s="23" t="s">
        <v>1</v>
      </c>
      <c r="C892" s="23" t="s">
        <v>3164</v>
      </c>
      <c r="D892" s="23">
        <v>630093425</v>
      </c>
      <c r="E892" s="63" t="s">
        <v>3911</v>
      </c>
      <c r="F892" s="43">
        <v>160000000</v>
      </c>
      <c r="G892" s="23"/>
      <c r="H892" s="43">
        <v>14600000</v>
      </c>
      <c r="I892" s="44" t="s">
        <v>4029</v>
      </c>
      <c r="J892" s="23" t="s">
        <v>0</v>
      </c>
      <c r="K892" s="23" t="s">
        <v>2955</v>
      </c>
      <c r="L892" s="23" t="s">
        <v>2960</v>
      </c>
      <c r="M892" s="29">
        <v>45888</v>
      </c>
      <c r="N892" s="29">
        <v>45890</v>
      </c>
      <c r="O892" s="29">
        <v>46223</v>
      </c>
      <c r="P892" s="23" t="s">
        <v>2967</v>
      </c>
      <c r="Q892" s="23" t="s">
        <v>4132</v>
      </c>
      <c r="R892" s="23" t="s">
        <v>2973</v>
      </c>
      <c r="S892" s="23">
        <v>80061128</v>
      </c>
      <c r="T892" s="23">
        <v>6</v>
      </c>
      <c r="U892" s="23">
        <v>333</v>
      </c>
      <c r="V892" s="23"/>
      <c r="W892" s="28">
        <v>46203</v>
      </c>
      <c r="X892" s="31">
        <f t="shared" si="14"/>
        <v>0.93993993993993996</v>
      </c>
      <c r="Y892" s="32">
        <v>136753333</v>
      </c>
      <c r="Z892" s="42">
        <v>23846667</v>
      </c>
    </row>
    <row r="893" spans="1:26" ht="14.5" customHeight="1" thickBot="1" x14ac:dyDescent="0.4">
      <c r="A893" s="23" t="s">
        <v>3165</v>
      </c>
      <c r="B893" s="23" t="s">
        <v>1</v>
      </c>
      <c r="C893" s="23" t="s">
        <v>3165</v>
      </c>
      <c r="D893" s="23">
        <v>630097125</v>
      </c>
      <c r="E893" s="63" t="s">
        <v>3912</v>
      </c>
      <c r="F893" s="43">
        <v>56193480</v>
      </c>
      <c r="G893" s="23"/>
      <c r="H893" s="43">
        <v>4682790</v>
      </c>
      <c r="I893" s="44" t="s">
        <v>4030</v>
      </c>
      <c r="J893" s="23" t="s">
        <v>0</v>
      </c>
      <c r="K893" s="23" t="s">
        <v>3838</v>
      </c>
      <c r="L893" s="23" t="s">
        <v>2960</v>
      </c>
      <c r="M893" s="29">
        <v>45888</v>
      </c>
      <c r="N893" s="29">
        <v>45890</v>
      </c>
      <c r="O893" s="29">
        <v>46254</v>
      </c>
      <c r="P893" s="23" t="s">
        <v>2967</v>
      </c>
      <c r="Q893" s="23" t="s">
        <v>4133</v>
      </c>
      <c r="R893" s="23" t="s">
        <v>2973</v>
      </c>
      <c r="S893" s="23">
        <v>1000638507</v>
      </c>
      <c r="T893" s="23">
        <v>2</v>
      </c>
      <c r="U893" s="23">
        <v>364</v>
      </c>
      <c r="V893" s="23"/>
      <c r="W893" s="28">
        <v>46203</v>
      </c>
      <c r="X893" s="31">
        <f t="shared" si="14"/>
        <v>0.85989010989010994</v>
      </c>
      <c r="Y893" s="32">
        <v>48544923</v>
      </c>
      <c r="Z893" s="42">
        <v>7648557</v>
      </c>
    </row>
    <row r="894" spans="1:26" ht="14.5" customHeight="1" thickBot="1" x14ac:dyDescent="0.4">
      <c r="A894" s="23" t="s">
        <v>3166</v>
      </c>
      <c r="B894" s="23" t="s">
        <v>1</v>
      </c>
      <c r="C894" s="23" t="s">
        <v>3166</v>
      </c>
      <c r="D894" s="23">
        <v>630128325</v>
      </c>
      <c r="E894" s="63" t="s">
        <v>3913</v>
      </c>
      <c r="F894" s="43">
        <v>93275604</v>
      </c>
      <c r="G894" s="23"/>
      <c r="H894" s="43">
        <v>7772967</v>
      </c>
      <c r="I894" s="44" t="s">
        <v>4031</v>
      </c>
      <c r="J894" s="23" t="s">
        <v>0</v>
      </c>
      <c r="K894" s="23" t="s">
        <v>2955</v>
      </c>
      <c r="L894" s="23" t="s">
        <v>2960</v>
      </c>
      <c r="M894" s="29">
        <v>45888</v>
      </c>
      <c r="N894" s="29">
        <v>45890</v>
      </c>
      <c r="O894" s="29">
        <v>46254</v>
      </c>
      <c r="P894" s="23" t="s">
        <v>2967</v>
      </c>
      <c r="Q894" s="23" t="s">
        <v>4134</v>
      </c>
      <c r="R894" s="23" t="s">
        <v>2973</v>
      </c>
      <c r="S894" s="23">
        <v>74183465</v>
      </c>
      <c r="T894" s="23">
        <v>5</v>
      </c>
      <c r="U894" s="23">
        <v>364</v>
      </c>
      <c r="V894" s="23"/>
      <c r="W894" s="28">
        <v>46203</v>
      </c>
      <c r="X894" s="31">
        <f t="shared" si="14"/>
        <v>0.85989010989010994</v>
      </c>
      <c r="Y894" s="32">
        <v>80579758</v>
      </c>
      <c r="Z894" s="42">
        <v>12695846</v>
      </c>
    </row>
    <row r="895" spans="1:26" ht="14.5" customHeight="1" thickBot="1" x14ac:dyDescent="0.4">
      <c r="A895" s="23" t="s">
        <v>3167</v>
      </c>
      <c r="B895" s="23" t="s">
        <v>1</v>
      </c>
      <c r="C895" s="23" t="s">
        <v>3167</v>
      </c>
      <c r="D895" s="23">
        <v>630117725</v>
      </c>
      <c r="E895" s="63" t="s">
        <v>3914</v>
      </c>
      <c r="F895" s="43">
        <v>116356188</v>
      </c>
      <c r="G895" s="23"/>
      <c r="H895" s="43">
        <v>9696349</v>
      </c>
      <c r="I895" s="44" t="s">
        <v>2832</v>
      </c>
      <c r="J895" s="23" t="s">
        <v>0</v>
      </c>
      <c r="K895" s="23" t="s">
        <v>3750</v>
      </c>
      <c r="L895" s="23" t="s">
        <v>2960</v>
      </c>
      <c r="M895" s="29">
        <v>45888</v>
      </c>
      <c r="N895" s="29">
        <v>45890</v>
      </c>
      <c r="O895" s="29">
        <v>46254</v>
      </c>
      <c r="P895" s="23" t="s">
        <v>2967</v>
      </c>
      <c r="Q895" s="23" t="s">
        <v>4135</v>
      </c>
      <c r="R895" s="23" t="s">
        <v>2973</v>
      </c>
      <c r="S895" s="23">
        <v>1053339594</v>
      </c>
      <c r="T895" s="23">
        <v>3</v>
      </c>
      <c r="U895" s="23">
        <v>364</v>
      </c>
      <c r="V895" s="23"/>
      <c r="W895" s="28">
        <v>46203</v>
      </c>
      <c r="X895" s="31">
        <f t="shared" si="14"/>
        <v>0.85989010989010994</v>
      </c>
      <c r="Y895" s="32">
        <v>100518818</v>
      </c>
      <c r="Z895" s="42">
        <v>15837370</v>
      </c>
    </row>
    <row r="896" spans="1:26" ht="14.5" customHeight="1" thickBot="1" x14ac:dyDescent="0.4">
      <c r="A896" s="23" t="s">
        <v>3168</v>
      </c>
      <c r="B896" s="23" t="s">
        <v>1</v>
      </c>
      <c r="C896" s="23" t="s">
        <v>3168</v>
      </c>
      <c r="D896" s="23">
        <v>630128225</v>
      </c>
      <c r="E896" s="63" t="s">
        <v>3915</v>
      </c>
      <c r="F896" s="43">
        <v>93275604</v>
      </c>
      <c r="G896" s="23"/>
      <c r="H896" s="43">
        <v>7772967</v>
      </c>
      <c r="I896" s="44" t="s">
        <v>4032</v>
      </c>
      <c r="J896" s="23" t="s">
        <v>0</v>
      </c>
      <c r="K896" s="23" t="s">
        <v>2955</v>
      </c>
      <c r="L896" s="23" t="s">
        <v>2960</v>
      </c>
      <c r="M896" s="29">
        <v>45888</v>
      </c>
      <c r="N896" s="29">
        <v>45890</v>
      </c>
      <c r="O896" s="29">
        <v>46254</v>
      </c>
      <c r="P896" s="23" t="s">
        <v>2967</v>
      </c>
      <c r="Q896" s="23" t="s">
        <v>4136</v>
      </c>
      <c r="R896" s="23" t="s">
        <v>2973</v>
      </c>
      <c r="S896" s="23">
        <v>1057586774</v>
      </c>
      <c r="T896" s="23">
        <v>5</v>
      </c>
      <c r="U896" s="23">
        <v>364</v>
      </c>
      <c r="V896" s="23"/>
      <c r="W896" s="28">
        <v>46203</v>
      </c>
      <c r="X896" s="31">
        <f t="shared" si="14"/>
        <v>0.85989010989010994</v>
      </c>
      <c r="Y896" s="32">
        <v>80579758</v>
      </c>
      <c r="Z896" s="42">
        <v>12695846</v>
      </c>
    </row>
    <row r="897" spans="1:26" ht="14.5" customHeight="1" thickBot="1" x14ac:dyDescent="0.4">
      <c r="A897" s="23" t="s">
        <v>3169</v>
      </c>
      <c r="B897" s="23" t="s">
        <v>1</v>
      </c>
      <c r="C897" s="23" t="s">
        <v>3169</v>
      </c>
      <c r="D897" s="23">
        <v>630087225</v>
      </c>
      <c r="E897" s="63" t="s">
        <v>3916</v>
      </c>
      <c r="F897" s="43">
        <v>93275604</v>
      </c>
      <c r="G897" s="23"/>
      <c r="H897" s="43">
        <v>7772967</v>
      </c>
      <c r="I897" s="44" t="s">
        <v>4033</v>
      </c>
      <c r="J897" s="23" t="s">
        <v>0</v>
      </c>
      <c r="K897" s="23" t="s">
        <v>2955</v>
      </c>
      <c r="L897" s="23" t="s">
        <v>2960</v>
      </c>
      <c r="M897" s="29">
        <v>45891</v>
      </c>
      <c r="N897" s="29">
        <v>45894</v>
      </c>
      <c r="O897" s="29">
        <v>46258</v>
      </c>
      <c r="P897" s="23" t="s">
        <v>2967</v>
      </c>
      <c r="Q897" s="23" t="s">
        <v>4137</v>
      </c>
      <c r="R897" s="23" t="s">
        <v>2973</v>
      </c>
      <c r="S897" s="23">
        <v>98640940</v>
      </c>
      <c r="T897" s="23">
        <v>0</v>
      </c>
      <c r="U897" s="23">
        <v>364</v>
      </c>
      <c r="V897" s="23"/>
      <c r="W897" s="28">
        <v>46203</v>
      </c>
      <c r="X897" s="31">
        <f t="shared" si="14"/>
        <v>0.84890109890109888</v>
      </c>
      <c r="Y897" s="32">
        <v>79543362</v>
      </c>
      <c r="Z897" s="42">
        <v>13732242</v>
      </c>
    </row>
    <row r="898" spans="1:26" ht="14.5" customHeight="1" thickBot="1" x14ac:dyDescent="0.4">
      <c r="A898" s="23" t="s">
        <v>3170</v>
      </c>
      <c r="B898" s="23" t="s">
        <v>1</v>
      </c>
      <c r="C898" s="23" t="s">
        <v>3170</v>
      </c>
      <c r="D898" s="23">
        <v>630077225</v>
      </c>
      <c r="E898" s="63" t="s">
        <v>3917</v>
      </c>
      <c r="F898" s="43">
        <v>38137560</v>
      </c>
      <c r="G898" s="23"/>
      <c r="H898" s="43">
        <v>3178130</v>
      </c>
      <c r="I898" s="44" t="s">
        <v>4034</v>
      </c>
      <c r="J898" s="23" t="s">
        <v>0</v>
      </c>
      <c r="K898" s="23" t="s">
        <v>2955</v>
      </c>
      <c r="L898" s="23" t="s">
        <v>2960</v>
      </c>
      <c r="M898" s="29">
        <v>45888</v>
      </c>
      <c r="N898" s="29">
        <v>45891</v>
      </c>
      <c r="O898" s="29">
        <v>46255</v>
      </c>
      <c r="P898" s="23" t="s">
        <v>2967</v>
      </c>
      <c r="Q898" s="23" t="s">
        <v>4138</v>
      </c>
      <c r="R898" s="23" t="s">
        <v>2973</v>
      </c>
      <c r="S898" s="23">
        <v>52822365</v>
      </c>
      <c r="T898" s="23">
        <v>1</v>
      </c>
      <c r="U898" s="23">
        <v>364</v>
      </c>
      <c r="V898" s="23"/>
      <c r="W898" s="28">
        <v>46203</v>
      </c>
      <c r="X898" s="31">
        <f t="shared" si="14"/>
        <v>0.8571428571428571</v>
      </c>
      <c r="Y898" s="32">
        <v>32840677</v>
      </c>
      <c r="Z898" s="42">
        <v>5296883</v>
      </c>
    </row>
    <row r="899" spans="1:26" ht="14.5" customHeight="1" thickBot="1" x14ac:dyDescent="0.4">
      <c r="A899" s="23" t="s">
        <v>3171</v>
      </c>
      <c r="B899" s="23" t="s">
        <v>1</v>
      </c>
      <c r="C899" s="23" t="s">
        <v>3171</v>
      </c>
      <c r="D899" s="23">
        <v>630103225</v>
      </c>
      <c r="E899" s="63" t="s">
        <v>3918</v>
      </c>
      <c r="F899" s="43">
        <v>93275604</v>
      </c>
      <c r="G899" s="23"/>
      <c r="H899" s="43">
        <v>7772967</v>
      </c>
      <c r="I899" s="44" t="s">
        <v>4035</v>
      </c>
      <c r="J899" s="23" t="s">
        <v>0</v>
      </c>
      <c r="K899" s="23" t="s">
        <v>2977</v>
      </c>
      <c r="L899" s="23" t="s">
        <v>2960</v>
      </c>
      <c r="M899" s="29">
        <v>45889</v>
      </c>
      <c r="N899" s="29">
        <v>45895</v>
      </c>
      <c r="O899" s="29">
        <v>46259</v>
      </c>
      <c r="P899" s="23" t="s">
        <v>2967</v>
      </c>
      <c r="Q899" s="23" t="s">
        <v>4139</v>
      </c>
      <c r="R899" s="23" t="s">
        <v>2973</v>
      </c>
      <c r="S899" s="23">
        <v>1053828718</v>
      </c>
      <c r="T899" s="23">
        <v>8</v>
      </c>
      <c r="U899" s="23">
        <v>364</v>
      </c>
      <c r="V899" s="23"/>
      <c r="W899" s="28">
        <v>46203</v>
      </c>
      <c r="X899" s="31">
        <f t="shared" si="14"/>
        <v>0.84615384615384615</v>
      </c>
      <c r="Y899" s="32">
        <v>63738329</v>
      </c>
      <c r="Z899" s="42">
        <v>29537275</v>
      </c>
    </row>
    <row r="900" spans="1:26" ht="14.5" customHeight="1" thickBot="1" x14ac:dyDescent="0.4">
      <c r="A900" s="23" t="s">
        <v>3172</v>
      </c>
      <c r="B900" s="23" t="s">
        <v>1</v>
      </c>
      <c r="C900" s="23" t="s">
        <v>3172</v>
      </c>
      <c r="D900" s="23">
        <v>630077625</v>
      </c>
      <c r="E900" s="63" t="s">
        <v>3919</v>
      </c>
      <c r="F900" s="43">
        <v>38137560</v>
      </c>
      <c r="G900" s="23"/>
      <c r="H900" s="43">
        <v>3178130</v>
      </c>
      <c r="I900" s="44" t="s">
        <v>4036</v>
      </c>
      <c r="J900" s="23" t="s">
        <v>0</v>
      </c>
      <c r="K900" s="23" t="s">
        <v>2955</v>
      </c>
      <c r="L900" s="23" t="s">
        <v>2960</v>
      </c>
      <c r="M900" s="29">
        <v>45888</v>
      </c>
      <c r="N900" s="29">
        <v>45891</v>
      </c>
      <c r="O900" s="29">
        <v>46255</v>
      </c>
      <c r="P900" s="23" t="s">
        <v>2967</v>
      </c>
      <c r="Q900" s="23" t="s">
        <v>4140</v>
      </c>
      <c r="R900" s="23" t="s">
        <v>2973</v>
      </c>
      <c r="S900" s="23">
        <v>1144048281</v>
      </c>
      <c r="T900" s="23">
        <v>4</v>
      </c>
      <c r="U900" s="23">
        <v>364</v>
      </c>
      <c r="V900" s="23"/>
      <c r="W900" s="28">
        <v>46203</v>
      </c>
      <c r="X900" s="31">
        <f t="shared" si="14"/>
        <v>0.8571428571428571</v>
      </c>
      <c r="Y900" s="32">
        <v>32840677</v>
      </c>
      <c r="Z900" s="42">
        <v>5296883</v>
      </c>
    </row>
    <row r="901" spans="1:26" ht="14.5" customHeight="1" thickBot="1" x14ac:dyDescent="0.4">
      <c r="A901" s="23" t="s">
        <v>3173</v>
      </c>
      <c r="B901" s="23" t="s">
        <v>1</v>
      </c>
      <c r="C901" s="23" t="s">
        <v>3173</v>
      </c>
      <c r="D901" s="23">
        <v>630119525</v>
      </c>
      <c r="E901" s="63" t="s">
        <v>3920</v>
      </c>
      <c r="F901" s="43">
        <v>66020148</v>
      </c>
      <c r="G901" s="23"/>
      <c r="H901" s="43">
        <v>5501679</v>
      </c>
      <c r="I901" s="44" t="s">
        <v>4037</v>
      </c>
      <c r="J901" s="23" t="s">
        <v>0</v>
      </c>
      <c r="K901" s="23" t="s">
        <v>3750</v>
      </c>
      <c r="L901" s="23" t="s">
        <v>2960</v>
      </c>
      <c r="M901" s="29">
        <v>45889</v>
      </c>
      <c r="N901" s="29">
        <v>45894</v>
      </c>
      <c r="O901" s="29">
        <v>46258</v>
      </c>
      <c r="P901" s="23" t="s">
        <v>2967</v>
      </c>
      <c r="Q901" s="23" t="s">
        <v>4141</v>
      </c>
      <c r="R901" s="23" t="s">
        <v>2973</v>
      </c>
      <c r="S901" s="23">
        <v>46384563</v>
      </c>
      <c r="T901" s="23">
        <v>1</v>
      </c>
      <c r="U901" s="23">
        <v>364</v>
      </c>
      <c r="V901" s="23"/>
      <c r="W901" s="28">
        <v>46203</v>
      </c>
      <c r="X901" s="31">
        <f t="shared" si="14"/>
        <v>0.84890109890109888</v>
      </c>
      <c r="Y901" s="32">
        <v>56300515</v>
      </c>
      <c r="Z901" s="42">
        <v>9719633</v>
      </c>
    </row>
    <row r="902" spans="1:26" ht="14.5" customHeight="1" thickBot="1" x14ac:dyDescent="0.4">
      <c r="A902" s="23" t="s">
        <v>3174</v>
      </c>
      <c r="B902" s="23" t="s">
        <v>1</v>
      </c>
      <c r="C902" s="23" t="s">
        <v>3174</v>
      </c>
      <c r="D902" s="46">
        <v>630088625</v>
      </c>
      <c r="E902" s="63" t="s">
        <v>3921</v>
      </c>
      <c r="F902" s="43">
        <v>93275604</v>
      </c>
      <c r="G902" s="23"/>
      <c r="H902" s="43">
        <v>7772967</v>
      </c>
      <c r="I902" s="45" t="s">
        <v>4038</v>
      </c>
      <c r="J902" s="23" t="s">
        <v>0</v>
      </c>
      <c r="K902" s="23" t="s">
        <v>2955</v>
      </c>
      <c r="L902" s="23" t="s">
        <v>2960</v>
      </c>
      <c r="M902" s="29">
        <v>45889</v>
      </c>
      <c r="N902" s="29">
        <v>45891</v>
      </c>
      <c r="O902" s="29">
        <v>46255</v>
      </c>
      <c r="P902" s="23" t="s">
        <v>2967</v>
      </c>
      <c r="Q902" s="35" t="s">
        <v>4142</v>
      </c>
      <c r="R902" s="23" t="s">
        <v>2973</v>
      </c>
      <c r="S902" s="46">
        <v>1090370322</v>
      </c>
      <c r="T902" s="23">
        <v>1</v>
      </c>
      <c r="U902" s="23">
        <v>364</v>
      </c>
      <c r="V902" s="23"/>
      <c r="W902" s="28">
        <v>46203</v>
      </c>
      <c r="X902" s="31">
        <f t="shared" si="14"/>
        <v>0.8571428571428571</v>
      </c>
      <c r="Y902" s="32">
        <v>80320659</v>
      </c>
      <c r="Z902" s="42">
        <v>12954945</v>
      </c>
    </row>
    <row r="903" spans="1:26" ht="14.5" customHeight="1" thickBot="1" x14ac:dyDescent="0.4">
      <c r="A903" s="23" t="s">
        <v>3175</v>
      </c>
      <c r="B903" s="23" t="s">
        <v>1</v>
      </c>
      <c r="C903" s="23" t="s">
        <v>3175</v>
      </c>
      <c r="D903" s="23">
        <v>630116925</v>
      </c>
      <c r="E903" s="63" t="s">
        <v>3922</v>
      </c>
      <c r="F903" s="43">
        <v>93275604</v>
      </c>
      <c r="G903" s="23"/>
      <c r="H903" s="43">
        <v>7772967</v>
      </c>
      <c r="I903" s="44" t="s">
        <v>4039</v>
      </c>
      <c r="J903" s="23" t="s">
        <v>0</v>
      </c>
      <c r="K903" s="23" t="s">
        <v>2955</v>
      </c>
      <c r="L903" s="23" t="s">
        <v>2960</v>
      </c>
      <c r="M903" s="29">
        <v>45888</v>
      </c>
      <c r="N903" s="29">
        <v>45891</v>
      </c>
      <c r="O903" s="29">
        <v>46255</v>
      </c>
      <c r="P903" s="23" t="s">
        <v>2967</v>
      </c>
      <c r="Q903" s="23" t="s">
        <v>4143</v>
      </c>
      <c r="R903" s="35" t="s">
        <v>2973</v>
      </c>
      <c r="S903" s="23">
        <v>1065637899</v>
      </c>
      <c r="T903" s="23">
        <v>6</v>
      </c>
      <c r="U903" s="23">
        <v>364</v>
      </c>
      <c r="V903" s="23"/>
      <c r="W903" s="28">
        <v>46203</v>
      </c>
      <c r="X903" s="31">
        <f t="shared" si="14"/>
        <v>0.8571428571428571</v>
      </c>
      <c r="Y903" s="32">
        <v>80320659</v>
      </c>
      <c r="Z903" s="42">
        <v>12954945</v>
      </c>
    </row>
    <row r="904" spans="1:26" ht="14.5" customHeight="1" thickBot="1" x14ac:dyDescent="0.4">
      <c r="A904" s="23" t="s">
        <v>3176</v>
      </c>
      <c r="B904" s="23" t="s">
        <v>1</v>
      </c>
      <c r="C904" s="23" t="s">
        <v>3176</v>
      </c>
      <c r="D904" s="23">
        <v>630116525</v>
      </c>
      <c r="E904" s="63" t="s">
        <v>3923</v>
      </c>
      <c r="F904" s="43">
        <v>93275604</v>
      </c>
      <c r="G904" s="23"/>
      <c r="H904" s="43">
        <v>7772967</v>
      </c>
      <c r="I904" s="45" t="s">
        <v>3564</v>
      </c>
      <c r="J904" s="23" t="s">
        <v>0</v>
      </c>
      <c r="K904" s="23" t="s">
        <v>2955</v>
      </c>
      <c r="L904" s="23" t="s">
        <v>2960</v>
      </c>
      <c r="M904" s="29">
        <v>45890</v>
      </c>
      <c r="N904" s="29">
        <v>45895</v>
      </c>
      <c r="O904" s="29">
        <v>46259</v>
      </c>
      <c r="P904" s="23" t="s">
        <v>2967</v>
      </c>
      <c r="Q904" s="23" t="s">
        <v>4144</v>
      </c>
      <c r="R904" s="23" t="s">
        <v>2973</v>
      </c>
      <c r="S904" s="23">
        <v>1065565994</v>
      </c>
      <c r="T904" s="23">
        <v>8</v>
      </c>
      <c r="U904" s="23">
        <v>364</v>
      </c>
      <c r="V904" s="23"/>
      <c r="W904" s="28">
        <v>46203</v>
      </c>
      <c r="X904" s="31">
        <f t="shared" si="14"/>
        <v>0.84615384615384615</v>
      </c>
      <c r="Y904" s="32">
        <v>79284263</v>
      </c>
      <c r="Z904" s="42">
        <v>13991341</v>
      </c>
    </row>
    <row r="905" spans="1:26" ht="14.5" customHeight="1" thickBot="1" x14ac:dyDescent="0.4">
      <c r="A905" s="23" t="s">
        <v>3177</v>
      </c>
      <c r="B905" s="23" t="s">
        <v>1</v>
      </c>
      <c r="C905" s="23" t="s">
        <v>3177</v>
      </c>
      <c r="D905" s="23">
        <v>630119225</v>
      </c>
      <c r="E905" s="63" t="s">
        <v>3924</v>
      </c>
      <c r="F905" s="43">
        <v>56193480</v>
      </c>
      <c r="G905" s="23"/>
      <c r="H905" s="43">
        <v>4682790</v>
      </c>
      <c r="I905" s="45" t="s">
        <v>4040</v>
      </c>
      <c r="J905" s="23" t="s">
        <v>0</v>
      </c>
      <c r="K905" s="23" t="s">
        <v>2955</v>
      </c>
      <c r="L905" s="23" t="s">
        <v>2960</v>
      </c>
      <c r="M905" s="29">
        <v>45889</v>
      </c>
      <c r="N905" s="29">
        <v>45894</v>
      </c>
      <c r="O905" s="29">
        <v>46258</v>
      </c>
      <c r="P905" s="23" t="s">
        <v>2967</v>
      </c>
      <c r="Q905" s="23" t="s">
        <v>4145</v>
      </c>
      <c r="R905" s="23" t="s">
        <v>2973</v>
      </c>
      <c r="S905" s="23">
        <v>1065654732</v>
      </c>
      <c r="T905" s="23">
        <v>7</v>
      </c>
      <c r="U905" s="23">
        <v>364</v>
      </c>
      <c r="V905" s="23"/>
      <c r="W905" s="28">
        <v>46203</v>
      </c>
      <c r="X905" s="31">
        <f t="shared" si="14"/>
        <v>0.84890109890109888</v>
      </c>
      <c r="Y905" s="32">
        <v>47920551</v>
      </c>
      <c r="Z905" s="42">
        <v>8272929</v>
      </c>
    </row>
    <row r="906" spans="1:26" ht="14.5" customHeight="1" thickBot="1" x14ac:dyDescent="0.4">
      <c r="A906" s="23" t="s">
        <v>3178</v>
      </c>
      <c r="B906" s="23" t="s">
        <v>1</v>
      </c>
      <c r="C906" s="23" t="s">
        <v>3178</v>
      </c>
      <c r="D906" s="23">
        <v>630113725</v>
      </c>
      <c r="E906" s="63" t="s">
        <v>3925</v>
      </c>
      <c r="F906" s="43">
        <v>56193480</v>
      </c>
      <c r="G906" s="23"/>
      <c r="H906" s="43">
        <v>4682790</v>
      </c>
      <c r="I906" s="44" t="s">
        <v>4041</v>
      </c>
      <c r="J906" s="23" t="s">
        <v>0</v>
      </c>
      <c r="K906" s="23" t="s">
        <v>2955</v>
      </c>
      <c r="L906" s="23" t="s">
        <v>2960</v>
      </c>
      <c r="M906" s="29">
        <v>45889</v>
      </c>
      <c r="N906" s="29">
        <v>45891</v>
      </c>
      <c r="O906" s="29">
        <v>46255</v>
      </c>
      <c r="P906" s="23" t="s">
        <v>2967</v>
      </c>
      <c r="Q906" s="23" t="s">
        <v>4146</v>
      </c>
      <c r="R906" s="35" t="s">
        <v>2973</v>
      </c>
      <c r="S906" s="23">
        <v>1007364704</v>
      </c>
      <c r="T906" s="23">
        <v>3</v>
      </c>
      <c r="U906" s="23">
        <v>364</v>
      </c>
      <c r="V906" s="23"/>
      <c r="W906" s="28">
        <v>46203</v>
      </c>
      <c r="X906" s="31">
        <f t="shared" si="14"/>
        <v>0.8571428571428571</v>
      </c>
      <c r="Y906" s="32">
        <v>48388830</v>
      </c>
      <c r="Z906" s="42">
        <v>7804650</v>
      </c>
    </row>
    <row r="907" spans="1:26" ht="14.5" customHeight="1" thickBot="1" x14ac:dyDescent="0.4">
      <c r="A907" s="23" t="s">
        <v>3179</v>
      </c>
      <c r="B907" s="23" t="s">
        <v>1</v>
      </c>
      <c r="C907" s="23" t="s">
        <v>3179</v>
      </c>
      <c r="D907" s="23">
        <v>630090625</v>
      </c>
      <c r="E907" s="63" t="s">
        <v>3926</v>
      </c>
      <c r="F907" s="43">
        <v>93275604</v>
      </c>
      <c r="G907" s="23"/>
      <c r="H907" s="43">
        <v>7772967</v>
      </c>
      <c r="I907" s="44" t="s">
        <v>4042</v>
      </c>
      <c r="J907" s="23" t="s">
        <v>0</v>
      </c>
      <c r="K907" s="23" t="s">
        <v>2955</v>
      </c>
      <c r="L907" s="23" t="s">
        <v>2960</v>
      </c>
      <c r="M907" s="29">
        <v>45891</v>
      </c>
      <c r="N907" s="29">
        <v>45894</v>
      </c>
      <c r="O907" s="29">
        <v>46258</v>
      </c>
      <c r="P907" s="23" t="s">
        <v>2967</v>
      </c>
      <c r="Q907" s="23" t="s">
        <v>4147</v>
      </c>
      <c r="R907" s="35" t="s">
        <v>2973</v>
      </c>
      <c r="S907" s="23">
        <v>79786185</v>
      </c>
      <c r="T907" s="23">
        <v>4</v>
      </c>
      <c r="U907" s="23">
        <v>364</v>
      </c>
      <c r="V907" s="23"/>
      <c r="W907" s="28">
        <v>46203</v>
      </c>
      <c r="X907" s="31">
        <f t="shared" si="14"/>
        <v>0.84890109890109888</v>
      </c>
      <c r="Y907" s="32">
        <v>79543362</v>
      </c>
      <c r="Z907" s="42">
        <v>13732242</v>
      </c>
    </row>
    <row r="908" spans="1:26" ht="14.5" customHeight="1" thickBot="1" x14ac:dyDescent="0.4">
      <c r="A908" s="23" t="s">
        <v>3180</v>
      </c>
      <c r="B908" s="23" t="s">
        <v>1</v>
      </c>
      <c r="C908" s="23" t="s">
        <v>3180</v>
      </c>
      <c r="D908" s="23">
        <v>630090925</v>
      </c>
      <c r="E908" s="63" t="s">
        <v>3927</v>
      </c>
      <c r="F908" s="43">
        <v>48912852</v>
      </c>
      <c r="G908" s="23"/>
      <c r="H908" s="43">
        <v>4076071</v>
      </c>
      <c r="I908" s="44" t="s">
        <v>4043</v>
      </c>
      <c r="J908" s="23" t="s">
        <v>0</v>
      </c>
      <c r="K908" s="23" t="s">
        <v>2955</v>
      </c>
      <c r="L908" s="23" t="s">
        <v>2960</v>
      </c>
      <c r="M908" s="29">
        <v>45890</v>
      </c>
      <c r="N908" s="29">
        <v>45891</v>
      </c>
      <c r="O908" s="29">
        <v>46255</v>
      </c>
      <c r="P908" s="23" t="s">
        <v>2967</v>
      </c>
      <c r="Q908" s="23" t="s">
        <v>4148</v>
      </c>
      <c r="R908" s="35" t="s">
        <v>2973</v>
      </c>
      <c r="S908" s="23">
        <v>80817125</v>
      </c>
      <c r="T908" s="23">
        <v>0</v>
      </c>
      <c r="U908" s="23">
        <v>364</v>
      </c>
      <c r="V908" s="23"/>
      <c r="W908" s="28">
        <v>46203</v>
      </c>
      <c r="X908" s="31">
        <f t="shared" si="14"/>
        <v>0.8571428571428571</v>
      </c>
      <c r="Y908" s="32">
        <v>42119400</v>
      </c>
      <c r="Z908" s="42">
        <v>6793452</v>
      </c>
    </row>
    <row r="909" spans="1:26" ht="14.5" customHeight="1" thickBot="1" x14ac:dyDescent="0.4">
      <c r="A909" s="23" t="s">
        <v>3181</v>
      </c>
      <c r="B909" s="23" t="s">
        <v>1</v>
      </c>
      <c r="C909" s="23" t="s">
        <v>3181</v>
      </c>
      <c r="D909" s="23">
        <v>630127825</v>
      </c>
      <c r="E909" s="63" t="s">
        <v>3928</v>
      </c>
      <c r="F909" s="43">
        <v>48912852</v>
      </c>
      <c r="G909" s="23"/>
      <c r="H909" s="43">
        <v>4076071</v>
      </c>
      <c r="I909" s="44" t="s">
        <v>4044</v>
      </c>
      <c r="J909" s="23" t="s">
        <v>0</v>
      </c>
      <c r="K909" s="23" t="s">
        <v>2978</v>
      </c>
      <c r="L909" s="23" t="s">
        <v>2960</v>
      </c>
      <c r="M909" s="29">
        <v>45889</v>
      </c>
      <c r="N909" s="29">
        <v>45891</v>
      </c>
      <c r="O909" s="29">
        <v>46255</v>
      </c>
      <c r="P909" s="23" t="s">
        <v>2967</v>
      </c>
      <c r="Q909" s="23" t="s">
        <v>4149</v>
      </c>
      <c r="R909" s="35" t="s">
        <v>2973</v>
      </c>
      <c r="S909" s="23">
        <v>1006407021</v>
      </c>
      <c r="T909" s="23">
        <v>6</v>
      </c>
      <c r="U909" s="23">
        <v>364</v>
      </c>
      <c r="V909" s="23"/>
      <c r="W909" s="28">
        <v>46203</v>
      </c>
      <c r="X909" s="31">
        <f t="shared" si="14"/>
        <v>0.8571428571428571</v>
      </c>
      <c r="Y909" s="32">
        <v>38043329</v>
      </c>
      <c r="Z909" s="42">
        <v>10869523</v>
      </c>
    </row>
    <row r="910" spans="1:26" ht="14.5" customHeight="1" thickBot="1" x14ac:dyDescent="0.4">
      <c r="A910" s="23" t="s">
        <v>3182</v>
      </c>
      <c r="B910" s="23" t="s">
        <v>1</v>
      </c>
      <c r="C910" s="23" t="s">
        <v>3182</v>
      </c>
      <c r="D910" s="23">
        <v>630089625</v>
      </c>
      <c r="E910" s="63" t="s">
        <v>3929</v>
      </c>
      <c r="F910" s="43">
        <v>56193480</v>
      </c>
      <c r="G910" s="23"/>
      <c r="H910" s="43">
        <v>4682790</v>
      </c>
      <c r="I910" s="44" t="s">
        <v>4045</v>
      </c>
      <c r="J910" s="23" t="s">
        <v>0</v>
      </c>
      <c r="K910" s="23" t="s">
        <v>2955</v>
      </c>
      <c r="L910" s="23" t="s">
        <v>2960</v>
      </c>
      <c r="M910" s="29">
        <v>45891</v>
      </c>
      <c r="N910" s="29">
        <v>45898</v>
      </c>
      <c r="O910" s="29">
        <v>46262</v>
      </c>
      <c r="P910" s="23" t="s">
        <v>2967</v>
      </c>
      <c r="Q910" s="23" t="s">
        <v>4150</v>
      </c>
      <c r="R910" s="23" t="s">
        <v>2973</v>
      </c>
      <c r="S910" s="47">
        <v>1064120068</v>
      </c>
      <c r="T910" s="23">
        <v>9</v>
      </c>
      <c r="U910" s="23">
        <v>364</v>
      </c>
      <c r="V910" s="23"/>
      <c r="W910" s="28">
        <v>46203</v>
      </c>
      <c r="X910" s="31">
        <f t="shared" si="14"/>
        <v>0.83791208791208793</v>
      </c>
      <c r="Y910" s="32">
        <v>47296179</v>
      </c>
      <c r="Z910" s="42">
        <v>8897301</v>
      </c>
    </row>
    <row r="911" spans="1:26" ht="14.5" customHeight="1" thickBot="1" x14ac:dyDescent="0.4">
      <c r="A911" s="23" t="s">
        <v>3183</v>
      </c>
      <c r="B911" s="23" t="s">
        <v>1</v>
      </c>
      <c r="C911" s="23" t="s">
        <v>3183</v>
      </c>
      <c r="D911" s="23">
        <v>630117925</v>
      </c>
      <c r="E911" s="63" t="s">
        <v>3930</v>
      </c>
      <c r="F911" s="43">
        <v>93275604</v>
      </c>
      <c r="G911" s="23"/>
      <c r="H911" s="43">
        <v>7772967</v>
      </c>
      <c r="I911" s="45" t="s">
        <v>4046</v>
      </c>
      <c r="J911" s="23" t="s">
        <v>0</v>
      </c>
      <c r="K911" s="23" t="s">
        <v>2955</v>
      </c>
      <c r="L911" s="23" t="s">
        <v>2960</v>
      </c>
      <c r="M911" s="29">
        <v>45891</v>
      </c>
      <c r="N911" s="29">
        <v>45894</v>
      </c>
      <c r="O911" s="29">
        <v>46258</v>
      </c>
      <c r="P911" s="23" t="s">
        <v>2967</v>
      </c>
      <c r="Q911" s="23" t="s">
        <v>4151</v>
      </c>
      <c r="R911" s="23" t="s">
        <v>2973</v>
      </c>
      <c r="S911" s="47">
        <v>1116859811</v>
      </c>
      <c r="T911" s="23">
        <v>6</v>
      </c>
      <c r="U911" s="23">
        <v>364</v>
      </c>
      <c r="V911" s="23"/>
      <c r="W911" s="28">
        <v>46203</v>
      </c>
      <c r="X911" s="31">
        <f t="shared" ref="X911:X974" si="15">((W911-N911)*100)/U911/100</f>
        <v>0.84890109890109888</v>
      </c>
      <c r="Y911" s="32">
        <v>79543362</v>
      </c>
      <c r="Z911" s="42">
        <v>13732242</v>
      </c>
    </row>
    <row r="912" spans="1:26" ht="14.5" customHeight="1" thickBot="1" x14ac:dyDescent="0.4">
      <c r="A912" s="23" t="s">
        <v>3184</v>
      </c>
      <c r="B912" s="23" t="s">
        <v>1</v>
      </c>
      <c r="C912" s="23" t="s">
        <v>3184</v>
      </c>
      <c r="D912" s="46">
        <v>620004625</v>
      </c>
      <c r="E912" s="63" t="s">
        <v>3931</v>
      </c>
      <c r="F912" s="43">
        <v>81296460</v>
      </c>
      <c r="G912" s="23"/>
      <c r="H912" s="43">
        <v>7742520</v>
      </c>
      <c r="I912" s="45" t="s">
        <v>4047</v>
      </c>
      <c r="J912" s="23" t="s">
        <v>0</v>
      </c>
      <c r="K912" s="23" t="s">
        <v>2955</v>
      </c>
      <c r="L912" s="23" t="s">
        <v>2964</v>
      </c>
      <c r="M912" s="29">
        <v>45890</v>
      </c>
      <c r="N912" s="29">
        <v>45894</v>
      </c>
      <c r="O912" s="29">
        <v>46212</v>
      </c>
      <c r="P912" s="23" t="s">
        <v>2967</v>
      </c>
      <c r="Q912" s="23" t="s">
        <v>4152</v>
      </c>
      <c r="R912" s="23" t="s">
        <v>2973</v>
      </c>
      <c r="S912" s="47">
        <v>7220716</v>
      </c>
      <c r="T912" s="23">
        <v>4</v>
      </c>
      <c r="U912" s="23">
        <v>318</v>
      </c>
      <c r="V912" s="23"/>
      <c r="W912" s="28">
        <v>46203</v>
      </c>
      <c r="X912" s="31">
        <f t="shared" si="15"/>
        <v>0.97169811320754718</v>
      </c>
      <c r="Y912" s="32">
        <v>79231788</v>
      </c>
      <c r="Z912" s="42">
        <v>2064672</v>
      </c>
    </row>
    <row r="913" spans="1:26" ht="14.5" customHeight="1" thickBot="1" x14ac:dyDescent="0.4">
      <c r="A913" s="23" t="s">
        <v>3185</v>
      </c>
      <c r="B913" s="23" t="s">
        <v>1</v>
      </c>
      <c r="C913" s="23" t="s">
        <v>3185</v>
      </c>
      <c r="D913" s="23">
        <v>630089325</v>
      </c>
      <c r="E913" s="63" t="s">
        <v>3932</v>
      </c>
      <c r="F913" s="43">
        <v>144000000</v>
      </c>
      <c r="G913" s="23"/>
      <c r="H913" s="43">
        <v>12000000</v>
      </c>
      <c r="I913" s="45" t="s">
        <v>4048</v>
      </c>
      <c r="J913" s="23" t="s">
        <v>0</v>
      </c>
      <c r="K913" s="23" t="s">
        <v>2955</v>
      </c>
      <c r="L913" s="23" t="s">
        <v>2960</v>
      </c>
      <c r="M913" s="29">
        <v>45891</v>
      </c>
      <c r="N913" s="29">
        <v>45894</v>
      </c>
      <c r="O913" s="29">
        <v>46258</v>
      </c>
      <c r="P913" s="23" t="s">
        <v>2967</v>
      </c>
      <c r="Q913" s="23" t="s">
        <v>4153</v>
      </c>
      <c r="R913" s="23" t="s">
        <v>2973</v>
      </c>
      <c r="S913" s="47">
        <v>1090393593</v>
      </c>
      <c r="T913" s="23">
        <v>1</v>
      </c>
      <c r="U913" s="23">
        <v>364</v>
      </c>
      <c r="V913" s="23"/>
      <c r="W913" s="28">
        <v>46203</v>
      </c>
      <c r="X913" s="31">
        <f t="shared" si="15"/>
        <v>0.84890109890109888</v>
      </c>
      <c r="Y913" s="32">
        <v>122800000</v>
      </c>
      <c r="Z913" s="42">
        <v>21200000</v>
      </c>
    </row>
    <row r="914" spans="1:26" ht="14.5" customHeight="1" thickBot="1" x14ac:dyDescent="0.4">
      <c r="A914" s="23" t="s">
        <v>3186</v>
      </c>
      <c r="B914" s="23" t="s">
        <v>1</v>
      </c>
      <c r="C914" s="23" t="s">
        <v>3186</v>
      </c>
      <c r="D914" s="23">
        <v>630127125</v>
      </c>
      <c r="E914" s="63" t="s">
        <v>3933</v>
      </c>
      <c r="F914" s="43">
        <v>93275604</v>
      </c>
      <c r="G914" s="23"/>
      <c r="H914" s="43">
        <v>7772967</v>
      </c>
      <c r="I914" s="45" t="s">
        <v>4049</v>
      </c>
      <c r="J914" s="23" t="s">
        <v>0</v>
      </c>
      <c r="K914" s="23" t="s">
        <v>2955</v>
      </c>
      <c r="L914" s="23" t="s">
        <v>2960</v>
      </c>
      <c r="M914" s="29">
        <v>45895</v>
      </c>
      <c r="N914" s="29">
        <v>45899</v>
      </c>
      <c r="O914" s="29">
        <v>46263</v>
      </c>
      <c r="P914" s="23" t="s">
        <v>2967</v>
      </c>
      <c r="Q914" s="23" t="s">
        <v>4154</v>
      </c>
      <c r="R914" s="23" t="s">
        <v>2973</v>
      </c>
      <c r="S914" s="46" t="s">
        <v>4230</v>
      </c>
      <c r="T914" s="23">
        <v>1</v>
      </c>
      <c r="U914" s="23">
        <v>364</v>
      </c>
      <c r="V914" s="23"/>
      <c r="W914" s="28">
        <v>46203</v>
      </c>
      <c r="X914" s="31">
        <f t="shared" si="15"/>
        <v>0.8351648351648352</v>
      </c>
      <c r="Y914" s="32">
        <v>77729670</v>
      </c>
      <c r="Z914" s="42">
        <v>15545934</v>
      </c>
    </row>
    <row r="915" spans="1:26" ht="14.5" customHeight="1" thickBot="1" x14ac:dyDescent="0.4">
      <c r="A915" s="23" t="s">
        <v>3187</v>
      </c>
      <c r="B915" s="23" t="s">
        <v>1</v>
      </c>
      <c r="C915" s="23" t="s">
        <v>3187</v>
      </c>
      <c r="D915" s="46">
        <v>630083425</v>
      </c>
      <c r="E915" s="63" t="s">
        <v>3934</v>
      </c>
      <c r="F915" s="43">
        <v>93275604</v>
      </c>
      <c r="G915" s="23"/>
      <c r="H915" s="43">
        <v>7772967</v>
      </c>
      <c r="I915" s="44" t="s">
        <v>4050</v>
      </c>
      <c r="J915" s="23" t="s">
        <v>0</v>
      </c>
      <c r="K915" s="23" t="s">
        <v>2955</v>
      </c>
      <c r="L915" s="23" t="s">
        <v>2960</v>
      </c>
      <c r="M915" s="29">
        <v>45897</v>
      </c>
      <c r="N915" s="29">
        <v>45901</v>
      </c>
      <c r="O915" s="29">
        <v>46265</v>
      </c>
      <c r="P915" s="23" t="s">
        <v>2967</v>
      </c>
      <c r="Q915" s="23" t="s">
        <v>4155</v>
      </c>
      <c r="R915" s="23" t="s">
        <v>2973</v>
      </c>
      <c r="S915" s="47">
        <v>35531376</v>
      </c>
      <c r="T915" s="23">
        <v>1</v>
      </c>
      <c r="U915" s="23">
        <v>364</v>
      </c>
      <c r="V915" s="23"/>
      <c r="W915" s="28">
        <v>46203</v>
      </c>
      <c r="X915" s="31">
        <f t="shared" si="15"/>
        <v>0.82967032967032961</v>
      </c>
      <c r="Y915" s="32">
        <v>77729670</v>
      </c>
      <c r="Z915" s="42">
        <v>15545934</v>
      </c>
    </row>
    <row r="916" spans="1:26" ht="14.5" customHeight="1" thickBot="1" x14ac:dyDescent="0.4">
      <c r="A916" s="23" t="s">
        <v>3188</v>
      </c>
      <c r="B916" s="23" t="s">
        <v>1</v>
      </c>
      <c r="C916" s="23" t="s">
        <v>3188</v>
      </c>
      <c r="D916" s="23">
        <v>630092525</v>
      </c>
      <c r="E916" s="63" t="s">
        <v>3935</v>
      </c>
      <c r="F916" s="43">
        <v>125571096</v>
      </c>
      <c r="G916" s="23"/>
      <c r="H916" s="43">
        <v>10464258</v>
      </c>
      <c r="I916" s="45" t="s">
        <v>4051</v>
      </c>
      <c r="J916" s="23" t="s">
        <v>0</v>
      </c>
      <c r="K916" s="23" t="s">
        <v>2955</v>
      </c>
      <c r="L916" s="23" t="s">
        <v>2960</v>
      </c>
      <c r="M916" s="29">
        <v>45894</v>
      </c>
      <c r="N916" s="29">
        <v>45896</v>
      </c>
      <c r="O916" s="29">
        <v>46260</v>
      </c>
      <c r="P916" s="23" t="s">
        <v>2967</v>
      </c>
      <c r="Q916" s="23" t="s">
        <v>4156</v>
      </c>
      <c r="R916" s="23" t="s">
        <v>2973</v>
      </c>
      <c r="S916" s="47">
        <v>24337842</v>
      </c>
      <c r="T916" s="23">
        <v>1</v>
      </c>
      <c r="U916" s="23">
        <v>364</v>
      </c>
      <c r="V916" s="23"/>
      <c r="W916" s="28">
        <v>46203</v>
      </c>
      <c r="X916" s="31">
        <f t="shared" si="15"/>
        <v>0.84340659340659341</v>
      </c>
      <c r="Y916" s="32">
        <v>95922365</v>
      </c>
      <c r="Z916" s="42">
        <v>29648731</v>
      </c>
    </row>
    <row r="917" spans="1:26" ht="14.5" customHeight="1" thickBot="1" x14ac:dyDescent="0.4">
      <c r="A917" s="23" t="s">
        <v>3189</v>
      </c>
      <c r="B917" s="23" t="s">
        <v>1</v>
      </c>
      <c r="C917" s="23" t="s">
        <v>3189</v>
      </c>
      <c r="D917" s="23">
        <v>630099325</v>
      </c>
      <c r="E917" s="63" t="s">
        <v>3936</v>
      </c>
      <c r="F917" s="43">
        <v>93275604</v>
      </c>
      <c r="G917" s="23"/>
      <c r="H917" s="43">
        <v>7772967</v>
      </c>
      <c r="I917" s="44" t="s">
        <v>4052</v>
      </c>
      <c r="J917" s="23" t="s">
        <v>0</v>
      </c>
      <c r="K917" s="23" t="s">
        <v>2975</v>
      </c>
      <c r="L917" s="23" t="s">
        <v>2960</v>
      </c>
      <c r="M917" s="29">
        <v>45891</v>
      </c>
      <c r="N917" s="29">
        <v>45894</v>
      </c>
      <c r="O917" s="29">
        <v>46258</v>
      </c>
      <c r="P917" s="23" t="s">
        <v>2967</v>
      </c>
      <c r="Q917" s="23" t="s">
        <v>4157</v>
      </c>
      <c r="R917" s="35" t="s">
        <v>2973</v>
      </c>
      <c r="S917" s="47">
        <v>65773387</v>
      </c>
      <c r="T917" s="23">
        <v>8</v>
      </c>
      <c r="U917" s="23">
        <v>364</v>
      </c>
      <c r="V917" s="23"/>
      <c r="W917" s="28">
        <v>46203</v>
      </c>
      <c r="X917" s="31">
        <f t="shared" si="15"/>
        <v>0.84890109890109888</v>
      </c>
      <c r="Y917" s="32">
        <v>79543362</v>
      </c>
      <c r="Z917" s="42">
        <v>13732242</v>
      </c>
    </row>
    <row r="918" spans="1:26" ht="14.5" customHeight="1" thickBot="1" x14ac:dyDescent="0.4">
      <c r="A918" s="23" t="s">
        <v>3190</v>
      </c>
      <c r="B918" s="23" t="s">
        <v>1</v>
      </c>
      <c r="C918" s="23" t="s">
        <v>3190</v>
      </c>
      <c r="D918" s="23">
        <v>630084525</v>
      </c>
      <c r="E918" s="63" t="s">
        <v>3937</v>
      </c>
      <c r="F918" s="43">
        <v>102000000</v>
      </c>
      <c r="G918" s="23"/>
      <c r="H918" s="43">
        <v>8500000</v>
      </c>
      <c r="I918" s="23" t="s">
        <v>4053</v>
      </c>
      <c r="J918" s="23" t="s">
        <v>0</v>
      </c>
      <c r="K918" s="23" t="s">
        <v>2955</v>
      </c>
      <c r="L918" s="23" t="s">
        <v>2960</v>
      </c>
      <c r="M918" s="29">
        <v>45891</v>
      </c>
      <c r="N918" s="29">
        <v>45894</v>
      </c>
      <c r="O918" s="29">
        <v>46258</v>
      </c>
      <c r="P918" s="23" t="s">
        <v>2967</v>
      </c>
      <c r="Q918" s="23" t="s">
        <v>4158</v>
      </c>
      <c r="R918" s="35" t="s">
        <v>2973</v>
      </c>
      <c r="S918" s="47">
        <v>63501004</v>
      </c>
      <c r="T918" s="23">
        <v>9</v>
      </c>
      <c r="U918" s="23">
        <v>364</v>
      </c>
      <c r="V918" s="23"/>
      <c r="W918" s="28">
        <v>46203</v>
      </c>
      <c r="X918" s="31">
        <f t="shared" si="15"/>
        <v>0.84890109890109888</v>
      </c>
      <c r="Y918" s="32">
        <v>78483333</v>
      </c>
      <c r="Z918" s="42">
        <v>23516667</v>
      </c>
    </row>
    <row r="919" spans="1:26" ht="14.5" customHeight="1" thickBot="1" x14ac:dyDescent="0.4">
      <c r="A919" s="23" t="s">
        <v>3191</v>
      </c>
      <c r="B919" s="23" t="s">
        <v>1</v>
      </c>
      <c r="C919" s="23" t="s">
        <v>3191</v>
      </c>
      <c r="D919" s="23">
        <v>630086125</v>
      </c>
      <c r="E919" s="63" t="s">
        <v>3938</v>
      </c>
      <c r="F919" s="43">
        <v>93275604</v>
      </c>
      <c r="G919" s="23"/>
      <c r="H919" s="43">
        <v>7772967</v>
      </c>
      <c r="I919" s="44" t="s">
        <v>4054</v>
      </c>
      <c r="J919" s="23" t="s">
        <v>0</v>
      </c>
      <c r="K919" s="23" t="s">
        <v>2955</v>
      </c>
      <c r="L919" s="23" t="s">
        <v>2960</v>
      </c>
      <c r="M919" s="29">
        <v>45891</v>
      </c>
      <c r="N919" s="29">
        <v>45894</v>
      </c>
      <c r="O919" s="29">
        <v>46258</v>
      </c>
      <c r="P919" s="23" t="s">
        <v>2967</v>
      </c>
      <c r="Q919" s="23" t="s">
        <v>4159</v>
      </c>
      <c r="R919" s="35" t="s">
        <v>2973</v>
      </c>
      <c r="S919" s="47">
        <v>93132387</v>
      </c>
      <c r="T919" s="23">
        <v>1</v>
      </c>
      <c r="U919" s="23">
        <v>364</v>
      </c>
      <c r="V919" s="23"/>
      <c r="W919" s="28">
        <v>46203</v>
      </c>
      <c r="X919" s="31">
        <f t="shared" si="15"/>
        <v>0.84890109890109888</v>
      </c>
      <c r="Y919" s="32">
        <v>79543362</v>
      </c>
      <c r="Z919" s="42">
        <v>13732242</v>
      </c>
    </row>
    <row r="920" spans="1:26" ht="14.5" customHeight="1" thickBot="1" x14ac:dyDescent="0.4">
      <c r="A920" s="23" t="s">
        <v>3192</v>
      </c>
      <c r="B920" s="23" t="s">
        <v>1</v>
      </c>
      <c r="C920" s="23" t="s">
        <v>3192</v>
      </c>
      <c r="D920" s="23">
        <v>630118625</v>
      </c>
      <c r="E920" s="63" t="s">
        <v>3939</v>
      </c>
      <c r="F920" s="43">
        <v>56193480</v>
      </c>
      <c r="G920" s="23"/>
      <c r="H920" s="43">
        <v>4682790</v>
      </c>
      <c r="I920" s="44" t="s">
        <v>4055</v>
      </c>
      <c r="J920" s="23" t="s">
        <v>0</v>
      </c>
      <c r="K920" s="23" t="s">
        <v>2955</v>
      </c>
      <c r="L920" s="23" t="s">
        <v>2960</v>
      </c>
      <c r="M920" s="29">
        <v>45891</v>
      </c>
      <c r="N920" s="29">
        <v>45898</v>
      </c>
      <c r="O920" s="29">
        <v>46262</v>
      </c>
      <c r="P920" s="23" t="s">
        <v>2967</v>
      </c>
      <c r="Q920" s="23" t="s">
        <v>4160</v>
      </c>
      <c r="R920" s="35" t="s">
        <v>2973</v>
      </c>
      <c r="S920" s="47">
        <v>1010130411</v>
      </c>
      <c r="T920" s="23">
        <v>9</v>
      </c>
      <c r="U920" s="23">
        <v>364</v>
      </c>
      <c r="V920" s="23"/>
      <c r="W920" s="28">
        <v>46203</v>
      </c>
      <c r="X920" s="31">
        <f t="shared" si="15"/>
        <v>0.83791208791208793</v>
      </c>
      <c r="Y920" s="32">
        <v>28565019</v>
      </c>
      <c r="Z920" s="42">
        <v>27628461</v>
      </c>
    </row>
    <row r="921" spans="1:26" ht="14.5" customHeight="1" thickBot="1" x14ac:dyDescent="0.4">
      <c r="A921" s="23" t="s">
        <v>3193</v>
      </c>
      <c r="B921" s="23" t="s">
        <v>1</v>
      </c>
      <c r="C921" s="23" t="s">
        <v>3193</v>
      </c>
      <c r="D921" s="23">
        <v>630086725</v>
      </c>
      <c r="E921" s="63" t="s">
        <v>3940</v>
      </c>
      <c r="F921" s="43">
        <v>125571096</v>
      </c>
      <c r="G921" s="23"/>
      <c r="H921" s="43">
        <v>10464258</v>
      </c>
      <c r="I921" s="44" t="s">
        <v>4056</v>
      </c>
      <c r="J921" s="23" t="s">
        <v>0</v>
      </c>
      <c r="K921" s="23" t="s">
        <v>2955</v>
      </c>
      <c r="L921" s="23" t="s">
        <v>2960</v>
      </c>
      <c r="M921" s="29">
        <v>45894</v>
      </c>
      <c r="N921" s="29">
        <v>45895</v>
      </c>
      <c r="O921" s="29">
        <v>46259</v>
      </c>
      <c r="P921" s="23" t="s">
        <v>2967</v>
      </c>
      <c r="Q921" s="23" t="s">
        <v>4161</v>
      </c>
      <c r="R921" s="35" t="s">
        <v>2973</v>
      </c>
      <c r="S921" s="47">
        <v>1098638824</v>
      </c>
      <c r="T921" s="23">
        <v>9</v>
      </c>
      <c r="U921" s="23">
        <v>364</v>
      </c>
      <c r="V921" s="23"/>
      <c r="W921" s="28">
        <v>46203</v>
      </c>
      <c r="X921" s="31">
        <f t="shared" si="15"/>
        <v>0.84615384615384615</v>
      </c>
      <c r="Y921" s="32">
        <v>106735432</v>
      </c>
      <c r="Z921" s="42">
        <v>18835664</v>
      </c>
    </row>
    <row r="922" spans="1:26" ht="14.5" customHeight="1" thickBot="1" x14ac:dyDescent="0.4">
      <c r="A922" s="23" t="s">
        <v>3194</v>
      </c>
      <c r="B922" s="23" t="s">
        <v>1</v>
      </c>
      <c r="C922" s="23" t="s">
        <v>3194</v>
      </c>
      <c r="D922" s="23">
        <v>630096925</v>
      </c>
      <c r="E922" s="63" t="s">
        <v>3941</v>
      </c>
      <c r="F922" s="43">
        <v>56193480</v>
      </c>
      <c r="G922" s="23"/>
      <c r="H922" s="43">
        <v>4682790</v>
      </c>
      <c r="I922" s="44" t="s">
        <v>3800</v>
      </c>
      <c r="J922" s="23" t="s">
        <v>0</v>
      </c>
      <c r="K922" s="23" t="s">
        <v>2955</v>
      </c>
      <c r="L922" s="23" t="s">
        <v>2960</v>
      </c>
      <c r="M922" s="29">
        <v>45894</v>
      </c>
      <c r="N922" s="29">
        <v>45896</v>
      </c>
      <c r="O922" s="29">
        <v>46260</v>
      </c>
      <c r="P922" s="23" t="s">
        <v>2967</v>
      </c>
      <c r="Q922" s="23" t="s">
        <v>4162</v>
      </c>
      <c r="R922" s="35" t="s">
        <v>2973</v>
      </c>
      <c r="S922" s="47">
        <v>1075307587</v>
      </c>
      <c r="T922" s="23">
        <v>4</v>
      </c>
      <c r="U922" s="23">
        <v>364</v>
      </c>
      <c r="V922" s="23"/>
      <c r="W922" s="28">
        <v>46203</v>
      </c>
      <c r="X922" s="31">
        <f t="shared" si="15"/>
        <v>0.84340659340659341</v>
      </c>
      <c r="Y922" s="32">
        <v>47608365</v>
      </c>
      <c r="Z922" s="42">
        <v>8585115</v>
      </c>
    </row>
    <row r="923" spans="1:26" ht="14.5" customHeight="1" thickBot="1" x14ac:dyDescent="0.4">
      <c r="A923" s="23" t="s">
        <v>3195</v>
      </c>
      <c r="B923" s="23" t="s">
        <v>1</v>
      </c>
      <c r="C923" s="23" t="s">
        <v>3195</v>
      </c>
      <c r="D923" s="23">
        <v>630097925</v>
      </c>
      <c r="E923" s="63" t="s">
        <v>3942</v>
      </c>
      <c r="F923" s="43">
        <v>93275604</v>
      </c>
      <c r="G923" s="23"/>
      <c r="H923" s="43">
        <v>7772967</v>
      </c>
      <c r="I923" s="44" t="s">
        <v>3613</v>
      </c>
      <c r="J923" s="23" t="s">
        <v>0</v>
      </c>
      <c r="K923" s="23" t="s">
        <v>3839</v>
      </c>
      <c r="L923" s="23" t="s">
        <v>2960</v>
      </c>
      <c r="M923" s="29">
        <v>45891</v>
      </c>
      <c r="N923" s="29">
        <v>45895</v>
      </c>
      <c r="O923" s="29">
        <v>46259</v>
      </c>
      <c r="P923" s="23" t="s">
        <v>2967</v>
      </c>
      <c r="Q923" s="23" t="s">
        <v>4163</v>
      </c>
      <c r="R923" s="35" t="s">
        <v>2973</v>
      </c>
      <c r="S923" s="47">
        <v>24398720</v>
      </c>
      <c r="T923" s="23">
        <v>0</v>
      </c>
      <c r="U923" s="23">
        <v>364</v>
      </c>
      <c r="V923" s="23"/>
      <c r="W923" s="28">
        <v>46203</v>
      </c>
      <c r="X923" s="31">
        <f t="shared" si="15"/>
        <v>0.84615384615384615</v>
      </c>
      <c r="Y923" s="32">
        <v>79284263</v>
      </c>
      <c r="Z923" s="42">
        <v>13991341</v>
      </c>
    </row>
    <row r="924" spans="1:26" ht="14.5" customHeight="1" thickBot="1" x14ac:dyDescent="0.4">
      <c r="A924" s="23" t="s">
        <v>3196</v>
      </c>
      <c r="B924" s="23" t="s">
        <v>1</v>
      </c>
      <c r="C924" s="23" t="s">
        <v>3196</v>
      </c>
      <c r="D924" s="23">
        <v>630084725</v>
      </c>
      <c r="E924" s="63" t="s">
        <v>3943</v>
      </c>
      <c r="F924" s="43">
        <v>102000000</v>
      </c>
      <c r="G924" s="23"/>
      <c r="H924" s="43">
        <v>8500000</v>
      </c>
      <c r="I924" s="44" t="s">
        <v>4057</v>
      </c>
      <c r="J924" s="23" t="s">
        <v>0</v>
      </c>
      <c r="K924" s="23" t="s">
        <v>2955</v>
      </c>
      <c r="L924" s="23" t="s">
        <v>2960</v>
      </c>
      <c r="M924" s="29">
        <v>45891</v>
      </c>
      <c r="N924" s="29">
        <v>45894</v>
      </c>
      <c r="O924" s="29">
        <v>46258</v>
      </c>
      <c r="P924" s="23" t="s">
        <v>2967</v>
      </c>
      <c r="Q924" s="23" t="s">
        <v>4164</v>
      </c>
      <c r="R924" s="35" t="s">
        <v>2973</v>
      </c>
      <c r="S924" s="47">
        <v>74083330</v>
      </c>
      <c r="T924" s="23">
        <v>0</v>
      </c>
      <c r="U924" s="23">
        <v>364</v>
      </c>
      <c r="V924" s="23"/>
      <c r="W924" s="28">
        <v>46203</v>
      </c>
      <c r="X924" s="31">
        <f t="shared" si="15"/>
        <v>0.84890109890109888</v>
      </c>
      <c r="Y924" s="32">
        <v>78483333</v>
      </c>
      <c r="Z924" s="42">
        <v>23516667</v>
      </c>
    </row>
    <row r="925" spans="1:26" ht="14.5" customHeight="1" thickBot="1" x14ac:dyDescent="0.4">
      <c r="A925" s="23" t="s">
        <v>3197</v>
      </c>
      <c r="B925" s="23" t="s">
        <v>1</v>
      </c>
      <c r="C925" s="23" t="s">
        <v>3197</v>
      </c>
      <c r="D925" s="23">
        <v>630087425</v>
      </c>
      <c r="E925" s="63" t="s">
        <v>3944</v>
      </c>
      <c r="F925" s="43">
        <v>144000000</v>
      </c>
      <c r="G925" s="23"/>
      <c r="H925" s="43">
        <v>12000000</v>
      </c>
      <c r="I925" s="44" t="s">
        <v>4058</v>
      </c>
      <c r="J925" s="23" t="s">
        <v>0</v>
      </c>
      <c r="K925" s="23" t="s">
        <v>2955</v>
      </c>
      <c r="L925" s="23" t="s">
        <v>2960</v>
      </c>
      <c r="M925" s="29">
        <v>45891</v>
      </c>
      <c r="N925" s="29">
        <v>45894</v>
      </c>
      <c r="O925" s="29">
        <v>46258</v>
      </c>
      <c r="P925" s="23" t="s">
        <v>2967</v>
      </c>
      <c r="Q925" s="23" t="s">
        <v>4165</v>
      </c>
      <c r="R925" s="35" t="s">
        <v>2973</v>
      </c>
      <c r="S925" s="47">
        <v>74377623</v>
      </c>
      <c r="T925" s="23">
        <v>6</v>
      </c>
      <c r="U925" s="23">
        <v>364</v>
      </c>
      <c r="V925" s="23"/>
      <c r="W925" s="28">
        <v>46203</v>
      </c>
      <c r="X925" s="31">
        <f t="shared" si="15"/>
        <v>0.84890109890109888</v>
      </c>
      <c r="Y925" s="32">
        <v>122800000</v>
      </c>
      <c r="Z925" s="42">
        <v>21200000</v>
      </c>
    </row>
    <row r="926" spans="1:26" ht="14.5" customHeight="1" thickBot="1" x14ac:dyDescent="0.4">
      <c r="A926" s="23" t="s">
        <v>3198</v>
      </c>
      <c r="B926" s="23" t="s">
        <v>1</v>
      </c>
      <c r="C926" s="23" t="s">
        <v>3198</v>
      </c>
      <c r="D926" s="23">
        <v>630093225</v>
      </c>
      <c r="E926" s="63" t="s">
        <v>3945</v>
      </c>
      <c r="F926" s="43">
        <v>147533980</v>
      </c>
      <c r="G926" s="23"/>
      <c r="H926" s="43">
        <v>13412180</v>
      </c>
      <c r="I926" s="44" t="s">
        <v>4059</v>
      </c>
      <c r="J926" s="23" t="s">
        <v>0</v>
      </c>
      <c r="K926" s="23" t="s">
        <v>2955</v>
      </c>
      <c r="L926" s="23" t="s">
        <v>2960</v>
      </c>
      <c r="M926" s="29">
        <v>45894</v>
      </c>
      <c r="N926" s="29">
        <v>45896</v>
      </c>
      <c r="O926" s="29">
        <v>46229</v>
      </c>
      <c r="P926" s="23" t="s">
        <v>2967</v>
      </c>
      <c r="Q926" s="23" t="s">
        <v>4166</v>
      </c>
      <c r="R926" s="35" t="s">
        <v>2973</v>
      </c>
      <c r="S926" s="47">
        <v>79870191</v>
      </c>
      <c r="T926" s="23">
        <v>8</v>
      </c>
      <c r="U926" s="23">
        <v>333</v>
      </c>
      <c r="V926" s="23"/>
      <c r="W926" s="28">
        <v>46203</v>
      </c>
      <c r="X926" s="31">
        <f t="shared" si="15"/>
        <v>0.92192192192192191</v>
      </c>
      <c r="Y926" s="32">
        <v>136357163</v>
      </c>
      <c r="Z926" s="42">
        <v>11176817</v>
      </c>
    </row>
    <row r="927" spans="1:26" ht="14.5" customHeight="1" thickBot="1" x14ac:dyDescent="0.4">
      <c r="A927" s="23" t="s">
        <v>3199</v>
      </c>
      <c r="B927" s="23" t="s">
        <v>1</v>
      </c>
      <c r="C927" s="23" t="s">
        <v>3199</v>
      </c>
      <c r="D927" s="23">
        <v>630089525</v>
      </c>
      <c r="E927" s="63" t="s">
        <v>3946</v>
      </c>
      <c r="F927" s="43">
        <v>125571096</v>
      </c>
      <c r="G927" s="23"/>
      <c r="H927" s="43">
        <v>10464258</v>
      </c>
      <c r="I927" s="44" t="s">
        <v>4060</v>
      </c>
      <c r="J927" s="23" t="s">
        <v>0</v>
      </c>
      <c r="K927" s="23" t="s">
        <v>2955</v>
      </c>
      <c r="L927" s="23" t="s">
        <v>2960</v>
      </c>
      <c r="M927" s="29">
        <v>45894</v>
      </c>
      <c r="N927" s="29">
        <v>45898</v>
      </c>
      <c r="O927" s="29">
        <v>46262</v>
      </c>
      <c r="P927" s="23" t="s">
        <v>2967</v>
      </c>
      <c r="Q927" s="23" t="s">
        <v>4167</v>
      </c>
      <c r="R927" s="35" t="s">
        <v>2973</v>
      </c>
      <c r="S927" s="47">
        <v>98553500</v>
      </c>
      <c r="T927" s="23">
        <v>0</v>
      </c>
      <c r="U927" s="23">
        <v>364</v>
      </c>
      <c r="V927" s="23"/>
      <c r="W927" s="28">
        <v>46203</v>
      </c>
      <c r="X927" s="31">
        <f t="shared" si="15"/>
        <v>0.83791208791208793</v>
      </c>
      <c r="Y927" s="32">
        <v>105689006</v>
      </c>
      <c r="Z927" s="42">
        <v>19882090</v>
      </c>
    </row>
    <row r="928" spans="1:26" ht="14.5" customHeight="1" thickBot="1" x14ac:dyDescent="0.4">
      <c r="A928" s="23" t="s">
        <v>3200</v>
      </c>
      <c r="B928" s="23" t="s">
        <v>1</v>
      </c>
      <c r="C928" s="23" t="s">
        <v>3200</v>
      </c>
      <c r="D928" s="23">
        <v>630124825</v>
      </c>
      <c r="E928" s="63" t="s">
        <v>3947</v>
      </c>
      <c r="F928" s="43">
        <v>93275604</v>
      </c>
      <c r="G928" s="23"/>
      <c r="H928" s="43">
        <v>7772967</v>
      </c>
      <c r="I928" s="44" t="s">
        <v>4061</v>
      </c>
      <c r="J928" s="23" t="s">
        <v>0</v>
      </c>
      <c r="K928" s="23" t="s">
        <v>3840</v>
      </c>
      <c r="L928" s="23" t="s">
        <v>2960</v>
      </c>
      <c r="M928" s="29">
        <v>45894</v>
      </c>
      <c r="N928" s="29">
        <v>45897</v>
      </c>
      <c r="O928" s="29">
        <v>46261</v>
      </c>
      <c r="P928" s="23" t="s">
        <v>2967</v>
      </c>
      <c r="Q928" s="23" t="s">
        <v>4168</v>
      </c>
      <c r="R928" s="35" t="s">
        <v>2973</v>
      </c>
      <c r="S928" s="47">
        <v>1065639279</v>
      </c>
      <c r="T928" s="23">
        <v>9</v>
      </c>
      <c r="U928" s="23">
        <v>364</v>
      </c>
      <c r="V928" s="23"/>
      <c r="W928" s="28">
        <v>46203</v>
      </c>
      <c r="X928" s="31">
        <f t="shared" si="15"/>
        <v>0.84065934065934078</v>
      </c>
      <c r="Y928" s="32">
        <v>78766066</v>
      </c>
      <c r="Z928" s="42">
        <v>14509538</v>
      </c>
    </row>
    <row r="929" spans="1:26" ht="14.5" customHeight="1" thickBot="1" x14ac:dyDescent="0.4">
      <c r="A929" s="23" t="s">
        <v>3201</v>
      </c>
      <c r="B929" s="23" t="s">
        <v>1</v>
      </c>
      <c r="C929" s="23" t="s">
        <v>3201</v>
      </c>
      <c r="D929" s="23">
        <v>630080625</v>
      </c>
      <c r="E929" s="63" t="s">
        <v>3948</v>
      </c>
      <c r="F929" s="43">
        <v>93275604</v>
      </c>
      <c r="G929" s="23"/>
      <c r="H929" s="43">
        <v>7772967</v>
      </c>
      <c r="I929" s="45" t="s">
        <v>4062</v>
      </c>
      <c r="J929" s="23" t="s">
        <v>0</v>
      </c>
      <c r="K929" s="23" t="s">
        <v>2955</v>
      </c>
      <c r="L929" s="23" t="s">
        <v>2960</v>
      </c>
      <c r="M929" s="29">
        <v>45894</v>
      </c>
      <c r="N929" s="29">
        <v>45896</v>
      </c>
      <c r="O929" s="29">
        <v>46260</v>
      </c>
      <c r="P929" s="23" t="s">
        <v>2967</v>
      </c>
      <c r="Q929" s="23" t="s">
        <v>4169</v>
      </c>
      <c r="R929" s="23" t="s">
        <v>2973</v>
      </c>
      <c r="S929" s="47">
        <v>1055312237</v>
      </c>
      <c r="T929" s="23">
        <v>9</v>
      </c>
      <c r="U929" s="23">
        <v>364</v>
      </c>
      <c r="V929" s="23"/>
      <c r="W929" s="28">
        <v>46203</v>
      </c>
      <c r="X929" s="31">
        <f t="shared" si="15"/>
        <v>0.84340659340659341</v>
      </c>
      <c r="Y929" s="32">
        <v>79025165</v>
      </c>
      <c r="Z929" s="42">
        <v>14250439</v>
      </c>
    </row>
    <row r="930" spans="1:26" ht="14.5" customHeight="1" thickBot="1" x14ac:dyDescent="0.4">
      <c r="A930" s="23" t="s">
        <v>3202</v>
      </c>
      <c r="B930" s="23" t="s">
        <v>1</v>
      </c>
      <c r="C930" s="23" t="s">
        <v>3202</v>
      </c>
      <c r="D930" s="23">
        <v>630086825</v>
      </c>
      <c r="E930" s="63" t="s">
        <v>3949</v>
      </c>
      <c r="F930" s="43">
        <v>125571096</v>
      </c>
      <c r="G930" s="23"/>
      <c r="H930" s="43">
        <v>10464258</v>
      </c>
      <c r="I930" s="45" t="s">
        <v>4063</v>
      </c>
      <c r="J930" s="23" t="s">
        <v>0</v>
      </c>
      <c r="K930" s="23" t="s">
        <v>2955</v>
      </c>
      <c r="L930" s="23" t="s">
        <v>2960</v>
      </c>
      <c r="M930" s="29">
        <v>45894</v>
      </c>
      <c r="N930" s="29">
        <v>45896</v>
      </c>
      <c r="O930" s="29">
        <v>46260</v>
      </c>
      <c r="P930" s="23" t="s">
        <v>2967</v>
      </c>
      <c r="Q930" s="23" t="s">
        <v>4170</v>
      </c>
      <c r="R930" s="23" t="s">
        <v>2973</v>
      </c>
      <c r="S930" s="47">
        <v>46383121</v>
      </c>
      <c r="T930" s="23">
        <v>3</v>
      </c>
      <c r="U930" s="23">
        <v>364</v>
      </c>
      <c r="V930" s="23"/>
      <c r="W930" s="28">
        <v>46203</v>
      </c>
      <c r="X930" s="31">
        <f t="shared" si="15"/>
        <v>0.84340659340659341</v>
      </c>
      <c r="Y930" s="32">
        <v>106386623</v>
      </c>
      <c r="Z930" s="42">
        <v>19184473</v>
      </c>
    </row>
    <row r="931" spans="1:26" ht="14.5" customHeight="1" thickBot="1" x14ac:dyDescent="0.4">
      <c r="A931" s="23" t="s">
        <v>3203</v>
      </c>
      <c r="B931" s="23" t="s">
        <v>1</v>
      </c>
      <c r="C931" s="23" t="s">
        <v>3203</v>
      </c>
      <c r="D931" s="23">
        <v>630112525</v>
      </c>
      <c r="E931" s="63" t="s">
        <v>3950</v>
      </c>
      <c r="F931" s="43">
        <v>93275604</v>
      </c>
      <c r="G931" s="23"/>
      <c r="H931" s="43">
        <v>7772967</v>
      </c>
      <c r="I931" s="45" t="s">
        <v>3600</v>
      </c>
      <c r="J931" s="23" t="s">
        <v>0</v>
      </c>
      <c r="K931" s="23" t="s">
        <v>2955</v>
      </c>
      <c r="L931" s="23" t="s">
        <v>2960</v>
      </c>
      <c r="M931" s="29">
        <v>45894</v>
      </c>
      <c r="N931" s="29">
        <v>45896</v>
      </c>
      <c r="O931" s="29">
        <v>46260</v>
      </c>
      <c r="P931" s="23" t="s">
        <v>2967</v>
      </c>
      <c r="Q931" s="23" t="s">
        <v>4171</v>
      </c>
      <c r="R931" s="23" t="s">
        <v>2973</v>
      </c>
      <c r="S931" s="47">
        <v>1022426608</v>
      </c>
      <c r="T931" s="23">
        <v>8</v>
      </c>
      <c r="U931" s="23">
        <v>364</v>
      </c>
      <c r="V931" s="23"/>
      <c r="W931" s="28">
        <v>46203</v>
      </c>
      <c r="X931" s="31">
        <f t="shared" si="15"/>
        <v>0.84340659340659341</v>
      </c>
      <c r="Y931" s="32">
        <v>79025165</v>
      </c>
      <c r="Z931" s="42">
        <v>14250439</v>
      </c>
    </row>
    <row r="932" spans="1:26" ht="14.5" customHeight="1" thickBot="1" x14ac:dyDescent="0.4">
      <c r="A932" s="23" t="s">
        <v>3204</v>
      </c>
      <c r="B932" s="23" t="s">
        <v>1</v>
      </c>
      <c r="C932" s="23" t="s">
        <v>3204</v>
      </c>
      <c r="D932" s="23">
        <v>630124925</v>
      </c>
      <c r="E932" s="63" t="s">
        <v>3951</v>
      </c>
      <c r="F932" s="43">
        <v>56193480</v>
      </c>
      <c r="G932" s="23"/>
      <c r="H932" s="43">
        <v>4682790</v>
      </c>
      <c r="I932" s="44" t="s">
        <v>4064</v>
      </c>
      <c r="J932" s="23" t="s">
        <v>0</v>
      </c>
      <c r="K932" s="23" t="s">
        <v>3840</v>
      </c>
      <c r="L932" s="23" t="s">
        <v>2960</v>
      </c>
      <c r="M932" s="29">
        <v>45894</v>
      </c>
      <c r="N932" s="29">
        <v>45897</v>
      </c>
      <c r="O932" s="29">
        <v>46261</v>
      </c>
      <c r="P932" s="23" t="s">
        <v>2967</v>
      </c>
      <c r="Q932" s="23" t="s">
        <v>4172</v>
      </c>
      <c r="R932" s="23" t="s">
        <v>2973</v>
      </c>
      <c r="S932" s="47">
        <v>1064118754</v>
      </c>
      <c r="T932" s="23">
        <v>7</v>
      </c>
      <c r="U932" s="23">
        <v>364</v>
      </c>
      <c r="V932" s="23"/>
      <c r="W932" s="28">
        <v>46203</v>
      </c>
      <c r="X932" s="31">
        <f t="shared" si="15"/>
        <v>0.84065934065934078</v>
      </c>
      <c r="Y932" s="32">
        <v>47452272</v>
      </c>
      <c r="Z932" s="42">
        <v>8741208</v>
      </c>
    </row>
    <row r="933" spans="1:26" ht="14.5" customHeight="1" thickBot="1" x14ac:dyDescent="0.4">
      <c r="A933" s="23" t="s">
        <v>3205</v>
      </c>
      <c r="B933" s="23" t="s">
        <v>1</v>
      </c>
      <c r="C933" s="23" t="s">
        <v>3205</v>
      </c>
      <c r="D933" s="23">
        <v>630093925</v>
      </c>
      <c r="E933" s="63" t="s">
        <v>3952</v>
      </c>
      <c r="F933" s="43">
        <v>147533980</v>
      </c>
      <c r="G933" s="23"/>
      <c r="H933" s="43">
        <v>13412180</v>
      </c>
      <c r="I933" s="44" t="s">
        <v>4065</v>
      </c>
      <c r="J933" s="23" t="s">
        <v>0</v>
      </c>
      <c r="K933" s="23" t="s">
        <v>2955</v>
      </c>
      <c r="L933" s="23" t="s">
        <v>2960</v>
      </c>
      <c r="M933" s="29">
        <v>45894</v>
      </c>
      <c r="N933" s="29">
        <v>45897</v>
      </c>
      <c r="O933" s="29">
        <v>46230</v>
      </c>
      <c r="P933" s="23" t="s">
        <v>2967</v>
      </c>
      <c r="Q933" s="23" t="s">
        <v>4173</v>
      </c>
      <c r="R933" s="23" t="s">
        <v>2973</v>
      </c>
      <c r="S933" s="47">
        <v>94477008</v>
      </c>
      <c r="T933" s="23">
        <v>8</v>
      </c>
      <c r="U933" s="23">
        <v>333</v>
      </c>
      <c r="V933" s="23"/>
      <c r="W933" s="28">
        <v>46203</v>
      </c>
      <c r="X933" s="31">
        <f t="shared" si="15"/>
        <v>0.91891891891891886</v>
      </c>
      <c r="Y933" s="32">
        <v>135910091</v>
      </c>
      <c r="Z933" s="42">
        <v>11623889</v>
      </c>
    </row>
    <row r="934" spans="1:26" ht="14.5" customHeight="1" thickBot="1" x14ac:dyDescent="0.4">
      <c r="A934" s="23" t="s">
        <v>3206</v>
      </c>
      <c r="B934" s="23" t="s">
        <v>1</v>
      </c>
      <c r="C934" s="23" t="s">
        <v>3206</v>
      </c>
      <c r="D934" s="23">
        <v>630121325</v>
      </c>
      <c r="E934" s="63" t="s">
        <v>3953</v>
      </c>
      <c r="F934" s="43">
        <v>116356188</v>
      </c>
      <c r="G934" s="23"/>
      <c r="H934" s="43">
        <v>9696349</v>
      </c>
      <c r="I934" s="44" t="s">
        <v>4066</v>
      </c>
      <c r="J934" s="23" t="s">
        <v>0</v>
      </c>
      <c r="K934" s="23" t="s">
        <v>2978</v>
      </c>
      <c r="L934" s="23" t="s">
        <v>2960</v>
      </c>
      <c r="M934" s="29">
        <v>45894</v>
      </c>
      <c r="N934" s="29">
        <v>45896</v>
      </c>
      <c r="O934" s="29">
        <v>46260</v>
      </c>
      <c r="P934" s="23" t="s">
        <v>2967</v>
      </c>
      <c r="Q934" s="23" t="s">
        <v>4174</v>
      </c>
      <c r="R934" s="23" t="s">
        <v>2973</v>
      </c>
      <c r="S934" s="47">
        <v>52377347</v>
      </c>
      <c r="T934" s="23">
        <v>8</v>
      </c>
      <c r="U934" s="23">
        <v>364</v>
      </c>
      <c r="V934" s="23"/>
      <c r="W934" s="28">
        <v>46203</v>
      </c>
      <c r="X934" s="31">
        <f t="shared" si="15"/>
        <v>0.84340659340659341</v>
      </c>
      <c r="Y934" s="32">
        <v>88883199</v>
      </c>
      <c r="Z934" s="42">
        <v>27472989</v>
      </c>
    </row>
    <row r="935" spans="1:26" ht="14.5" customHeight="1" thickBot="1" x14ac:dyDescent="0.4">
      <c r="A935" s="23" t="s">
        <v>3207</v>
      </c>
      <c r="B935" s="23" t="s">
        <v>1</v>
      </c>
      <c r="C935" s="23" t="s">
        <v>3207</v>
      </c>
      <c r="D935" s="23">
        <v>630115625</v>
      </c>
      <c r="E935" s="63" t="s">
        <v>3954</v>
      </c>
      <c r="F935" s="43">
        <v>93275604</v>
      </c>
      <c r="G935" s="23"/>
      <c r="H935" s="43">
        <v>7772967</v>
      </c>
      <c r="I935" s="45" t="s">
        <v>4067</v>
      </c>
      <c r="J935" s="23" t="s">
        <v>0</v>
      </c>
      <c r="K935" s="23" t="s">
        <v>3750</v>
      </c>
      <c r="L935" s="23" t="s">
        <v>2960</v>
      </c>
      <c r="M935" s="29">
        <v>45894</v>
      </c>
      <c r="N935" s="29">
        <v>45896</v>
      </c>
      <c r="O935" s="29">
        <v>46260</v>
      </c>
      <c r="P935" s="23" t="s">
        <v>2967</v>
      </c>
      <c r="Q935" s="23" t="s">
        <v>4175</v>
      </c>
      <c r="R935" s="23" t="s">
        <v>2973</v>
      </c>
      <c r="S935" s="47">
        <v>1053607431</v>
      </c>
      <c r="T935" s="23">
        <v>1</v>
      </c>
      <c r="U935" s="23">
        <v>364</v>
      </c>
      <c r="V935" s="23"/>
      <c r="W935" s="28">
        <v>46203</v>
      </c>
      <c r="X935" s="31">
        <f t="shared" si="15"/>
        <v>0.84340659340659341</v>
      </c>
      <c r="Y935" s="32">
        <v>79025165</v>
      </c>
      <c r="Z935" s="42">
        <v>14250439</v>
      </c>
    </row>
    <row r="936" spans="1:26" ht="14.5" customHeight="1" thickBot="1" x14ac:dyDescent="0.4">
      <c r="A936" s="23" t="s">
        <v>3208</v>
      </c>
      <c r="B936" s="23" t="s">
        <v>1</v>
      </c>
      <c r="C936" s="23" t="s">
        <v>3208</v>
      </c>
      <c r="D936" s="23">
        <v>630091325</v>
      </c>
      <c r="E936" s="63" t="s">
        <v>3955</v>
      </c>
      <c r="F936" s="43">
        <v>48912852</v>
      </c>
      <c r="G936" s="23"/>
      <c r="H936" s="43">
        <v>4076071</v>
      </c>
      <c r="I936" s="45" t="s">
        <v>4068</v>
      </c>
      <c r="J936" s="23" t="s">
        <v>0</v>
      </c>
      <c r="K936" s="23" t="s">
        <v>2955</v>
      </c>
      <c r="L936" s="23" t="s">
        <v>2960</v>
      </c>
      <c r="M936" s="29">
        <v>45894</v>
      </c>
      <c r="N936" s="29">
        <v>45895</v>
      </c>
      <c r="O936" s="29">
        <v>46259</v>
      </c>
      <c r="P936" s="23" t="s">
        <v>2967</v>
      </c>
      <c r="Q936" s="23" t="s">
        <v>4176</v>
      </c>
      <c r="R936" s="23" t="s">
        <v>2973</v>
      </c>
      <c r="S936" s="47">
        <v>46452558</v>
      </c>
      <c r="T936" s="23">
        <v>4</v>
      </c>
      <c r="U936" s="23">
        <v>364</v>
      </c>
      <c r="V936" s="23"/>
      <c r="W936" s="28">
        <v>46203</v>
      </c>
      <c r="X936" s="31">
        <f t="shared" si="15"/>
        <v>0.84615384615384615</v>
      </c>
      <c r="Y936" s="32">
        <v>41575924</v>
      </c>
      <c r="Z936" s="42">
        <v>7336928</v>
      </c>
    </row>
    <row r="937" spans="1:26" ht="14.5" customHeight="1" thickBot="1" x14ac:dyDescent="0.4">
      <c r="A937" s="23" t="s">
        <v>3209</v>
      </c>
      <c r="B937" s="23" t="s">
        <v>1</v>
      </c>
      <c r="C937" s="23" t="s">
        <v>3209</v>
      </c>
      <c r="D937" s="23">
        <v>630085125</v>
      </c>
      <c r="E937" s="63" t="s">
        <v>3956</v>
      </c>
      <c r="F937" s="43">
        <v>125571096</v>
      </c>
      <c r="G937" s="23"/>
      <c r="H937" s="43">
        <v>10464258</v>
      </c>
      <c r="I937" s="44" t="s">
        <v>3701</v>
      </c>
      <c r="J937" s="23" t="s">
        <v>0</v>
      </c>
      <c r="K937" s="23" t="s">
        <v>2955</v>
      </c>
      <c r="L937" s="23" t="s">
        <v>2960</v>
      </c>
      <c r="M937" s="29">
        <v>45895</v>
      </c>
      <c r="N937" s="29">
        <v>45898</v>
      </c>
      <c r="O937" s="29">
        <v>46262</v>
      </c>
      <c r="P937" s="23" t="s">
        <v>2967</v>
      </c>
      <c r="Q937" s="23" t="s">
        <v>4177</v>
      </c>
      <c r="R937" s="23" t="s">
        <v>2973</v>
      </c>
      <c r="S937" s="47">
        <v>46386705</v>
      </c>
      <c r="T937" s="23">
        <v>8</v>
      </c>
      <c r="U937" s="23">
        <v>364</v>
      </c>
      <c r="V937" s="23"/>
      <c r="W937" s="28">
        <v>46203</v>
      </c>
      <c r="X937" s="31">
        <f t="shared" si="15"/>
        <v>0.83791208791208793</v>
      </c>
      <c r="Y937" s="32">
        <v>95224748</v>
      </c>
      <c r="Z937" s="42">
        <v>30346348</v>
      </c>
    </row>
    <row r="938" spans="1:26" ht="14.5" customHeight="1" thickBot="1" x14ac:dyDescent="0.4">
      <c r="A938" s="23" t="s">
        <v>3210</v>
      </c>
      <c r="B938" s="23" t="s">
        <v>1</v>
      </c>
      <c r="C938" s="23" t="s">
        <v>3210</v>
      </c>
      <c r="D938" s="23">
        <v>630083025</v>
      </c>
      <c r="E938" s="63" t="s">
        <v>3957</v>
      </c>
      <c r="F938" s="43">
        <v>116356188</v>
      </c>
      <c r="G938" s="23"/>
      <c r="H938" s="43">
        <v>9696349</v>
      </c>
      <c r="I938" s="44" t="s">
        <v>3597</v>
      </c>
      <c r="J938" s="23" t="s">
        <v>0</v>
      </c>
      <c r="K938" s="23" t="s">
        <v>2955</v>
      </c>
      <c r="L938" s="23" t="s">
        <v>2960</v>
      </c>
      <c r="M938" s="29">
        <v>45895</v>
      </c>
      <c r="N938" s="29">
        <v>45898</v>
      </c>
      <c r="O938" s="29">
        <v>46262</v>
      </c>
      <c r="P938" s="23" t="s">
        <v>2967</v>
      </c>
      <c r="Q938" s="23" t="s">
        <v>4178</v>
      </c>
      <c r="R938" s="23" t="s">
        <v>2973</v>
      </c>
      <c r="S938" s="47">
        <v>24436725</v>
      </c>
      <c r="T938" s="23">
        <v>0</v>
      </c>
      <c r="U938" s="23">
        <v>364</v>
      </c>
      <c r="V938" s="23"/>
      <c r="W938" s="28">
        <v>46203</v>
      </c>
      <c r="X938" s="31">
        <f t="shared" si="15"/>
        <v>0.83791208791208793</v>
      </c>
      <c r="Y938" s="32">
        <v>97933125</v>
      </c>
      <c r="Z938" s="42">
        <v>18423063</v>
      </c>
    </row>
    <row r="939" spans="1:26" ht="14.5" customHeight="1" thickBot="1" x14ac:dyDescent="0.4">
      <c r="A939" s="23" t="s">
        <v>3211</v>
      </c>
      <c r="B939" s="23" t="s">
        <v>1</v>
      </c>
      <c r="C939" s="23" t="s">
        <v>3211</v>
      </c>
      <c r="D939" s="23">
        <v>630124325</v>
      </c>
      <c r="E939" s="63" t="s">
        <v>3958</v>
      </c>
      <c r="F939" s="43">
        <v>56193480</v>
      </c>
      <c r="G939" s="23"/>
      <c r="H939" s="43">
        <v>4682790</v>
      </c>
      <c r="I939" s="45" t="s">
        <v>4069</v>
      </c>
      <c r="J939" s="23" t="s">
        <v>0</v>
      </c>
      <c r="K939" s="23" t="s">
        <v>2976</v>
      </c>
      <c r="L939" s="23" t="s">
        <v>2960</v>
      </c>
      <c r="M939" s="29">
        <v>45894</v>
      </c>
      <c r="N939" s="29">
        <v>45897</v>
      </c>
      <c r="O939" s="29">
        <v>46261</v>
      </c>
      <c r="P939" s="23" t="s">
        <v>2967</v>
      </c>
      <c r="Q939" s="23" t="s">
        <v>4179</v>
      </c>
      <c r="R939" s="23" t="s">
        <v>2973</v>
      </c>
      <c r="S939" s="47">
        <v>1064116925</v>
      </c>
      <c r="T939" s="23">
        <v>0</v>
      </c>
      <c r="U939" s="23">
        <v>364</v>
      </c>
      <c r="V939" s="23"/>
      <c r="W939" s="28">
        <v>46203</v>
      </c>
      <c r="X939" s="31">
        <f t="shared" si="15"/>
        <v>0.84065934065934078</v>
      </c>
      <c r="Y939" s="32">
        <v>42769482</v>
      </c>
      <c r="Z939" s="42">
        <v>13423998</v>
      </c>
    </row>
    <row r="940" spans="1:26" ht="14.5" customHeight="1" thickBot="1" x14ac:dyDescent="0.4">
      <c r="A940" s="23" t="s">
        <v>3212</v>
      </c>
      <c r="B940" s="23" t="s">
        <v>1</v>
      </c>
      <c r="C940" s="23" t="s">
        <v>3212</v>
      </c>
      <c r="D940" s="23">
        <v>630122225</v>
      </c>
      <c r="E940" s="63" t="s">
        <v>3959</v>
      </c>
      <c r="F940" s="43">
        <v>93275604</v>
      </c>
      <c r="G940" s="23"/>
      <c r="H940" s="43">
        <v>7772967</v>
      </c>
      <c r="I940" s="45" t="s">
        <v>4070</v>
      </c>
      <c r="J940" s="23" t="s">
        <v>0</v>
      </c>
      <c r="K940" s="23" t="s">
        <v>2955</v>
      </c>
      <c r="L940" s="23" t="s">
        <v>2960</v>
      </c>
      <c r="M940" s="29">
        <v>45894</v>
      </c>
      <c r="N940" s="29">
        <v>45901</v>
      </c>
      <c r="O940" s="29">
        <v>46265</v>
      </c>
      <c r="P940" s="23" t="s">
        <v>2967</v>
      </c>
      <c r="Q940" s="23" t="s">
        <v>4180</v>
      </c>
      <c r="R940" s="23" t="s">
        <v>2973</v>
      </c>
      <c r="S940" s="47">
        <v>1065824915</v>
      </c>
      <c r="T940" s="23">
        <v>8</v>
      </c>
      <c r="U940" s="23">
        <v>364</v>
      </c>
      <c r="V940" s="23"/>
      <c r="W940" s="28">
        <v>46203</v>
      </c>
      <c r="X940" s="31">
        <f t="shared" si="15"/>
        <v>0.82967032967032961</v>
      </c>
      <c r="Y940" s="32">
        <v>73065890</v>
      </c>
      <c r="Z940" s="42">
        <v>20209714</v>
      </c>
    </row>
    <row r="941" spans="1:26" ht="14.5" customHeight="1" thickBot="1" x14ac:dyDescent="0.4">
      <c r="A941" s="23" t="s">
        <v>3213</v>
      </c>
      <c r="B941" s="23" t="s">
        <v>1</v>
      </c>
      <c r="C941" s="23" t="s">
        <v>3213</v>
      </c>
      <c r="D941" s="23">
        <v>630107325</v>
      </c>
      <c r="E941" s="63" t="s">
        <v>3960</v>
      </c>
      <c r="F941" s="43">
        <v>93275604</v>
      </c>
      <c r="G941" s="23"/>
      <c r="H941" s="43">
        <v>7772967</v>
      </c>
      <c r="I941" s="45" t="s">
        <v>4071</v>
      </c>
      <c r="J941" s="23" t="s">
        <v>0</v>
      </c>
      <c r="K941" s="23" t="s">
        <v>3841</v>
      </c>
      <c r="L941" s="23" t="s">
        <v>2960</v>
      </c>
      <c r="M941" s="29">
        <v>45895</v>
      </c>
      <c r="N941" s="29">
        <v>45896</v>
      </c>
      <c r="O941" s="29">
        <v>46260</v>
      </c>
      <c r="P941" s="23" t="s">
        <v>2967</v>
      </c>
      <c r="Q941" s="23" t="s">
        <v>4181</v>
      </c>
      <c r="R941" s="23" t="s">
        <v>2973</v>
      </c>
      <c r="S941" s="47">
        <v>75072412</v>
      </c>
      <c r="T941" s="23">
        <v>2</v>
      </c>
      <c r="U941" s="23">
        <v>364</v>
      </c>
      <c r="V941" s="23"/>
      <c r="W941" s="28">
        <v>46203</v>
      </c>
      <c r="X941" s="31">
        <f t="shared" si="15"/>
        <v>0.84340659340659341</v>
      </c>
      <c r="Y941" s="32">
        <v>79025165</v>
      </c>
      <c r="Z941" s="42">
        <v>14250439</v>
      </c>
    </row>
    <row r="942" spans="1:26" ht="14.5" customHeight="1" thickBot="1" x14ac:dyDescent="0.4">
      <c r="A942" s="23" t="s">
        <v>3214</v>
      </c>
      <c r="B942" s="23" t="s">
        <v>1</v>
      </c>
      <c r="C942" s="23" t="s">
        <v>3214</v>
      </c>
      <c r="D942" s="23">
        <v>630091025</v>
      </c>
      <c r="E942" s="63" t="s">
        <v>3961</v>
      </c>
      <c r="F942" s="43">
        <v>48912852</v>
      </c>
      <c r="G942" s="23"/>
      <c r="H942" s="43">
        <v>4076071</v>
      </c>
      <c r="I942" s="44" t="s">
        <v>4072</v>
      </c>
      <c r="J942" s="23" t="s">
        <v>0</v>
      </c>
      <c r="K942" s="23" t="s">
        <v>2955</v>
      </c>
      <c r="L942" s="23" t="s">
        <v>2960</v>
      </c>
      <c r="M942" s="29">
        <v>45894</v>
      </c>
      <c r="N942" s="29">
        <v>45898</v>
      </c>
      <c r="O942" s="29">
        <v>46262</v>
      </c>
      <c r="P942" s="23" t="s">
        <v>2967</v>
      </c>
      <c r="Q942" s="23" t="s">
        <v>4182</v>
      </c>
      <c r="R942" s="23" t="s">
        <v>2973</v>
      </c>
      <c r="S942" s="47">
        <v>1019137546</v>
      </c>
      <c r="T942" s="23">
        <v>9</v>
      </c>
      <c r="U942" s="23">
        <v>364</v>
      </c>
      <c r="V942" s="23"/>
      <c r="W942" s="28">
        <v>46203</v>
      </c>
      <c r="X942" s="31">
        <f t="shared" si="15"/>
        <v>0.83791208791208793</v>
      </c>
      <c r="Y942" s="32">
        <v>41168317</v>
      </c>
      <c r="Z942" s="42">
        <v>7744535</v>
      </c>
    </row>
    <row r="943" spans="1:26" ht="14.5" customHeight="1" thickBot="1" x14ac:dyDescent="0.4">
      <c r="A943" s="23" t="s">
        <v>3215</v>
      </c>
      <c r="B943" s="23" t="s">
        <v>1</v>
      </c>
      <c r="C943" s="23" t="s">
        <v>3215</v>
      </c>
      <c r="D943" s="23">
        <v>630085825</v>
      </c>
      <c r="E943" s="63" t="s">
        <v>3962</v>
      </c>
      <c r="F943" s="43">
        <v>125571096</v>
      </c>
      <c r="G943" s="23"/>
      <c r="H943" s="43">
        <v>10464258</v>
      </c>
      <c r="I943" s="44" t="s">
        <v>4073</v>
      </c>
      <c r="J943" s="23" t="s">
        <v>0</v>
      </c>
      <c r="K943" s="23" t="s">
        <v>2955</v>
      </c>
      <c r="L943" s="23" t="s">
        <v>2960</v>
      </c>
      <c r="M943" s="29">
        <v>45895</v>
      </c>
      <c r="N943" s="29">
        <v>45896</v>
      </c>
      <c r="O943" s="29">
        <v>46260</v>
      </c>
      <c r="P943" s="23" t="s">
        <v>2967</v>
      </c>
      <c r="Q943" s="23" t="s">
        <v>4183</v>
      </c>
      <c r="R943" s="23" t="s">
        <v>2973</v>
      </c>
      <c r="S943" s="47">
        <v>72161923</v>
      </c>
      <c r="T943" s="23">
        <v>5</v>
      </c>
      <c r="U943" s="23">
        <v>364</v>
      </c>
      <c r="V943" s="23"/>
      <c r="W943" s="28">
        <v>46203</v>
      </c>
      <c r="X943" s="31">
        <f t="shared" si="15"/>
        <v>0.84340659340659341</v>
      </c>
      <c r="Y943" s="32">
        <v>85458107</v>
      </c>
      <c r="Z943" s="42">
        <v>40112989</v>
      </c>
    </row>
    <row r="944" spans="1:26" ht="14.5" customHeight="1" thickBot="1" x14ac:dyDescent="0.4">
      <c r="A944" s="23" t="s">
        <v>3216</v>
      </c>
      <c r="B944" s="23" t="s">
        <v>1</v>
      </c>
      <c r="C944" s="23" t="s">
        <v>3216</v>
      </c>
      <c r="D944" s="23">
        <v>630110625</v>
      </c>
      <c r="E944" s="63" t="s">
        <v>3963</v>
      </c>
      <c r="F944" s="43">
        <v>93275604</v>
      </c>
      <c r="G944" s="23"/>
      <c r="H944" s="43">
        <v>7772967</v>
      </c>
      <c r="I944" s="44" t="s">
        <v>4074</v>
      </c>
      <c r="J944" s="23" t="s">
        <v>0</v>
      </c>
      <c r="K944" s="23" t="s">
        <v>2955</v>
      </c>
      <c r="L944" s="23" t="s">
        <v>2960</v>
      </c>
      <c r="M944" s="29">
        <v>45895</v>
      </c>
      <c r="N944" s="29">
        <v>45898</v>
      </c>
      <c r="O944" s="29">
        <v>46262</v>
      </c>
      <c r="P944" s="23" t="s">
        <v>2967</v>
      </c>
      <c r="Q944" s="23" t="s">
        <v>4184</v>
      </c>
      <c r="R944" s="23" t="s">
        <v>2973</v>
      </c>
      <c r="S944" s="47">
        <v>1065660670</v>
      </c>
      <c r="T944" s="23">
        <v>3</v>
      </c>
      <c r="U944" s="23">
        <v>364</v>
      </c>
      <c r="V944" s="23"/>
      <c r="W944" s="28">
        <v>46203</v>
      </c>
      <c r="X944" s="31">
        <f t="shared" si="15"/>
        <v>0.83791208791208793</v>
      </c>
      <c r="Y944" s="32">
        <v>54410769</v>
      </c>
      <c r="Z944" s="42">
        <v>38864835</v>
      </c>
    </row>
    <row r="945" spans="1:26" ht="14.5" customHeight="1" thickBot="1" x14ac:dyDescent="0.4">
      <c r="A945" s="23" t="s">
        <v>3217</v>
      </c>
      <c r="B945" s="23" t="s">
        <v>1</v>
      </c>
      <c r="C945" s="23" t="s">
        <v>3217</v>
      </c>
      <c r="D945" s="23">
        <v>630096225</v>
      </c>
      <c r="E945" s="63" t="s">
        <v>3964</v>
      </c>
      <c r="F945" s="43">
        <v>66020148</v>
      </c>
      <c r="G945" s="23"/>
      <c r="H945" s="43">
        <v>5501679</v>
      </c>
      <c r="I945" s="45" t="s">
        <v>4075</v>
      </c>
      <c r="J945" s="23" t="s">
        <v>0</v>
      </c>
      <c r="K945" s="23" t="s">
        <v>2955</v>
      </c>
      <c r="L945" s="23" t="s">
        <v>2960</v>
      </c>
      <c r="M945" s="29">
        <v>45894</v>
      </c>
      <c r="N945" s="29">
        <v>45903</v>
      </c>
      <c r="O945" s="29">
        <v>46267</v>
      </c>
      <c r="P945" s="23" t="s">
        <v>2969</v>
      </c>
      <c r="Q945" s="23" t="s">
        <v>4185</v>
      </c>
      <c r="R945" s="23" t="s">
        <v>2973</v>
      </c>
      <c r="S945" s="47">
        <v>1067813891</v>
      </c>
      <c r="T945" s="23">
        <v>1</v>
      </c>
      <c r="U945" s="23">
        <v>364</v>
      </c>
      <c r="V945" s="23"/>
      <c r="W945" s="28">
        <v>46203</v>
      </c>
      <c r="X945" s="31">
        <f t="shared" si="15"/>
        <v>0.82417582417582425</v>
      </c>
      <c r="Y945" s="32">
        <v>54650011</v>
      </c>
      <c r="Z945" s="42">
        <v>11370137</v>
      </c>
    </row>
    <row r="946" spans="1:26" ht="14.5" customHeight="1" thickBot="1" x14ac:dyDescent="0.4">
      <c r="A946" s="23" t="s">
        <v>3218</v>
      </c>
      <c r="B946" s="23" t="s">
        <v>1</v>
      </c>
      <c r="C946" s="23" t="s">
        <v>3218</v>
      </c>
      <c r="D946" s="23">
        <v>630088925</v>
      </c>
      <c r="E946" s="63" t="s">
        <v>3965</v>
      </c>
      <c r="F946" s="43">
        <v>48912852</v>
      </c>
      <c r="G946" s="23"/>
      <c r="H946" s="43">
        <v>4076071</v>
      </c>
      <c r="I946" s="44" t="s">
        <v>4076</v>
      </c>
      <c r="J946" s="23" t="s">
        <v>0</v>
      </c>
      <c r="K946" s="23" t="s">
        <v>2955</v>
      </c>
      <c r="L946" s="23" t="s">
        <v>2960</v>
      </c>
      <c r="M946" s="29">
        <v>45894</v>
      </c>
      <c r="N946" s="29">
        <v>45896</v>
      </c>
      <c r="O946" s="29">
        <v>46260</v>
      </c>
      <c r="P946" s="23" t="s">
        <v>2967</v>
      </c>
      <c r="Q946" s="23" t="s">
        <v>4186</v>
      </c>
      <c r="R946" s="23" t="s">
        <v>2973</v>
      </c>
      <c r="S946" s="47">
        <v>1077441647</v>
      </c>
      <c r="T946" s="23">
        <v>8</v>
      </c>
      <c r="U946" s="23">
        <v>364</v>
      </c>
      <c r="V946" s="23"/>
      <c r="W946" s="28">
        <v>46203</v>
      </c>
      <c r="X946" s="31">
        <f t="shared" si="15"/>
        <v>0.84340659340659341</v>
      </c>
      <c r="Y946" s="32">
        <v>41440055</v>
      </c>
      <c r="Z946" s="42">
        <v>7472797</v>
      </c>
    </row>
    <row r="947" spans="1:26" ht="14.5" customHeight="1" thickBot="1" x14ac:dyDescent="0.4">
      <c r="A947" s="23" t="s">
        <v>3219</v>
      </c>
      <c r="B947" s="23" t="s">
        <v>1</v>
      </c>
      <c r="C947" s="23" t="s">
        <v>3219</v>
      </c>
      <c r="D947" s="23">
        <v>630103425</v>
      </c>
      <c r="E947" s="63" t="s">
        <v>3966</v>
      </c>
      <c r="F947" s="43">
        <v>93275604</v>
      </c>
      <c r="G947" s="23"/>
      <c r="H947" s="43">
        <v>7772967</v>
      </c>
      <c r="I947" s="44" t="s">
        <v>2004</v>
      </c>
      <c r="J947" s="23" t="s">
        <v>0</v>
      </c>
      <c r="K947" s="23" t="s">
        <v>3838</v>
      </c>
      <c r="L947" s="23" t="s">
        <v>2960</v>
      </c>
      <c r="M947" s="29">
        <v>45895</v>
      </c>
      <c r="N947" s="29">
        <v>45896</v>
      </c>
      <c r="O947" s="29">
        <v>46260</v>
      </c>
      <c r="P947" s="23" t="s">
        <v>2967</v>
      </c>
      <c r="Q947" s="23" t="s">
        <v>4187</v>
      </c>
      <c r="R947" s="23" t="s">
        <v>2973</v>
      </c>
      <c r="S947" s="47">
        <v>1064107176</v>
      </c>
      <c r="T947" s="23">
        <v>2</v>
      </c>
      <c r="U947" s="23">
        <v>364</v>
      </c>
      <c r="V947" s="23"/>
      <c r="W947" s="28">
        <v>46203</v>
      </c>
      <c r="X947" s="31">
        <f t="shared" si="15"/>
        <v>0.84340659340659341</v>
      </c>
      <c r="Y947" s="32">
        <v>79025165</v>
      </c>
      <c r="Z947" s="42">
        <v>14250439</v>
      </c>
    </row>
    <row r="948" spans="1:26" ht="14.5" customHeight="1" thickBot="1" x14ac:dyDescent="0.4">
      <c r="A948" s="23" t="s">
        <v>3220</v>
      </c>
      <c r="B948" s="23" t="s">
        <v>1</v>
      </c>
      <c r="C948" s="23" t="s">
        <v>3220</v>
      </c>
      <c r="D948" s="23">
        <v>630097025</v>
      </c>
      <c r="E948" s="63" t="s">
        <v>3967</v>
      </c>
      <c r="F948" s="43">
        <v>93275604</v>
      </c>
      <c r="G948" s="23"/>
      <c r="H948" s="43">
        <v>7772967</v>
      </c>
      <c r="I948" s="44" t="s">
        <v>4052</v>
      </c>
      <c r="J948" s="23" t="s">
        <v>0</v>
      </c>
      <c r="K948" s="23" t="s">
        <v>3838</v>
      </c>
      <c r="L948" s="23" t="s">
        <v>2960</v>
      </c>
      <c r="M948" s="29">
        <v>45895</v>
      </c>
      <c r="N948" s="29">
        <v>45898</v>
      </c>
      <c r="O948" s="29">
        <v>46262</v>
      </c>
      <c r="P948" s="23" t="s">
        <v>2967</v>
      </c>
      <c r="Q948" s="23" t="s">
        <v>4188</v>
      </c>
      <c r="R948" s="23" t="s">
        <v>2973</v>
      </c>
      <c r="S948" s="47">
        <v>1065655239</v>
      </c>
      <c r="T948" s="23">
        <v>1</v>
      </c>
      <c r="U948" s="23">
        <v>364</v>
      </c>
      <c r="V948" s="23"/>
      <c r="W948" s="28">
        <v>46203</v>
      </c>
      <c r="X948" s="31">
        <f t="shared" si="15"/>
        <v>0.83791208791208793</v>
      </c>
      <c r="Y948" s="32">
        <v>78506967</v>
      </c>
      <c r="Z948" s="42">
        <v>14768637</v>
      </c>
    </row>
    <row r="949" spans="1:26" ht="14.5" customHeight="1" thickBot="1" x14ac:dyDescent="0.4">
      <c r="A949" s="23" t="s">
        <v>3221</v>
      </c>
      <c r="B949" s="23" t="s">
        <v>1</v>
      </c>
      <c r="C949" s="23" t="s">
        <v>3221</v>
      </c>
      <c r="D949" s="23">
        <v>630111125</v>
      </c>
      <c r="E949" s="63" t="s">
        <v>3968</v>
      </c>
      <c r="F949" s="43">
        <v>93275604</v>
      </c>
      <c r="G949" s="23"/>
      <c r="H949" s="43">
        <v>7772967</v>
      </c>
      <c r="I949" s="44" t="s">
        <v>3808</v>
      </c>
      <c r="J949" s="23" t="s">
        <v>0</v>
      </c>
      <c r="K949" s="23" t="s">
        <v>3750</v>
      </c>
      <c r="L949" s="23" t="s">
        <v>2960</v>
      </c>
      <c r="M949" s="29">
        <v>45895</v>
      </c>
      <c r="N949" s="29">
        <v>45903</v>
      </c>
      <c r="O949" s="29">
        <v>46267</v>
      </c>
      <c r="P949" s="23" t="s">
        <v>2969</v>
      </c>
      <c r="Q949" s="23" t="s">
        <v>4189</v>
      </c>
      <c r="R949" s="23" t="s">
        <v>2973</v>
      </c>
      <c r="S949" s="47">
        <v>74184749</v>
      </c>
      <c r="T949" s="23">
        <v>6</v>
      </c>
      <c r="U949" s="23">
        <v>364</v>
      </c>
      <c r="V949" s="23"/>
      <c r="W949" s="28">
        <v>46203</v>
      </c>
      <c r="X949" s="31">
        <f t="shared" si="15"/>
        <v>0.82417582417582425</v>
      </c>
      <c r="Y949" s="32">
        <v>77211472</v>
      </c>
      <c r="Z949" s="42">
        <v>16064132</v>
      </c>
    </row>
    <row r="950" spans="1:26" ht="14.5" customHeight="1" thickBot="1" x14ac:dyDescent="0.4">
      <c r="A950" s="23" t="s">
        <v>3222</v>
      </c>
      <c r="B950" s="23" t="s">
        <v>1</v>
      </c>
      <c r="C950" s="23" t="s">
        <v>3222</v>
      </c>
      <c r="D950" s="23">
        <v>630086425</v>
      </c>
      <c r="E950" s="63" t="s">
        <v>3969</v>
      </c>
      <c r="F950" s="43">
        <v>125571096</v>
      </c>
      <c r="G950" s="23"/>
      <c r="H950" s="43">
        <v>10464258</v>
      </c>
      <c r="I950" s="23" t="s">
        <v>4077</v>
      </c>
      <c r="J950" s="23" t="s">
        <v>0</v>
      </c>
      <c r="K950" s="23" t="s">
        <v>2955</v>
      </c>
      <c r="L950" s="23" t="s">
        <v>2960</v>
      </c>
      <c r="M950" s="29">
        <v>45894</v>
      </c>
      <c r="N950" s="29">
        <v>45896</v>
      </c>
      <c r="O950" s="29">
        <v>46260</v>
      </c>
      <c r="P950" s="23" t="s">
        <v>2967</v>
      </c>
      <c r="Q950" s="23" t="s">
        <v>4190</v>
      </c>
      <c r="R950" s="23" t="s">
        <v>2973</v>
      </c>
      <c r="S950" s="47">
        <v>74374435</v>
      </c>
      <c r="T950" s="23">
        <v>4</v>
      </c>
      <c r="U950" s="23">
        <v>364</v>
      </c>
      <c r="V950" s="23"/>
      <c r="W950" s="28">
        <v>46203</v>
      </c>
      <c r="X950" s="31">
        <f t="shared" si="15"/>
        <v>0.84340659340659341</v>
      </c>
      <c r="Y950" s="32">
        <v>106386623</v>
      </c>
      <c r="Z950" s="42">
        <v>19184473</v>
      </c>
    </row>
    <row r="951" spans="1:26" ht="14.5" customHeight="1" thickBot="1" x14ac:dyDescent="0.4">
      <c r="A951" s="23" t="s">
        <v>3223</v>
      </c>
      <c r="B951" s="23" t="s">
        <v>1</v>
      </c>
      <c r="C951" s="23" t="s">
        <v>3223</v>
      </c>
      <c r="D951" s="23">
        <v>630115725</v>
      </c>
      <c r="E951" s="63" t="s">
        <v>3970</v>
      </c>
      <c r="F951" s="43">
        <v>93275604</v>
      </c>
      <c r="G951" s="23"/>
      <c r="H951" s="43">
        <v>7772967</v>
      </c>
      <c r="I951" s="44" t="s">
        <v>4078</v>
      </c>
      <c r="J951" s="23" t="s">
        <v>0</v>
      </c>
      <c r="K951" s="23" t="s">
        <v>3750</v>
      </c>
      <c r="L951" s="23" t="s">
        <v>2960</v>
      </c>
      <c r="M951" s="29">
        <v>45894</v>
      </c>
      <c r="N951" s="29">
        <v>45897</v>
      </c>
      <c r="O951" s="29">
        <v>46261</v>
      </c>
      <c r="P951" s="23" t="s">
        <v>2967</v>
      </c>
      <c r="Q951" s="23" t="s">
        <v>4191</v>
      </c>
      <c r="R951" s="23" t="s">
        <v>2973</v>
      </c>
      <c r="S951" s="47">
        <v>46375234</v>
      </c>
      <c r="T951" s="23">
        <v>3</v>
      </c>
      <c r="U951" s="23">
        <v>364</v>
      </c>
      <c r="V951" s="23"/>
      <c r="W951" s="28">
        <v>46203</v>
      </c>
      <c r="X951" s="31">
        <f t="shared" si="15"/>
        <v>0.84065934065934078</v>
      </c>
      <c r="Y951" s="32">
        <v>70993099</v>
      </c>
      <c r="Z951" s="42">
        <v>22282505</v>
      </c>
    </row>
    <row r="952" spans="1:26" ht="14.5" customHeight="1" thickBot="1" x14ac:dyDescent="0.4">
      <c r="A952" s="23" t="s">
        <v>3224</v>
      </c>
      <c r="B952" s="23" t="s">
        <v>1</v>
      </c>
      <c r="C952" s="23" t="s">
        <v>3224</v>
      </c>
      <c r="D952" s="23">
        <v>630083825</v>
      </c>
      <c r="E952" s="63" t="s">
        <v>3971</v>
      </c>
      <c r="F952" s="43">
        <v>93275604</v>
      </c>
      <c r="G952" s="23"/>
      <c r="H952" s="43">
        <v>7772967</v>
      </c>
      <c r="I952" s="44" t="s">
        <v>4079</v>
      </c>
      <c r="J952" s="23" t="s">
        <v>0</v>
      </c>
      <c r="K952" s="23" t="s">
        <v>2955</v>
      </c>
      <c r="L952" s="23" t="s">
        <v>2960</v>
      </c>
      <c r="M952" s="29">
        <v>45894</v>
      </c>
      <c r="N952" s="29">
        <v>45896</v>
      </c>
      <c r="O952" s="29">
        <v>46260</v>
      </c>
      <c r="P952" s="23" t="s">
        <v>2967</v>
      </c>
      <c r="Q952" s="23" t="s">
        <v>4192</v>
      </c>
      <c r="R952" s="23" t="s">
        <v>2973</v>
      </c>
      <c r="S952" s="47">
        <v>52515744</v>
      </c>
      <c r="T952" s="23">
        <v>1</v>
      </c>
      <c r="U952" s="23">
        <v>364</v>
      </c>
      <c r="V952" s="23"/>
      <c r="W952" s="28">
        <v>46203</v>
      </c>
      <c r="X952" s="31">
        <f t="shared" si="15"/>
        <v>0.84340659340659341</v>
      </c>
      <c r="Y952" s="32">
        <v>71252198</v>
      </c>
      <c r="Z952" s="42">
        <v>22023406</v>
      </c>
    </row>
    <row r="953" spans="1:26" ht="14.5" customHeight="1" thickBot="1" x14ac:dyDescent="0.4">
      <c r="A953" s="23" t="s">
        <v>3225</v>
      </c>
      <c r="B953" s="23" t="s">
        <v>1</v>
      </c>
      <c r="C953" s="23" t="s">
        <v>3225</v>
      </c>
      <c r="D953" s="23">
        <v>630094425</v>
      </c>
      <c r="E953" s="63" t="s">
        <v>3972</v>
      </c>
      <c r="F953" s="43">
        <v>66020148</v>
      </c>
      <c r="G953" s="23"/>
      <c r="H953" s="43">
        <v>5501679</v>
      </c>
      <c r="I953" s="44" t="s">
        <v>4080</v>
      </c>
      <c r="J953" s="23" t="s">
        <v>0</v>
      </c>
      <c r="K953" s="23" t="s">
        <v>2955</v>
      </c>
      <c r="L953" s="23" t="s">
        <v>2960</v>
      </c>
      <c r="M953" s="29">
        <v>45894</v>
      </c>
      <c r="N953" s="29">
        <v>45898</v>
      </c>
      <c r="O953" s="29">
        <v>46262</v>
      </c>
      <c r="P953" s="23" t="s">
        <v>2969</v>
      </c>
      <c r="Q953" s="23" t="s">
        <v>4193</v>
      </c>
      <c r="R953" s="23" t="s">
        <v>2973</v>
      </c>
      <c r="S953" s="47">
        <v>1065575755</v>
      </c>
      <c r="T953" s="23">
        <v>7</v>
      </c>
      <c r="U953" s="23">
        <v>364</v>
      </c>
      <c r="V953" s="23"/>
      <c r="W953" s="28">
        <v>46203</v>
      </c>
      <c r="X953" s="31">
        <f t="shared" si="15"/>
        <v>0.83791208791208793</v>
      </c>
      <c r="Y953" s="32">
        <v>55566958</v>
      </c>
      <c r="Z953" s="42">
        <v>10453190</v>
      </c>
    </row>
    <row r="954" spans="1:26" ht="14.5" customHeight="1" thickBot="1" x14ac:dyDescent="0.4">
      <c r="A954" s="23" t="s">
        <v>3226</v>
      </c>
      <c r="B954" s="23" t="s">
        <v>1</v>
      </c>
      <c r="C954" s="23" t="s">
        <v>3226</v>
      </c>
      <c r="D954" s="23">
        <v>630104025</v>
      </c>
      <c r="E954" s="63" t="s">
        <v>3973</v>
      </c>
      <c r="F954" s="43">
        <v>56193480</v>
      </c>
      <c r="G954" s="23"/>
      <c r="H954" s="43">
        <v>4682790</v>
      </c>
      <c r="I954" s="44" t="s">
        <v>3807</v>
      </c>
      <c r="J954" s="23" t="s">
        <v>0</v>
      </c>
      <c r="K954" s="23" t="s">
        <v>3838</v>
      </c>
      <c r="L954" s="23" t="s">
        <v>2960</v>
      </c>
      <c r="M954" s="29">
        <v>45895</v>
      </c>
      <c r="N954" s="29">
        <v>45901</v>
      </c>
      <c r="O954" s="29">
        <v>46265</v>
      </c>
      <c r="P954" s="23" t="s">
        <v>2967</v>
      </c>
      <c r="Q954" s="23" t="s">
        <v>4194</v>
      </c>
      <c r="R954" s="35" t="s">
        <v>2973</v>
      </c>
      <c r="S954" s="47">
        <v>1118838607</v>
      </c>
      <c r="T954" s="23">
        <v>7</v>
      </c>
      <c r="U954" s="23">
        <v>364</v>
      </c>
      <c r="V954" s="23"/>
      <c r="W954" s="28">
        <v>46203</v>
      </c>
      <c r="X954" s="31">
        <f t="shared" si="15"/>
        <v>0.82967032967032961</v>
      </c>
      <c r="Y954" s="32">
        <v>51510690</v>
      </c>
      <c r="Z954" s="42">
        <v>4682790</v>
      </c>
    </row>
    <row r="955" spans="1:26" ht="14.5" customHeight="1" thickBot="1" x14ac:dyDescent="0.4">
      <c r="A955" s="23" t="s">
        <v>3227</v>
      </c>
      <c r="B955" s="23" t="s">
        <v>1</v>
      </c>
      <c r="C955" s="23" t="s">
        <v>3227</v>
      </c>
      <c r="D955" s="23">
        <v>630107225</v>
      </c>
      <c r="E955" s="63" t="s">
        <v>3974</v>
      </c>
      <c r="F955" s="43">
        <v>56193480</v>
      </c>
      <c r="G955" s="23"/>
      <c r="H955" s="43">
        <v>4682790</v>
      </c>
      <c r="I955" s="44" t="s">
        <v>4081</v>
      </c>
      <c r="J955" s="23" t="s">
        <v>0</v>
      </c>
      <c r="K955" s="23" t="s">
        <v>2976</v>
      </c>
      <c r="L955" s="23" t="s">
        <v>2960</v>
      </c>
      <c r="M955" s="29">
        <v>45894</v>
      </c>
      <c r="N955" s="29">
        <v>45896</v>
      </c>
      <c r="O955" s="29">
        <v>46260</v>
      </c>
      <c r="P955" s="23" t="s">
        <v>2967</v>
      </c>
      <c r="Q955" s="23" t="s">
        <v>4195</v>
      </c>
      <c r="R955" s="35" t="s">
        <v>2973</v>
      </c>
      <c r="S955" s="47">
        <v>1065590060</v>
      </c>
      <c r="T955" s="23">
        <v>1</v>
      </c>
      <c r="U955" s="23">
        <v>364</v>
      </c>
      <c r="V955" s="23"/>
      <c r="W955" s="28">
        <v>46203</v>
      </c>
      <c r="X955" s="31">
        <f t="shared" si="15"/>
        <v>0.84340659340659341</v>
      </c>
      <c r="Y955" s="32">
        <v>47608365</v>
      </c>
      <c r="Z955" s="42">
        <v>8585115</v>
      </c>
    </row>
    <row r="956" spans="1:26" ht="14.5" customHeight="1" thickBot="1" x14ac:dyDescent="0.4">
      <c r="A956" s="23" t="s">
        <v>3228</v>
      </c>
      <c r="B956" s="23" t="s">
        <v>1</v>
      </c>
      <c r="C956" s="23" t="s">
        <v>3228</v>
      </c>
      <c r="D956" s="23">
        <v>630122925</v>
      </c>
      <c r="E956" s="63" t="s">
        <v>3975</v>
      </c>
      <c r="F956" s="43">
        <v>93275604</v>
      </c>
      <c r="G956" s="23"/>
      <c r="H956" s="43">
        <v>7772967</v>
      </c>
      <c r="I956" s="44" t="s">
        <v>4082</v>
      </c>
      <c r="J956" s="23" t="s">
        <v>0</v>
      </c>
      <c r="K956" s="23" t="s">
        <v>2978</v>
      </c>
      <c r="L956" s="23" t="s">
        <v>2960</v>
      </c>
      <c r="M956" s="29">
        <v>45895</v>
      </c>
      <c r="N956" s="29">
        <v>45901</v>
      </c>
      <c r="O956" s="29">
        <v>46265</v>
      </c>
      <c r="P956" s="23" t="s">
        <v>2967</v>
      </c>
      <c r="Q956" s="23" t="s">
        <v>4196</v>
      </c>
      <c r="R956" s="35" t="s">
        <v>2973</v>
      </c>
      <c r="S956" s="47">
        <v>1051286145</v>
      </c>
      <c r="T956" s="23">
        <v>3</v>
      </c>
      <c r="U956" s="23">
        <v>364</v>
      </c>
      <c r="V956" s="23"/>
      <c r="W956" s="28">
        <v>46203</v>
      </c>
      <c r="X956" s="31">
        <f t="shared" si="15"/>
        <v>0.82967032967032961</v>
      </c>
      <c r="Y956" s="32">
        <v>77729670</v>
      </c>
      <c r="Z956" s="42">
        <v>15545934</v>
      </c>
    </row>
    <row r="957" spans="1:26" ht="14.5" customHeight="1" thickBot="1" x14ac:dyDescent="0.4">
      <c r="A957" s="23" t="s">
        <v>3229</v>
      </c>
      <c r="B957" s="23" t="s">
        <v>1</v>
      </c>
      <c r="C957" s="23" t="s">
        <v>3229</v>
      </c>
      <c r="D957" s="23">
        <v>630107825</v>
      </c>
      <c r="E957" s="63" t="s">
        <v>3976</v>
      </c>
      <c r="F957" s="43">
        <v>48912852</v>
      </c>
      <c r="G957" s="23"/>
      <c r="H957" s="43">
        <v>4076071</v>
      </c>
      <c r="I957" s="44" t="s">
        <v>3831</v>
      </c>
      <c r="J957" s="23" t="s">
        <v>0</v>
      </c>
      <c r="K957" s="23" t="s">
        <v>3838</v>
      </c>
      <c r="L957" s="23" t="s">
        <v>2960</v>
      </c>
      <c r="M957" s="29">
        <v>45894</v>
      </c>
      <c r="N957" s="29">
        <v>45896</v>
      </c>
      <c r="O957" s="29">
        <v>46260</v>
      </c>
      <c r="P957" s="23" t="s">
        <v>2967</v>
      </c>
      <c r="Q957" s="23" t="s">
        <v>4197</v>
      </c>
      <c r="R957" s="35" t="s">
        <v>2973</v>
      </c>
      <c r="S957" s="47">
        <v>1037600735</v>
      </c>
      <c r="T957" s="23">
        <v>5</v>
      </c>
      <c r="U957" s="23">
        <v>364</v>
      </c>
      <c r="V957" s="23"/>
      <c r="W957" s="28">
        <v>46203</v>
      </c>
      <c r="X957" s="31">
        <f t="shared" si="15"/>
        <v>0.84340659340659341</v>
      </c>
      <c r="Y957" s="32">
        <v>41440055</v>
      </c>
      <c r="Z957" s="42">
        <v>7472797</v>
      </c>
    </row>
    <row r="958" spans="1:26" ht="14.5" customHeight="1" thickBot="1" x14ac:dyDescent="0.4">
      <c r="A958" s="23" t="s">
        <v>3230</v>
      </c>
      <c r="B958" s="23" t="s">
        <v>1</v>
      </c>
      <c r="C958" s="23" t="s">
        <v>3230</v>
      </c>
      <c r="D958" s="23">
        <v>630089725</v>
      </c>
      <c r="E958" s="63" t="s">
        <v>3977</v>
      </c>
      <c r="F958" s="43">
        <v>93275607</v>
      </c>
      <c r="G958" s="23"/>
      <c r="H958" s="43">
        <v>7772967</v>
      </c>
      <c r="I958" s="44" t="s">
        <v>4083</v>
      </c>
      <c r="J958" s="23" t="s">
        <v>0</v>
      </c>
      <c r="K958" s="23" t="s">
        <v>2955</v>
      </c>
      <c r="L958" s="23" t="s">
        <v>2960</v>
      </c>
      <c r="M958" s="29">
        <v>45894</v>
      </c>
      <c r="N958" s="29">
        <v>45896</v>
      </c>
      <c r="O958" s="29">
        <v>46260</v>
      </c>
      <c r="P958" s="23" t="s">
        <v>2967</v>
      </c>
      <c r="Q958" s="23" t="s">
        <v>4198</v>
      </c>
      <c r="R958" s="35" t="s">
        <v>2973</v>
      </c>
      <c r="S958" s="47">
        <v>89002983</v>
      </c>
      <c r="T958" s="23">
        <v>8</v>
      </c>
      <c r="U958" s="23">
        <v>364</v>
      </c>
      <c r="V958" s="23"/>
      <c r="W958" s="28">
        <v>46203</v>
      </c>
      <c r="X958" s="31">
        <f t="shared" si="15"/>
        <v>0.84340659340659341</v>
      </c>
      <c r="Y958" s="32">
        <v>79025165</v>
      </c>
      <c r="Z958" s="42">
        <v>14250439</v>
      </c>
    </row>
    <row r="959" spans="1:26" ht="14.5" customHeight="1" thickBot="1" x14ac:dyDescent="0.4">
      <c r="A959" s="23" t="s">
        <v>3231</v>
      </c>
      <c r="B959" s="23" t="s">
        <v>1</v>
      </c>
      <c r="C959" s="23" t="s">
        <v>3231</v>
      </c>
      <c r="D959" s="23">
        <v>630087025</v>
      </c>
      <c r="E959" s="63" t="s">
        <v>3978</v>
      </c>
      <c r="F959" s="43">
        <v>125571096</v>
      </c>
      <c r="G959" s="23"/>
      <c r="H959" s="43">
        <v>10464258</v>
      </c>
      <c r="I959" s="44" t="s">
        <v>4084</v>
      </c>
      <c r="J959" s="23" t="s">
        <v>0</v>
      </c>
      <c r="K959" s="23" t="s">
        <v>2955</v>
      </c>
      <c r="L959" s="23" t="s">
        <v>2960</v>
      </c>
      <c r="M959" s="29">
        <v>45894</v>
      </c>
      <c r="N959" s="29">
        <v>45896</v>
      </c>
      <c r="O959" s="29">
        <v>46260</v>
      </c>
      <c r="P959" s="23" t="s">
        <v>2967</v>
      </c>
      <c r="Q959" s="23" t="s">
        <v>4199</v>
      </c>
      <c r="R959" s="35" t="s">
        <v>2973</v>
      </c>
      <c r="S959" s="47">
        <v>80821134</v>
      </c>
      <c r="T959" s="23">
        <v>2</v>
      </c>
      <c r="U959" s="23">
        <v>364</v>
      </c>
      <c r="V959" s="23"/>
      <c r="W959" s="28">
        <v>46203</v>
      </c>
      <c r="X959" s="31">
        <f t="shared" si="15"/>
        <v>0.84340659340659341</v>
      </c>
      <c r="Y959" s="32">
        <v>106386623</v>
      </c>
      <c r="Z959" s="42">
        <v>19184473</v>
      </c>
    </row>
    <row r="960" spans="1:26" ht="14.5" customHeight="1" thickBot="1" x14ac:dyDescent="0.4">
      <c r="A960" s="23" t="s">
        <v>3232</v>
      </c>
      <c r="B960" s="23" t="s">
        <v>1</v>
      </c>
      <c r="C960" s="23" t="s">
        <v>3232</v>
      </c>
      <c r="D960" s="23">
        <v>630077825</v>
      </c>
      <c r="E960" s="63" t="s">
        <v>3979</v>
      </c>
      <c r="F960" s="43">
        <v>38137560</v>
      </c>
      <c r="G960" s="23"/>
      <c r="H960" s="43">
        <v>3178130</v>
      </c>
      <c r="I960" s="44" t="s">
        <v>4085</v>
      </c>
      <c r="J960" s="23" t="s">
        <v>0</v>
      </c>
      <c r="K960" s="23" t="s">
        <v>2955</v>
      </c>
      <c r="L960" s="23" t="s">
        <v>2960</v>
      </c>
      <c r="M960" s="29">
        <v>45894</v>
      </c>
      <c r="N960" s="29">
        <v>45896</v>
      </c>
      <c r="O960" s="29">
        <v>46260</v>
      </c>
      <c r="P960" s="23" t="s">
        <v>2967</v>
      </c>
      <c r="Q960" s="23" t="s">
        <v>4200</v>
      </c>
      <c r="R960" s="35" t="s">
        <v>2973</v>
      </c>
      <c r="S960" s="47">
        <v>1033747012</v>
      </c>
      <c r="T960" s="23">
        <v>6</v>
      </c>
      <c r="U960" s="23">
        <v>364</v>
      </c>
      <c r="V960" s="23"/>
      <c r="W960" s="28">
        <v>46203</v>
      </c>
      <c r="X960" s="31">
        <f t="shared" si="15"/>
        <v>0.84340659340659341</v>
      </c>
      <c r="Y960" s="32">
        <v>32310988</v>
      </c>
      <c r="Z960" s="42">
        <v>5826572</v>
      </c>
    </row>
    <row r="961" spans="1:26" ht="14.5" customHeight="1" thickBot="1" x14ac:dyDescent="0.4">
      <c r="A961" s="23" t="s">
        <v>3233</v>
      </c>
      <c r="B961" s="23" t="s">
        <v>1</v>
      </c>
      <c r="C961" s="23" t="s">
        <v>3233</v>
      </c>
      <c r="D961" s="23">
        <v>630077325</v>
      </c>
      <c r="E961" s="63" t="s">
        <v>3980</v>
      </c>
      <c r="F961" s="43">
        <v>48912852</v>
      </c>
      <c r="G961" s="23"/>
      <c r="H961" s="43">
        <v>4076071</v>
      </c>
      <c r="I961" s="44" t="s">
        <v>4086</v>
      </c>
      <c r="J961" s="23" t="s">
        <v>0</v>
      </c>
      <c r="K961" s="23" t="s">
        <v>2955</v>
      </c>
      <c r="L961" s="23" t="s">
        <v>2960</v>
      </c>
      <c r="M961" s="29">
        <v>45895</v>
      </c>
      <c r="N961" s="29">
        <v>45901</v>
      </c>
      <c r="O961" s="29">
        <v>46265</v>
      </c>
      <c r="P961" s="23" t="s">
        <v>2967</v>
      </c>
      <c r="Q961" s="23" t="s">
        <v>4201</v>
      </c>
      <c r="R961" s="35" t="s">
        <v>2973</v>
      </c>
      <c r="S961" s="47">
        <v>1073233085</v>
      </c>
      <c r="T961" s="23">
        <v>2</v>
      </c>
      <c r="U961" s="23">
        <v>364</v>
      </c>
      <c r="V961" s="23"/>
      <c r="W961" s="28">
        <v>46203</v>
      </c>
      <c r="X961" s="31">
        <f t="shared" si="15"/>
        <v>0.82967032967032961</v>
      </c>
      <c r="Y961" s="32">
        <v>40760710</v>
      </c>
      <c r="Z961" s="42">
        <v>8152142</v>
      </c>
    </row>
    <row r="962" spans="1:26" ht="14.5" customHeight="1" thickBot="1" x14ac:dyDescent="0.4">
      <c r="A962" s="23" t="s">
        <v>3234</v>
      </c>
      <c r="B962" s="23" t="s">
        <v>1</v>
      </c>
      <c r="C962" s="23" t="s">
        <v>3234</v>
      </c>
      <c r="D962" s="23">
        <v>630102925</v>
      </c>
      <c r="E962" s="63" t="s">
        <v>3981</v>
      </c>
      <c r="F962" s="43">
        <v>56193480</v>
      </c>
      <c r="G962" s="23"/>
      <c r="H962" s="43">
        <v>4682790</v>
      </c>
      <c r="I962" s="44" t="s">
        <v>4087</v>
      </c>
      <c r="J962" s="23" t="s">
        <v>0</v>
      </c>
      <c r="K962" s="23" t="s">
        <v>3839</v>
      </c>
      <c r="L962" s="23" t="s">
        <v>2960</v>
      </c>
      <c r="M962" s="29">
        <v>45896</v>
      </c>
      <c r="N962" s="29">
        <v>45898</v>
      </c>
      <c r="O962" s="29">
        <v>46262</v>
      </c>
      <c r="P962" s="23" t="s">
        <v>2967</v>
      </c>
      <c r="Q962" s="23" t="s">
        <v>4202</v>
      </c>
      <c r="R962" s="35" t="s">
        <v>2973</v>
      </c>
      <c r="S962" s="47">
        <v>1053817907</v>
      </c>
      <c r="T962" s="23">
        <v>6</v>
      </c>
      <c r="U962" s="23">
        <v>364</v>
      </c>
      <c r="V962" s="23"/>
      <c r="W962" s="28">
        <v>46203</v>
      </c>
      <c r="X962" s="31">
        <f t="shared" si="15"/>
        <v>0.83791208791208793</v>
      </c>
      <c r="Y962" s="32">
        <v>46827900</v>
      </c>
      <c r="Z962" s="42">
        <v>9365580</v>
      </c>
    </row>
    <row r="963" spans="1:26" ht="14.5" customHeight="1" thickBot="1" x14ac:dyDescent="0.4">
      <c r="A963" s="23" t="s">
        <v>3235</v>
      </c>
      <c r="B963" s="23" t="s">
        <v>1</v>
      </c>
      <c r="C963" s="23" t="s">
        <v>3235</v>
      </c>
      <c r="D963" s="23">
        <v>630082425</v>
      </c>
      <c r="E963" s="63" t="s">
        <v>3982</v>
      </c>
      <c r="F963" s="43">
        <v>116356188</v>
      </c>
      <c r="G963" s="23"/>
      <c r="H963" s="43">
        <v>9696349</v>
      </c>
      <c r="I963" s="44" t="s">
        <v>4088</v>
      </c>
      <c r="J963" s="23" t="s">
        <v>0</v>
      </c>
      <c r="K963" s="23" t="s">
        <v>2955</v>
      </c>
      <c r="L963" s="23" t="s">
        <v>2960</v>
      </c>
      <c r="M963" s="29">
        <v>45895</v>
      </c>
      <c r="N963" s="29">
        <v>45896</v>
      </c>
      <c r="O963" s="29">
        <v>46260</v>
      </c>
      <c r="P963" s="23" t="s">
        <v>2969</v>
      </c>
      <c r="Q963" s="23" t="s">
        <v>4203</v>
      </c>
      <c r="R963" s="35" t="s">
        <v>2973</v>
      </c>
      <c r="S963" s="47">
        <v>32106046</v>
      </c>
      <c r="T963" s="23">
        <v>1</v>
      </c>
      <c r="U963" s="23">
        <v>364</v>
      </c>
      <c r="V963" s="23"/>
      <c r="W963" s="28">
        <v>46203</v>
      </c>
      <c r="X963" s="31">
        <f t="shared" si="15"/>
        <v>0.84340659340659341</v>
      </c>
      <c r="Y963" s="32">
        <v>98579548</v>
      </c>
      <c r="Z963" s="42">
        <v>17776640</v>
      </c>
    </row>
    <row r="964" spans="1:26" ht="14.5" customHeight="1" thickBot="1" x14ac:dyDescent="0.4">
      <c r="A964" s="23" t="s">
        <v>3236</v>
      </c>
      <c r="B964" s="23" t="s">
        <v>1</v>
      </c>
      <c r="C964" s="23" t="s">
        <v>3236</v>
      </c>
      <c r="D964" s="23">
        <v>630111925</v>
      </c>
      <c r="E964" s="63" t="s">
        <v>3983</v>
      </c>
      <c r="F964" s="43">
        <v>93275604</v>
      </c>
      <c r="G964" s="23"/>
      <c r="H964" s="43">
        <v>7772967</v>
      </c>
      <c r="I964" s="44" t="s">
        <v>4089</v>
      </c>
      <c r="J964" s="23" t="s">
        <v>0</v>
      </c>
      <c r="K964" s="23" t="s">
        <v>2955</v>
      </c>
      <c r="L964" s="23" t="s">
        <v>2960</v>
      </c>
      <c r="M964" s="29">
        <v>45895</v>
      </c>
      <c r="N964" s="29">
        <v>45896</v>
      </c>
      <c r="O964" s="29">
        <v>46260</v>
      </c>
      <c r="P964" s="23" t="s">
        <v>2967</v>
      </c>
      <c r="Q964" s="23" t="s">
        <v>4204</v>
      </c>
      <c r="R964" s="35" t="s">
        <v>2973</v>
      </c>
      <c r="S964" s="47">
        <v>74245081</v>
      </c>
      <c r="T964" s="23">
        <v>8</v>
      </c>
      <c r="U964" s="23">
        <v>364</v>
      </c>
      <c r="V964" s="23"/>
      <c r="W964" s="28">
        <v>46203</v>
      </c>
      <c r="X964" s="31">
        <f t="shared" si="15"/>
        <v>0.84340659340659341</v>
      </c>
      <c r="Y964" s="32">
        <v>79025165</v>
      </c>
      <c r="Z964" s="42">
        <v>14250439</v>
      </c>
    </row>
    <row r="965" spans="1:26" ht="14.5" customHeight="1" thickBot="1" x14ac:dyDescent="0.4">
      <c r="A965" s="23" t="s">
        <v>3237</v>
      </c>
      <c r="B965" s="23" t="s">
        <v>1</v>
      </c>
      <c r="C965" s="23" t="s">
        <v>3237</v>
      </c>
      <c r="D965" s="23">
        <v>630126525</v>
      </c>
      <c r="E965" s="63" t="s">
        <v>3984</v>
      </c>
      <c r="F965" s="43">
        <v>56193480</v>
      </c>
      <c r="G965" s="23"/>
      <c r="H965" s="43">
        <v>4682790</v>
      </c>
      <c r="I965" s="44" t="s">
        <v>4090</v>
      </c>
      <c r="J965" s="23" t="s">
        <v>0</v>
      </c>
      <c r="K965" s="23" t="s">
        <v>3840</v>
      </c>
      <c r="L965" s="23" t="s">
        <v>2960</v>
      </c>
      <c r="M965" s="29">
        <v>45895</v>
      </c>
      <c r="N965" s="29">
        <v>45901</v>
      </c>
      <c r="O965" s="29">
        <v>46265</v>
      </c>
      <c r="P965" s="23" t="s">
        <v>2967</v>
      </c>
      <c r="Q965" s="23" t="s">
        <v>4205</v>
      </c>
      <c r="R965" s="35" t="s">
        <v>2973</v>
      </c>
      <c r="S965" s="47">
        <v>1004877427</v>
      </c>
      <c r="T965" s="23">
        <v>0</v>
      </c>
      <c r="U965" s="23">
        <v>364</v>
      </c>
      <c r="V965" s="23"/>
      <c r="W965" s="28">
        <v>46203</v>
      </c>
      <c r="X965" s="31">
        <f t="shared" si="15"/>
        <v>0.82967032967032961</v>
      </c>
      <c r="Y965" s="32">
        <v>46827900</v>
      </c>
      <c r="Z965" s="42">
        <v>9365580</v>
      </c>
    </row>
    <row r="966" spans="1:26" ht="14.5" customHeight="1" thickBot="1" x14ac:dyDescent="0.4">
      <c r="A966" s="23" t="s">
        <v>3238</v>
      </c>
      <c r="B966" s="23" t="s">
        <v>1</v>
      </c>
      <c r="C966" s="23" t="s">
        <v>3238</v>
      </c>
      <c r="D966" s="23">
        <v>630092225</v>
      </c>
      <c r="E966" s="63" t="s">
        <v>3985</v>
      </c>
      <c r="F966" s="43">
        <v>125571096</v>
      </c>
      <c r="G966" s="23"/>
      <c r="H966" s="43">
        <v>10464258</v>
      </c>
      <c r="I966" s="45" t="s">
        <v>4051</v>
      </c>
      <c r="J966" s="23" t="s">
        <v>0</v>
      </c>
      <c r="K966" s="23" t="s">
        <v>2955</v>
      </c>
      <c r="L966" s="23" t="s">
        <v>2960</v>
      </c>
      <c r="M966" s="29">
        <v>45895</v>
      </c>
      <c r="N966" s="29">
        <v>45896</v>
      </c>
      <c r="O966" s="29">
        <v>46260</v>
      </c>
      <c r="P966" s="23" t="s">
        <v>2967</v>
      </c>
      <c r="Q966" s="23" t="s">
        <v>4206</v>
      </c>
      <c r="R966" s="23" t="s">
        <v>2973</v>
      </c>
      <c r="S966" s="47">
        <v>52149576</v>
      </c>
      <c r="T966" s="23">
        <v>0</v>
      </c>
      <c r="U966" s="23">
        <v>364</v>
      </c>
      <c r="V966" s="23"/>
      <c r="W966" s="28">
        <v>46203</v>
      </c>
      <c r="X966" s="31">
        <f t="shared" si="15"/>
        <v>0.84340659340659341</v>
      </c>
      <c r="Y966" s="32">
        <v>106386623</v>
      </c>
      <c r="Z966" s="42">
        <v>19184473</v>
      </c>
    </row>
    <row r="967" spans="1:26" ht="14.5" customHeight="1" thickBot="1" x14ac:dyDescent="0.4">
      <c r="A967" s="23" t="s">
        <v>3239</v>
      </c>
      <c r="B967" s="23" t="s">
        <v>1</v>
      </c>
      <c r="C967" s="23" t="s">
        <v>3239</v>
      </c>
      <c r="D967" s="23">
        <v>630121725</v>
      </c>
      <c r="E967" s="63" t="s">
        <v>3986</v>
      </c>
      <c r="F967" s="43">
        <v>93275604</v>
      </c>
      <c r="G967" s="23"/>
      <c r="H967" s="43">
        <v>7772967</v>
      </c>
      <c r="I967" s="45" t="s">
        <v>4026</v>
      </c>
      <c r="J967" s="23" t="s">
        <v>0</v>
      </c>
      <c r="K967" s="23" t="s">
        <v>2976</v>
      </c>
      <c r="L967" s="23" t="s">
        <v>2960</v>
      </c>
      <c r="M967" s="29">
        <v>45897</v>
      </c>
      <c r="N967" s="29">
        <v>45902</v>
      </c>
      <c r="O967" s="29">
        <v>46266</v>
      </c>
      <c r="P967" s="23" t="s">
        <v>2967</v>
      </c>
      <c r="Q967" s="23" t="s">
        <v>4207</v>
      </c>
      <c r="R967" s="23" t="s">
        <v>2973</v>
      </c>
      <c r="S967" s="47">
        <v>36574027</v>
      </c>
      <c r="T967" s="23">
        <v>2</v>
      </c>
      <c r="U967" s="23">
        <v>364</v>
      </c>
      <c r="V967" s="23"/>
      <c r="W967" s="28">
        <v>46203</v>
      </c>
      <c r="X967" s="31">
        <f t="shared" si="15"/>
        <v>0.82692307692307698</v>
      </c>
      <c r="Y967" s="32">
        <v>77470571</v>
      </c>
      <c r="Z967" s="42">
        <v>15805033</v>
      </c>
    </row>
    <row r="968" spans="1:26" ht="14.5" customHeight="1" thickBot="1" x14ac:dyDescent="0.4">
      <c r="A968" s="23" t="s">
        <v>3240</v>
      </c>
      <c r="B968" s="23" t="s">
        <v>1</v>
      </c>
      <c r="C968" s="23" t="s">
        <v>3240</v>
      </c>
      <c r="D968" s="23">
        <v>630107125</v>
      </c>
      <c r="E968" s="63" t="s">
        <v>3987</v>
      </c>
      <c r="F968" s="43">
        <v>116356188</v>
      </c>
      <c r="G968" s="23"/>
      <c r="H968" s="43">
        <v>9696349</v>
      </c>
      <c r="I968" s="45" t="s">
        <v>4091</v>
      </c>
      <c r="J968" s="23" t="s">
        <v>0</v>
      </c>
      <c r="K968" s="23" t="s">
        <v>2955</v>
      </c>
      <c r="L968" s="23" t="s">
        <v>2960</v>
      </c>
      <c r="M968" s="29">
        <v>45895</v>
      </c>
      <c r="N968" s="29">
        <v>45896</v>
      </c>
      <c r="O968" s="29">
        <v>46260</v>
      </c>
      <c r="P968" s="23" t="s">
        <v>2967</v>
      </c>
      <c r="Q968" s="23" t="s">
        <v>4208</v>
      </c>
      <c r="R968" s="23" t="s">
        <v>2973</v>
      </c>
      <c r="S968" s="47">
        <v>1124036838</v>
      </c>
      <c r="T968" s="23">
        <v>1</v>
      </c>
      <c r="U968" s="23">
        <v>364</v>
      </c>
      <c r="V968" s="23"/>
      <c r="W968" s="28">
        <v>46203</v>
      </c>
      <c r="X968" s="31">
        <f t="shared" si="15"/>
        <v>0.84340659340659341</v>
      </c>
      <c r="Y968" s="32">
        <v>98579548</v>
      </c>
      <c r="Z968" s="42">
        <v>17776640</v>
      </c>
    </row>
    <row r="969" spans="1:26" ht="14.5" customHeight="1" thickBot="1" x14ac:dyDescent="0.4">
      <c r="A969" s="23" t="s">
        <v>3241</v>
      </c>
      <c r="B969" s="23" t="s">
        <v>1</v>
      </c>
      <c r="C969" s="23" t="s">
        <v>3241</v>
      </c>
      <c r="D969" s="23">
        <v>630098525</v>
      </c>
      <c r="E969" s="63" t="s">
        <v>3988</v>
      </c>
      <c r="F969" s="43">
        <v>93275604</v>
      </c>
      <c r="G969" s="23"/>
      <c r="H969" s="43">
        <v>7772967</v>
      </c>
      <c r="I969" s="44" t="s">
        <v>3602</v>
      </c>
      <c r="J969" s="23" t="s">
        <v>0</v>
      </c>
      <c r="K969" s="23" t="s">
        <v>3839</v>
      </c>
      <c r="L969" s="23" t="s">
        <v>2960</v>
      </c>
      <c r="M969" s="29">
        <v>45897</v>
      </c>
      <c r="N969" s="29">
        <v>45898</v>
      </c>
      <c r="O969" s="29">
        <v>46262</v>
      </c>
      <c r="P969" s="23" t="s">
        <v>2967</v>
      </c>
      <c r="Q969" s="23" t="s">
        <v>4209</v>
      </c>
      <c r="R969" s="23" t="s">
        <v>2973</v>
      </c>
      <c r="S969" s="47">
        <v>16073430</v>
      </c>
      <c r="T969" s="23">
        <v>5</v>
      </c>
      <c r="U969" s="23">
        <v>364</v>
      </c>
      <c r="V969" s="23"/>
      <c r="W969" s="28">
        <v>46203</v>
      </c>
      <c r="X969" s="31">
        <f t="shared" si="15"/>
        <v>0.83791208791208793</v>
      </c>
      <c r="Y969" s="32">
        <v>70734000</v>
      </c>
      <c r="Z969" s="42">
        <v>22541604</v>
      </c>
    </row>
    <row r="970" spans="1:26" ht="14.5" customHeight="1" thickBot="1" x14ac:dyDescent="0.4">
      <c r="A970" s="23" t="s">
        <v>3242</v>
      </c>
      <c r="B970" s="23" t="s">
        <v>1</v>
      </c>
      <c r="C970" s="23" t="s">
        <v>3242</v>
      </c>
      <c r="D970" s="23">
        <v>630114525</v>
      </c>
      <c r="E970" s="63" t="s">
        <v>3989</v>
      </c>
      <c r="F970" s="43">
        <v>66020148</v>
      </c>
      <c r="G970" s="23"/>
      <c r="H970" s="43">
        <v>5501679</v>
      </c>
      <c r="I970" s="45" t="s">
        <v>4092</v>
      </c>
      <c r="J970" s="23" t="s">
        <v>0</v>
      </c>
      <c r="K970" s="23" t="s">
        <v>3750</v>
      </c>
      <c r="L970" s="23" t="s">
        <v>2960</v>
      </c>
      <c r="M970" s="29">
        <v>45895</v>
      </c>
      <c r="N970" s="29">
        <v>45898</v>
      </c>
      <c r="O970" s="29">
        <v>46262</v>
      </c>
      <c r="P970" s="23" t="s">
        <v>2967</v>
      </c>
      <c r="Q970" s="23" t="s">
        <v>4210</v>
      </c>
      <c r="R970" s="23" t="s">
        <v>2973</v>
      </c>
      <c r="S970" s="47">
        <v>1019118368</v>
      </c>
      <c r="T970" s="23">
        <v>3</v>
      </c>
      <c r="U970" s="23">
        <v>364</v>
      </c>
      <c r="V970" s="23"/>
      <c r="W970" s="28">
        <v>46203</v>
      </c>
      <c r="X970" s="31">
        <f t="shared" si="15"/>
        <v>0.83791208791208793</v>
      </c>
      <c r="Y970" s="32">
        <v>55566958</v>
      </c>
      <c r="Z970" s="42">
        <v>10453190</v>
      </c>
    </row>
    <row r="971" spans="1:26" ht="14.5" customHeight="1" thickBot="1" x14ac:dyDescent="0.4">
      <c r="A971" s="23" t="s">
        <v>3243</v>
      </c>
      <c r="B971" s="23" t="s">
        <v>1</v>
      </c>
      <c r="C971" s="23" t="s">
        <v>3243</v>
      </c>
      <c r="D971" s="23">
        <v>630125725</v>
      </c>
      <c r="E971" s="63" t="s">
        <v>3990</v>
      </c>
      <c r="F971" s="43">
        <v>93275604</v>
      </c>
      <c r="G971" s="23"/>
      <c r="H971" s="43">
        <v>7772967</v>
      </c>
      <c r="I971" s="44" t="s">
        <v>4093</v>
      </c>
      <c r="J971" s="23" t="s">
        <v>0</v>
      </c>
      <c r="K971" s="23" t="s">
        <v>2978</v>
      </c>
      <c r="L971" s="23" t="s">
        <v>2960</v>
      </c>
      <c r="M971" s="29">
        <v>45896</v>
      </c>
      <c r="N971" s="29">
        <v>45898</v>
      </c>
      <c r="O971" s="29">
        <v>46262</v>
      </c>
      <c r="P971" s="23" t="s">
        <v>2967</v>
      </c>
      <c r="Q971" s="23" t="s">
        <v>4211</v>
      </c>
      <c r="R971" s="23" t="s">
        <v>2973</v>
      </c>
      <c r="S971" s="47">
        <v>27591770</v>
      </c>
      <c r="T971" s="23">
        <v>6</v>
      </c>
      <c r="U971" s="23">
        <v>364</v>
      </c>
      <c r="V971" s="23"/>
      <c r="W971" s="28">
        <v>46203</v>
      </c>
      <c r="X971" s="31">
        <f t="shared" si="15"/>
        <v>0.83791208791208793</v>
      </c>
      <c r="Y971" s="32">
        <v>70734000</v>
      </c>
      <c r="Z971" s="42">
        <v>22541604</v>
      </c>
    </row>
    <row r="972" spans="1:26" ht="14.5" customHeight="1" thickBot="1" x14ac:dyDescent="0.4">
      <c r="A972" s="23" t="s">
        <v>3244</v>
      </c>
      <c r="B972" s="23" t="s">
        <v>1</v>
      </c>
      <c r="C972" s="23" t="s">
        <v>3244</v>
      </c>
      <c r="D972" s="23">
        <v>630123425</v>
      </c>
      <c r="E972" s="63" t="s">
        <v>3991</v>
      </c>
      <c r="F972" s="43">
        <v>93275604</v>
      </c>
      <c r="G972" s="23"/>
      <c r="H972" s="43">
        <v>7772967</v>
      </c>
      <c r="I972" s="44" t="s">
        <v>4094</v>
      </c>
      <c r="J972" s="23" t="s">
        <v>0</v>
      </c>
      <c r="K972" s="23" t="s">
        <v>2979</v>
      </c>
      <c r="L972" s="23" t="s">
        <v>2960</v>
      </c>
      <c r="M972" s="29">
        <v>45896</v>
      </c>
      <c r="N972" s="29">
        <v>45897</v>
      </c>
      <c r="O972" s="29">
        <v>46261</v>
      </c>
      <c r="P972" s="23" t="s">
        <v>2967</v>
      </c>
      <c r="Q972" s="23" t="s">
        <v>4212</v>
      </c>
      <c r="R972" s="23" t="s">
        <v>2973</v>
      </c>
      <c r="S972" s="47">
        <v>30878178</v>
      </c>
      <c r="T972" s="23">
        <v>1</v>
      </c>
      <c r="U972" s="23">
        <v>364</v>
      </c>
      <c r="V972" s="23"/>
      <c r="W972" s="28">
        <v>46203</v>
      </c>
      <c r="X972" s="31">
        <f t="shared" si="15"/>
        <v>0.84065934065934078</v>
      </c>
      <c r="Y972" s="32">
        <v>78766066</v>
      </c>
      <c r="Z972" s="42">
        <v>14509538</v>
      </c>
    </row>
    <row r="973" spans="1:26" ht="14.5" customHeight="1" thickBot="1" x14ac:dyDescent="0.4">
      <c r="A973" s="23" t="s">
        <v>3245</v>
      </c>
      <c r="B973" s="23" t="s">
        <v>1</v>
      </c>
      <c r="C973" s="23" t="s">
        <v>3245</v>
      </c>
      <c r="D973" s="23">
        <v>630086325</v>
      </c>
      <c r="E973" s="63" t="s">
        <v>3992</v>
      </c>
      <c r="F973" s="43">
        <v>125571096</v>
      </c>
      <c r="G973" s="23"/>
      <c r="H973" s="43">
        <v>10464258</v>
      </c>
      <c r="I973" s="45" t="s">
        <v>4095</v>
      </c>
      <c r="J973" s="23" t="s">
        <v>0</v>
      </c>
      <c r="K973" s="23" t="s">
        <v>2955</v>
      </c>
      <c r="L973" s="23" t="s">
        <v>2960</v>
      </c>
      <c r="M973" s="29">
        <v>45897</v>
      </c>
      <c r="N973" s="29">
        <v>45901</v>
      </c>
      <c r="O973" s="29">
        <v>46265</v>
      </c>
      <c r="P973" s="23" t="s">
        <v>2967</v>
      </c>
      <c r="Q973" s="23" t="s">
        <v>4213</v>
      </c>
      <c r="R973" s="23" t="s">
        <v>2973</v>
      </c>
      <c r="S973" s="47">
        <v>1052391437</v>
      </c>
      <c r="T973" s="23">
        <v>1</v>
      </c>
      <c r="U973" s="23">
        <v>364</v>
      </c>
      <c r="V973" s="23"/>
      <c r="W973" s="28">
        <v>46203</v>
      </c>
      <c r="X973" s="31">
        <f t="shared" si="15"/>
        <v>0.82967032967032961</v>
      </c>
      <c r="Y973" s="32">
        <v>104642580</v>
      </c>
      <c r="Z973" s="42">
        <v>20928516</v>
      </c>
    </row>
    <row r="974" spans="1:26" ht="14.5" customHeight="1" thickBot="1" x14ac:dyDescent="0.4">
      <c r="A974" s="23" t="s">
        <v>3246</v>
      </c>
      <c r="B974" s="23" t="s">
        <v>1</v>
      </c>
      <c r="C974" s="23" t="s">
        <v>3246</v>
      </c>
      <c r="D974" s="23">
        <v>630088125</v>
      </c>
      <c r="E974" s="63" t="s">
        <v>3993</v>
      </c>
      <c r="F974" s="43">
        <v>144000000</v>
      </c>
      <c r="G974" s="23"/>
      <c r="H974" s="43">
        <v>12000000</v>
      </c>
      <c r="I974" s="44" t="s">
        <v>4096</v>
      </c>
      <c r="J974" s="23" t="s">
        <v>0</v>
      </c>
      <c r="K974" s="23" t="s">
        <v>2955</v>
      </c>
      <c r="L974" s="23" t="s">
        <v>2960</v>
      </c>
      <c r="M974" s="29">
        <v>45895</v>
      </c>
      <c r="N974" s="29">
        <v>45896</v>
      </c>
      <c r="O974" s="29">
        <v>46260</v>
      </c>
      <c r="P974" s="23" t="s">
        <v>2967</v>
      </c>
      <c r="Q974" s="23" t="s">
        <v>4214</v>
      </c>
      <c r="R974" s="23" t="s">
        <v>2973</v>
      </c>
      <c r="S974" s="47">
        <v>1075215980</v>
      </c>
      <c r="T974" s="23">
        <v>0</v>
      </c>
      <c r="U974" s="23">
        <v>364</v>
      </c>
      <c r="V974" s="23"/>
      <c r="W974" s="28">
        <v>46203</v>
      </c>
      <c r="X974" s="31">
        <f t="shared" si="15"/>
        <v>0.84340659340659341</v>
      </c>
      <c r="Y974" s="32">
        <v>144000000</v>
      </c>
      <c r="Z974" s="42">
        <v>0</v>
      </c>
    </row>
    <row r="975" spans="1:26" ht="14.5" customHeight="1" thickBot="1" x14ac:dyDescent="0.4">
      <c r="A975" s="23" t="s">
        <v>3247</v>
      </c>
      <c r="B975" s="23" t="s">
        <v>1</v>
      </c>
      <c r="C975" s="23" t="s">
        <v>3247</v>
      </c>
      <c r="D975" s="23">
        <v>630091625</v>
      </c>
      <c r="E975" s="63" t="s">
        <v>3994</v>
      </c>
      <c r="F975" s="43">
        <v>160600000</v>
      </c>
      <c r="G975" s="23"/>
      <c r="H975" s="43">
        <v>14600000</v>
      </c>
      <c r="I975" s="44" t="s">
        <v>4097</v>
      </c>
      <c r="J975" s="23" t="s">
        <v>0</v>
      </c>
      <c r="K975" s="23" t="s">
        <v>2955</v>
      </c>
      <c r="L975" s="23" t="s">
        <v>2960</v>
      </c>
      <c r="M975" s="29">
        <v>45896</v>
      </c>
      <c r="N975" s="29">
        <v>45897</v>
      </c>
      <c r="O975" s="29">
        <v>46230</v>
      </c>
      <c r="P975" s="23" t="s">
        <v>2967</v>
      </c>
      <c r="Q975" s="23" t="s">
        <v>4215</v>
      </c>
      <c r="R975" s="23" t="s">
        <v>2973</v>
      </c>
      <c r="S975" s="47">
        <v>43573043</v>
      </c>
      <c r="T975" s="23">
        <v>1</v>
      </c>
      <c r="U975" s="23">
        <v>333</v>
      </c>
      <c r="V975" s="23"/>
      <c r="W975" s="28">
        <v>46203</v>
      </c>
      <c r="X975" s="31">
        <f t="shared" ref="X975:X1038" si="16">((W975-N975)*100)/U975/100</f>
        <v>0.91891891891891886</v>
      </c>
      <c r="Y975" s="32">
        <v>147946667</v>
      </c>
      <c r="Z975" s="42">
        <v>12653333</v>
      </c>
    </row>
    <row r="976" spans="1:26" ht="14.5" customHeight="1" thickBot="1" x14ac:dyDescent="0.4">
      <c r="A976" s="23" t="s">
        <v>3248</v>
      </c>
      <c r="B976" s="23" t="s">
        <v>1</v>
      </c>
      <c r="C976" s="23" t="s">
        <v>3248</v>
      </c>
      <c r="D976" s="23">
        <v>630100625</v>
      </c>
      <c r="E976" s="63" t="s">
        <v>3995</v>
      </c>
      <c r="F976" s="43">
        <v>56193480</v>
      </c>
      <c r="G976" s="23"/>
      <c r="H976" s="43">
        <v>4682790</v>
      </c>
      <c r="I976" s="45" t="s">
        <v>3801</v>
      </c>
      <c r="J976" s="23" t="s">
        <v>0</v>
      </c>
      <c r="K976" s="23" t="s">
        <v>3839</v>
      </c>
      <c r="L976" s="23" t="s">
        <v>2960</v>
      </c>
      <c r="M976" s="29">
        <v>45897</v>
      </c>
      <c r="N976" s="29">
        <v>45898</v>
      </c>
      <c r="O976" s="29">
        <v>46262</v>
      </c>
      <c r="P976" s="23" t="s">
        <v>2967</v>
      </c>
      <c r="Q976" s="23" t="s">
        <v>4216</v>
      </c>
      <c r="R976" s="23" t="s">
        <v>2973</v>
      </c>
      <c r="S976" s="47">
        <v>1088031871</v>
      </c>
      <c r="T976" s="23">
        <v>2</v>
      </c>
      <c r="U976" s="23">
        <v>364</v>
      </c>
      <c r="V976" s="23"/>
      <c r="W976" s="28">
        <v>46203</v>
      </c>
      <c r="X976" s="31">
        <f t="shared" si="16"/>
        <v>0.83791208791208793</v>
      </c>
      <c r="Y976" s="32">
        <v>47296179</v>
      </c>
      <c r="Z976" s="42">
        <v>8897301</v>
      </c>
    </row>
    <row r="977" spans="1:26" ht="14.5" customHeight="1" thickBot="1" x14ac:dyDescent="0.4">
      <c r="A977" s="23" t="s">
        <v>3249</v>
      </c>
      <c r="B977" s="23" t="s">
        <v>1</v>
      </c>
      <c r="C977" s="23" t="s">
        <v>3249</v>
      </c>
      <c r="D977" s="23">
        <v>630099025</v>
      </c>
      <c r="E977" s="63" t="s">
        <v>3996</v>
      </c>
      <c r="F977" s="43">
        <v>93275604</v>
      </c>
      <c r="G977" s="23"/>
      <c r="H977" s="43">
        <v>7772967</v>
      </c>
      <c r="I977" s="44" t="s">
        <v>4098</v>
      </c>
      <c r="J977" s="23" t="s">
        <v>0</v>
      </c>
      <c r="K977" s="23" t="s">
        <v>3841</v>
      </c>
      <c r="L977" s="23" t="s">
        <v>2960</v>
      </c>
      <c r="M977" s="29">
        <v>45897</v>
      </c>
      <c r="N977" s="29">
        <v>45901</v>
      </c>
      <c r="O977" s="29">
        <v>46265</v>
      </c>
      <c r="P977" s="23" t="s">
        <v>2967</v>
      </c>
      <c r="Q977" s="23" t="s">
        <v>4217</v>
      </c>
      <c r="R977" s="23" t="s">
        <v>2973</v>
      </c>
      <c r="S977" s="47">
        <v>67013166</v>
      </c>
      <c r="T977" s="23">
        <v>4</v>
      </c>
      <c r="U977" s="23">
        <v>364</v>
      </c>
      <c r="V977" s="23"/>
      <c r="W977" s="28">
        <v>46203</v>
      </c>
      <c r="X977" s="31">
        <f t="shared" si="16"/>
        <v>0.82967032967032961</v>
      </c>
      <c r="Y977" s="32">
        <v>77729670</v>
      </c>
      <c r="Z977" s="42">
        <v>15545934</v>
      </c>
    </row>
    <row r="978" spans="1:26" ht="14.5" customHeight="1" thickBot="1" x14ac:dyDescent="0.4">
      <c r="A978" s="23" t="s">
        <v>3250</v>
      </c>
      <c r="B978" s="23" t="s">
        <v>1</v>
      </c>
      <c r="C978" s="23" t="s">
        <v>3250</v>
      </c>
      <c r="D978" s="23">
        <v>630081325</v>
      </c>
      <c r="E978" s="63" t="s">
        <v>3997</v>
      </c>
      <c r="F978" s="43">
        <v>93275604</v>
      </c>
      <c r="G978" s="23"/>
      <c r="H978" s="43">
        <v>7772967</v>
      </c>
      <c r="I978" s="44" t="s">
        <v>4099</v>
      </c>
      <c r="J978" s="23" t="s">
        <v>0</v>
      </c>
      <c r="K978" s="23" t="s">
        <v>2955</v>
      </c>
      <c r="L978" s="23" t="s">
        <v>2960</v>
      </c>
      <c r="M978" s="29">
        <v>45896</v>
      </c>
      <c r="N978" s="29">
        <v>45898</v>
      </c>
      <c r="O978" s="29">
        <v>46262</v>
      </c>
      <c r="P978" s="23" t="s">
        <v>2967</v>
      </c>
      <c r="Q978" s="23" t="s">
        <v>4218</v>
      </c>
      <c r="R978" s="23" t="s">
        <v>2973</v>
      </c>
      <c r="S978" s="47">
        <v>1085663076</v>
      </c>
      <c r="T978" s="23">
        <v>4</v>
      </c>
      <c r="U978" s="23">
        <v>364</v>
      </c>
      <c r="V978" s="23"/>
      <c r="W978" s="28">
        <v>46203</v>
      </c>
      <c r="X978" s="31">
        <f t="shared" si="16"/>
        <v>0.83791208791208793</v>
      </c>
      <c r="Y978" s="32">
        <v>78506967</v>
      </c>
      <c r="Z978" s="42">
        <v>14768637</v>
      </c>
    </row>
    <row r="979" spans="1:26" ht="14.5" customHeight="1" thickBot="1" x14ac:dyDescent="0.4">
      <c r="A979" s="23" t="s">
        <v>3251</v>
      </c>
      <c r="B979" s="23" t="s">
        <v>1</v>
      </c>
      <c r="C979" s="23" t="s">
        <v>3251</v>
      </c>
      <c r="D979" s="23">
        <v>630087125</v>
      </c>
      <c r="E979" s="63" t="s">
        <v>3998</v>
      </c>
      <c r="F979" s="43">
        <v>116356188</v>
      </c>
      <c r="G979" s="23"/>
      <c r="H979" s="43">
        <v>9696349</v>
      </c>
      <c r="I979" s="44" t="s">
        <v>4100</v>
      </c>
      <c r="J979" s="23" t="s">
        <v>0</v>
      </c>
      <c r="K979" s="23" t="s">
        <v>2955</v>
      </c>
      <c r="L979" s="23" t="s">
        <v>2960</v>
      </c>
      <c r="M979" s="29">
        <v>45897</v>
      </c>
      <c r="N979" s="29">
        <v>45898</v>
      </c>
      <c r="O979" s="29">
        <v>46262</v>
      </c>
      <c r="P979" s="23" t="s">
        <v>2967</v>
      </c>
      <c r="Q979" s="23" t="s">
        <v>4219</v>
      </c>
      <c r="R979" s="23" t="s">
        <v>2973</v>
      </c>
      <c r="S979" s="47">
        <v>75071541</v>
      </c>
      <c r="T979" s="23">
        <v>1</v>
      </c>
      <c r="U979" s="23">
        <v>364</v>
      </c>
      <c r="V979" s="23"/>
      <c r="W979" s="28">
        <v>46203</v>
      </c>
      <c r="X979" s="31">
        <f t="shared" si="16"/>
        <v>0.83791208791208793</v>
      </c>
      <c r="Y979" s="32">
        <v>88236776</v>
      </c>
      <c r="Z979" s="42">
        <v>28119412</v>
      </c>
    </row>
    <row r="980" spans="1:26" ht="14.5" customHeight="1" thickBot="1" x14ac:dyDescent="0.4">
      <c r="A980" s="23" t="s">
        <v>3252</v>
      </c>
      <c r="B980" s="23" t="s">
        <v>1</v>
      </c>
      <c r="C980" s="23" t="s">
        <v>3252</v>
      </c>
      <c r="D980" s="23">
        <v>630109325</v>
      </c>
      <c r="E980" s="63" t="s">
        <v>3999</v>
      </c>
      <c r="F980" s="43">
        <v>59567112</v>
      </c>
      <c r="G980" s="23"/>
      <c r="H980" s="43">
        <v>4963926</v>
      </c>
      <c r="I980" s="44" t="s">
        <v>4101</v>
      </c>
      <c r="J980" s="23" t="s">
        <v>0</v>
      </c>
      <c r="K980" s="23" t="s">
        <v>2975</v>
      </c>
      <c r="L980" s="23" t="s">
        <v>2960</v>
      </c>
      <c r="M980" s="29">
        <v>45896</v>
      </c>
      <c r="N980" s="29">
        <v>45897</v>
      </c>
      <c r="O980" s="29">
        <v>46261</v>
      </c>
      <c r="P980" s="23" t="s">
        <v>2967</v>
      </c>
      <c r="Q980" s="23" t="s">
        <v>4220</v>
      </c>
      <c r="R980" s="23" t="s">
        <v>2973</v>
      </c>
      <c r="S980" s="47">
        <v>1110472711</v>
      </c>
      <c r="T980" s="23">
        <v>3</v>
      </c>
      <c r="U980" s="23">
        <v>364</v>
      </c>
      <c r="V980" s="23"/>
      <c r="W980" s="28">
        <v>46203</v>
      </c>
      <c r="X980" s="31">
        <f t="shared" si="16"/>
        <v>0.84065934065934078</v>
      </c>
      <c r="Y980" s="32">
        <v>50301117</v>
      </c>
      <c r="Z980" s="42">
        <v>9265995</v>
      </c>
    </row>
    <row r="981" spans="1:26" ht="14.5" customHeight="1" thickBot="1" x14ac:dyDescent="0.4">
      <c r="A981" s="23" t="s">
        <v>3253</v>
      </c>
      <c r="B981" s="23" t="s">
        <v>1</v>
      </c>
      <c r="C981" s="23" t="s">
        <v>3253</v>
      </c>
      <c r="D981" s="23">
        <v>620003925</v>
      </c>
      <c r="E981" s="63" t="s">
        <v>3999</v>
      </c>
      <c r="F981" s="43">
        <v>81296460</v>
      </c>
      <c r="G981" s="23"/>
      <c r="H981" s="43">
        <v>7742520</v>
      </c>
      <c r="I981" s="45" t="s">
        <v>4102</v>
      </c>
      <c r="J981" s="23" t="s">
        <v>0</v>
      </c>
      <c r="K981" s="23" t="s">
        <v>2955</v>
      </c>
      <c r="L981" s="23" t="s">
        <v>2964</v>
      </c>
      <c r="M981" s="29">
        <v>45898</v>
      </c>
      <c r="N981" s="29">
        <v>45898</v>
      </c>
      <c r="O981" s="29">
        <v>46216</v>
      </c>
      <c r="P981" s="23" t="s">
        <v>2967</v>
      </c>
      <c r="Q981" s="23" t="s">
        <v>4221</v>
      </c>
      <c r="R981" s="23" t="s">
        <v>2973</v>
      </c>
      <c r="S981" s="47">
        <v>49796535</v>
      </c>
      <c r="T981" s="23">
        <v>2</v>
      </c>
      <c r="U981" s="23">
        <v>318</v>
      </c>
      <c r="V981" s="23"/>
      <c r="W981" s="28">
        <v>46203</v>
      </c>
      <c r="X981" s="31">
        <f t="shared" si="16"/>
        <v>0.95911949685534592</v>
      </c>
      <c r="Y981" s="32">
        <v>78199452</v>
      </c>
      <c r="Z981" s="48">
        <v>3097008</v>
      </c>
    </row>
    <row r="982" spans="1:26" ht="14.5" customHeight="1" thickBot="1" x14ac:dyDescent="0.4">
      <c r="A982" s="23" t="s">
        <v>3254</v>
      </c>
      <c r="B982" s="23" t="s">
        <v>1</v>
      </c>
      <c r="C982" s="23" t="s">
        <v>3254</v>
      </c>
      <c r="D982" s="23">
        <v>630101425</v>
      </c>
      <c r="E982" s="63" t="s">
        <v>4000</v>
      </c>
      <c r="F982" s="43">
        <v>93275604</v>
      </c>
      <c r="G982" s="23"/>
      <c r="H982" s="43">
        <v>7772967</v>
      </c>
      <c r="I982" s="45" t="s">
        <v>4103</v>
      </c>
      <c r="J982" s="23" t="s">
        <v>0</v>
      </c>
      <c r="K982" s="23" t="s">
        <v>2975</v>
      </c>
      <c r="L982" s="23" t="s">
        <v>2960</v>
      </c>
      <c r="M982" s="29">
        <v>45897</v>
      </c>
      <c r="N982" s="29">
        <v>45901</v>
      </c>
      <c r="O982" s="29">
        <v>46265</v>
      </c>
      <c r="P982" s="23" t="s">
        <v>2967</v>
      </c>
      <c r="Q982" s="23" t="s">
        <v>4222</v>
      </c>
      <c r="R982" s="23" t="s">
        <v>2973</v>
      </c>
      <c r="S982" s="47">
        <v>1110581518</v>
      </c>
      <c r="T982" s="23">
        <v>5</v>
      </c>
      <c r="U982" s="23">
        <v>364</v>
      </c>
      <c r="V982" s="23"/>
      <c r="W982" s="28">
        <v>46203</v>
      </c>
      <c r="X982" s="31">
        <f t="shared" si="16"/>
        <v>0.82967032967032961</v>
      </c>
      <c r="Y982" s="32">
        <v>77729670</v>
      </c>
      <c r="Z982" s="48">
        <v>15545934</v>
      </c>
    </row>
    <row r="983" spans="1:26" ht="14.5" customHeight="1" thickBot="1" x14ac:dyDescent="0.4">
      <c r="A983" s="23" t="s">
        <v>3255</v>
      </c>
      <c r="B983" s="23" t="s">
        <v>1</v>
      </c>
      <c r="C983" s="23" t="s">
        <v>3255</v>
      </c>
      <c r="D983" s="23">
        <v>630096325</v>
      </c>
      <c r="E983" s="63" t="s">
        <v>4001</v>
      </c>
      <c r="F983" s="43">
        <v>93275604</v>
      </c>
      <c r="G983" s="23"/>
      <c r="H983" s="43">
        <v>7772967</v>
      </c>
      <c r="I983" s="44" t="s">
        <v>4104</v>
      </c>
      <c r="J983" s="23" t="s">
        <v>0</v>
      </c>
      <c r="K983" s="23" t="s">
        <v>2955</v>
      </c>
      <c r="L983" s="23" t="s">
        <v>2960</v>
      </c>
      <c r="M983" s="29">
        <v>45897</v>
      </c>
      <c r="N983" s="29">
        <v>45915</v>
      </c>
      <c r="O983" s="29">
        <v>46279</v>
      </c>
      <c r="P983" s="23" t="s">
        <v>2967</v>
      </c>
      <c r="Q983" s="23" t="s">
        <v>4223</v>
      </c>
      <c r="R983" s="23" t="s">
        <v>2973</v>
      </c>
      <c r="S983" s="47">
        <v>84032661</v>
      </c>
      <c r="T983" s="23">
        <v>1</v>
      </c>
      <c r="U983" s="23">
        <v>364</v>
      </c>
      <c r="V983" s="23"/>
      <c r="W983" s="28">
        <v>46203</v>
      </c>
      <c r="X983" s="31">
        <f t="shared" si="16"/>
        <v>0.79120879120879128</v>
      </c>
      <c r="Y983" s="32">
        <v>74102285</v>
      </c>
      <c r="Z983" s="48">
        <v>19173319</v>
      </c>
    </row>
    <row r="984" spans="1:26" ht="14.5" customHeight="1" thickBot="1" x14ac:dyDescent="0.4">
      <c r="A984" s="23" t="s">
        <v>3256</v>
      </c>
      <c r="B984" s="23" t="s">
        <v>1</v>
      </c>
      <c r="C984" s="23" t="s">
        <v>3256</v>
      </c>
      <c r="D984" s="23">
        <v>630102825</v>
      </c>
      <c r="E984" s="63" t="s">
        <v>4002</v>
      </c>
      <c r="F984" s="43">
        <v>56193480</v>
      </c>
      <c r="G984" s="23"/>
      <c r="H984" s="43">
        <v>4682790</v>
      </c>
      <c r="I984" s="44" t="s">
        <v>4105</v>
      </c>
      <c r="J984" s="23" t="s">
        <v>0</v>
      </c>
      <c r="K984" s="23" t="s">
        <v>3838</v>
      </c>
      <c r="L984" s="23" t="s">
        <v>2960</v>
      </c>
      <c r="M984" s="29">
        <v>45896</v>
      </c>
      <c r="N984" s="29">
        <v>45902</v>
      </c>
      <c r="O984" s="29">
        <v>46266</v>
      </c>
      <c r="P984" s="23" t="s">
        <v>2967</v>
      </c>
      <c r="Q984" s="23" t="s">
        <v>4224</v>
      </c>
      <c r="R984" s="23" t="s">
        <v>2973</v>
      </c>
      <c r="S984" s="47">
        <v>1065822820</v>
      </c>
      <c r="T984" s="23">
        <v>8</v>
      </c>
      <c r="U984" s="23">
        <v>364</v>
      </c>
      <c r="V984" s="23"/>
      <c r="W984" s="28">
        <v>46203</v>
      </c>
      <c r="X984" s="31">
        <f t="shared" si="16"/>
        <v>0.82692307692307698</v>
      </c>
      <c r="Y984" s="32">
        <v>46671807</v>
      </c>
      <c r="Z984" s="48">
        <v>9521673</v>
      </c>
    </row>
    <row r="985" spans="1:26" ht="14.5" customHeight="1" thickBot="1" x14ac:dyDescent="0.4">
      <c r="A985" s="23" t="s">
        <v>3257</v>
      </c>
      <c r="B985" s="23" t="s">
        <v>1</v>
      </c>
      <c r="C985" s="23" t="s">
        <v>3257</v>
      </c>
      <c r="D985" s="23">
        <v>630118925</v>
      </c>
      <c r="E985" s="63" t="s">
        <v>4003</v>
      </c>
      <c r="F985" s="43">
        <v>93275604</v>
      </c>
      <c r="G985" s="23"/>
      <c r="H985" s="43">
        <v>7772967</v>
      </c>
      <c r="I985" s="44" t="s">
        <v>3704</v>
      </c>
      <c r="J985" s="23" t="s">
        <v>0</v>
      </c>
      <c r="K985" s="23" t="s">
        <v>2955</v>
      </c>
      <c r="L985" s="23" t="s">
        <v>2960</v>
      </c>
      <c r="M985" s="29">
        <v>45897</v>
      </c>
      <c r="N985" s="29">
        <v>45901</v>
      </c>
      <c r="O985" s="29">
        <v>46265</v>
      </c>
      <c r="P985" s="23" t="s">
        <v>2967</v>
      </c>
      <c r="Q985" s="23" t="s">
        <v>4225</v>
      </c>
      <c r="R985" s="23" t="s">
        <v>2973</v>
      </c>
      <c r="S985" s="47">
        <v>74381748</v>
      </c>
      <c r="T985" s="23">
        <v>3</v>
      </c>
      <c r="U985" s="23">
        <v>364</v>
      </c>
      <c r="V985" s="23"/>
      <c r="W985" s="28">
        <v>46203</v>
      </c>
      <c r="X985" s="31">
        <f t="shared" si="16"/>
        <v>0.82967032967032961</v>
      </c>
      <c r="Y985" s="32">
        <v>77729670</v>
      </c>
      <c r="Z985" s="48">
        <v>15545934</v>
      </c>
    </row>
    <row r="986" spans="1:26" ht="14.5" customHeight="1" thickBot="1" x14ac:dyDescent="0.4">
      <c r="A986" s="23" t="s">
        <v>3258</v>
      </c>
      <c r="B986" s="23" t="s">
        <v>1</v>
      </c>
      <c r="C986" s="23" t="s">
        <v>3258</v>
      </c>
      <c r="D986" s="23">
        <v>630090825</v>
      </c>
      <c r="E986" s="63" t="s">
        <v>4004</v>
      </c>
      <c r="F986" s="43">
        <v>60111936</v>
      </c>
      <c r="G986" s="23"/>
      <c r="H986" s="43">
        <v>5009328</v>
      </c>
      <c r="I986" s="44" t="s">
        <v>4106</v>
      </c>
      <c r="J986" s="23" t="s">
        <v>0</v>
      </c>
      <c r="K986" s="23" t="s">
        <v>2955</v>
      </c>
      <c r="L986" s="23" t="s">
        <v>2960</v>
      </c>
      <c r="M986" s="29">
        <v>45897</v>
      </c>
      <c r="N986" s="29">
        <v>45901</v>
      </c>
      <c r="O986" s="29">
        <v>46265</v>
      </c>
      <c r="P986" s="23" t="s">
        <v>2967</v>
      </c>
      <c r="Q986" s="23" t="s">
        <v>4226</v>
      </c>
      <c r="R986" s="35" t="s">
        <v>2973</v>
      </c>
      <c r="S986" s="47">
        <v>1065590752</v>
      </c>
      <c r="T986" s="23">
        <v>8</v>
      </c>
      <c r="U986" s="23">
        <v>364</v>
      </c>
      <c r="V986" s="23"/>
      <c r="W986" s="28">
        <v>46203</v>
      </c>
      <c r="X986" s="31">
        <f t="shared" si="16"/>
        <v>0.82967032967032961</v>
      </c>
      <c r="Y986" s="32">
        <v>50093280</v>
      </c>
      <c r="Z986" s="48">
        <v>10018656</v>
      </c>
    </row>
    <row r="987" spans="1:26" ht="14.5" customHeight="1" thickBot="1" x14ac:dyDescent="0.4">
      <c r="A987" s="23" t="s">
        <v>3259</v>
      </c>
      <c r="B987" s="23" t="s">
        <v>1</v>
      </c>
      <c r="C987" s="23" t="s">
        <v>3259</v>
      </c>
      <c r="D987" s="23">
        <v>630125325</v>
      </c>
      <c r="E987" s="63" t="s">
        <v>4005</v>
      </c>
      <c r="F987" s="43">
        <v>93275604</v>
      </c>
      <c r="G987" s="23"/>
      <c r="H987" s="43">
        <v>7772967</v>
      </c>
      <c r="I987" s="45" t="s">
        <v>4107</v>
      </c>
      <c r="J987" s="23" t="s">
        <v>0</v>
      </c>
      <c r="K987" s="23" t="s">
        <v>2979</v>
      </c>
      <c r="L987" s="23" t="s">
        <v>2960</v>
      </c>
      <c r="M987" s="29">
        <v>45897</v>
      </c>
      <c r="N987" s="29">
        <v>45902</v>
      </c>
      <c r="O987" s="29">
        <v>46266</v>
      </c>
      <c r="P987" s="23" t="s">
        <v>2967</v>
      </c>
      <c r="Q987" s="23" t="s">
        <v>4227</v>
      </c>
      <c r="R987" s="23" t="s">
        <v>2973</v>
      </c>
      <c r="S987" s="47">
        <v>9023460</v>
      </c>
      <c r="T987" s="23">
        <v>7</v>
      </c>
      <c r="U987" s="23">
        <v>364</v>
      </c>
      <c r="V987" s="23"/>
      <c r="W987" s="28">
        <v>46203</v>
      </c>
      <c r="X987" s="31">
        <f t="shared" si="16"/>
        <v>0.82692307692307698</v>
      </c>
      <c r="Y987" s="32">
        <v>61924637</v>
      </c>
      <c r="Z987" s="48">
        <v>31350967</v>
      </c>
    </row>
    <row r="988" spans="1:26" ht="14.5" customHeight="1" thickBot="1" x14ac:dyDescent="0.4">
      <c r="A988" s="23" t="s">
        <v>3260</v>
      </c>
      <c r="B988" s="23" t="s">
        <v>1</v>
      </c>
      <c r="C988" s="23" t="s">
        <v>3260</v>
      </c>
      <c r="D988" s="23">
        <v>630093025</v>
      </c>
      <c r="E988" s="63" t="s">
        <v>4006</v>
      </c>
      <c r="F988" s="43">
        <v>143990000</v>
      </c>
      <c r="G988" s="23"/>
      <c r="H988" s="43">
        <v>13090000</v>
      </c>
      <c r="I988" s="45" t="s">
        <v>4108</v>
      </c>
      <c r="J988" s="23" t="s">
        <v>0</v>
      </c>
      <c r="K988" s="23" t="s">
        <v>2955</v>
      </c>
      <c r="L988" s="23" t="s">
        <v>2960</v>
      </c>
      <c r="M988" s="29">
        <v>45897</v>
      </c>
      <c r="N988" s="29">
        <v>45898</v>
      </c>
      <c r="O988" s="29">
        <v>46231</v>
      </c>
      <c r="P988" s="23" t="s">
        <v>2967</v>
      </c>
      <c r="Q988" s="23" t="s">
        <v>4228</v>
      </c>
      <c r="R988" s="23" t="s">
        <v>2973</v>
      </c>
      <c r="S988" s="47">
        <v>51730806</v>
      </c>
      <c r="T988" s="23">
        <v>7</v>
      </c>
      <c r="U988" s="23">
        <v>333</v>
      </c>
      <c r="V988" s="23"/>
      <c r="W988" s="28">
        <v>46203</v>
      </c>
      <c r="X988" s="31">
        <f t="shared" si="16"/>
        <v>0.91591591591591592</v>
      </c>
      <c r="Y988" s="32">
        <v>132209000</v>
      </c>
      <c r="Z988" s="48">
        <v>11781000</v>
      </c>
    </row>
    <row r="989" spans="1:26" s="11" customFormat="1" ht="14.5" customHeight="1" thickBot="1" x14ac:dyDescent="0.4">
      <c r="A989" s="23" t="s">
        <v>3261</v>
      </c>
      <c r="B989" s="23" t="s">
        <v>1</v>
      </c>
      <c r="C989" s="23" t="s">
        <v>3261</v>
      </c>
      <c r="D989" s="23">
        <v>630105825</v>
      </c>
      <c r="E989" s="63" t="s">
        <v>4007</v>
      </c>
      <c r="F989" s="43">
        <v>93275604</v>
      </c>
      <c r="G989" s="23"/>
      <c r="H989" s="43">
        <v>7772967</v>
      </c>
      <c r="I989" s="45" t="s">
        <v>2004</v>
      </c>
      <c r="J989" s="23" t="s">
        <v>0</v>
      </c>
      <c r="K989" s="23" t="s">
        <v>2955</v>
      </c>
      <c r="L989" s="23" t="s">
        <v>2960</v>
      </c>
      <c r="M989" s="29">
        <v>45897</v>
      </c>
      <c r="N989" s="29">
        <v>45903</v>
      </c>
      <c r="O989" s="29">
        <v>46267</v>
      </c>
      <c r="P989" s="23" t="s">
        <v>2967</v>
      </c>
      <c r="Q989" s="23" t="s">
        <v>4229</v>
      </c>
      <c r="R989" s="23" t="s">
        <v>2973</v>
      </c>
      <c r="S989" s="47">
        <v>1064113923</v>
      </c>
      <c r="T989" s="23">
        <v>2</v>
      </c>
      <c r="U989" s="23">
        <v>364</v>
      </c>
      <c r="V989" s="23"/>
      <c r="W989" s="28">
        <v>46203</v>
      </c>
      <c r="X989" s="31">
        <f t="shared" si="16"/>
        <v>0.82417582417582425</v>
      </c>
      <c r="Y989" s="32">
        <v>69438505</v>
      </c>
      <c r="Z989" s="48">
        <v>23837099</v>
      </c>
    </row>
    <row r="990" spans="1:26" ht="14.5" customHeight="1" thickBot="1" x14ac:dyDescent="0.4">
      <c r="A990" s="23" t="s">
        <v>3262</v>
      </c>
      <c r="B990" s="23" t="s">
        <v>1</v>
      </c>
      <c r="C990" s="23" t="s">
        <v>3262</v>
      </c>
      <c r="D990" s="23">
        <v>630113825</v>
      </c>
      <c r="E990" s="63" t="s">
        <v>4231</v>
      </c>
      <c r="F990" s="43">
        <v>93275604</v>
      </c>
      <c r="G990" s="23"/>
      <c r="H990" s="43">
        <v>7772967</v>
      </c>
      <c r="I990" s="44" t="s">
        <v>4340</v>
      </c>
      <c r="J990" s="23" t="s">
        <v>0</v>
      </c>
      <c r="K990" s="23" t="s">
        <v>3750</v>
      </c>
      <c r="L990" s="23" t="s">
        <v>2960</v>
      </c>
      <c r="M990" s="29">
        <v>45902</v>
      </c>
      <c r="N990" s="29">
        <v>45905</v>
      </c>
      <c r="O990" s="29">
        <v>46269</v>
      </c>
      <c r="P990" s="23" t="s">
        <v>2967</v>
      </c>
      <c r="Q990" s="23" t="s">
        <v>4421</v>
      </c>
      <c r="R990" s="23" t="s">
        <v>2973</v>
      </c>
      <c r="S990" s="47">
        <v>1053341542</v>
      </c>
      <c r="T990" s="23"/>
      <c r="U990" s="23">
        <v>364</v>
      </c>
      <c r="V990" s="23"/>
      <c r="W990" s="28">
        <v>46203</v>
      </c>
      <c r="X990" s="31">
        <f t="shared" si="16"/>
        <v>0.81868131868131866</v>
      </c>
      <c r="Y990" s="32">
        <v>76693274</v>
      </c>
      <c r="Z990" s="48">
        <v>16582330</v>
      </c>
    </row>
    <row r="991" spans="1:26" ht="14.5" customHeight="1" thickBot="1" x14ac:dyDescent="0.4">
      <c r="A991" s="23" t="s">
        <v>3263</v>
      </c>
      <c r="B991" s="23" t="s">
        <v>1</v>
      </c>
      <c r="C991" s="23" t="s">
        <v>3263</v>
      </c>
      <c r="D991" s="23">
        <v>630106425</v>
      </c>
      <c r="E991" s="63" t="s">
        <v>4232</v>
      </c>
      <c r="F991" s="43">
        <v>116356188</v>
      </c>
      <c r="G991" s="23"/>
      <c r="H991" s="43">
        <v>9696349</v>
      </c>
      <c r="I991" s="44" t="s">
        <v>4341</v>
      </c>
      <c r="J991" s="23" t="s">
        <v>0</v>
      </c>
      <c r="K991" s="23" t="s">
        <v>3838</v>
      </c>
      <c r="L991" s="23" t="s">
        <v>2960</v>
      </c>
      <c r="M991" s="29">
        <v>45898</v>
      </c>
      <c r="N991" s="29">
        <v>45902</v>
      </c>
      <c r="O991" s="29">
        <v>46266</v>
      </c>
      <c r="P991" s="23" t="s">
        <v>2967</v>
      </c>
      <c r="Q991" s="23" t="s">
        <v>4422</v>
      </c>
      <c r="R991" s="23" t="s">
        <v>2973</v>
      </c>
      <c r="S991" s="47">
        <v>43604179</v>
      </c>
      <c r="T991" s="23">
        <v>9</v>
      </c>
      <c r="U991" s="23">
        <v>364</v>
      </c>
      <c r="V991" s="23"/>
      <c r="W991" s="28">
        <v>46203</v>
      </c>
      <c r="X991" s="31">
        <f t="shared" si="16"/>
        <v>0.82692307692307698</v>
      </c>
      <c r="Y991" s="32">
        <v>96640278</v>
      </c>
      <c r="Z991" s="48">
        <v>19715910</v>
      </c>
    </row>
    <row r="992" spans="1:26" ht="14.5" customHeight="1" thickBot="1" x14ac:dyDescent="0.4">
      <c r="A992" s="23" t="s">
        <v>3264</v>
      </c>
      <c r="B992" s="23" t="s">
        <v>1</v>
      </c>
      <c r="C992" s="23" t="s">
        <v>3264</v>
      </c>
      <c r="D992" s="23">
        <v>630097825</v>
      </c>
      <c r="E992" s="63" t="s">
        <v>4233</v>
      </c>
      <c r="F992" s="43">
        <v>56193480</v>
      </c>
      <c r="G992" s="23"/>
      <c r="H992" s="43">
        <v>4682790</v>
      </c>
      <c r="I992" s="44" t="s">
        <v>3800</v>
      </c>
      <c r="J992" s="23" t="s">
        <v>0</v>
      </c>
      <c r="K992" s="23" t="s">
        <v>3838</v>
      </c>
      <c r="L992" s="23" t="s">
        <v>2960</v>
      </c>
      <c r="M992" s="29">
        <v>45901</v>
      </c>
      <c r="N992" s="29">
        <v>45903</v>
      </c>
      <c r="O992" s="29">
        <v>46267</v>
      </c>
      <c r="P992" s="23" t="s">
        <v>2967</v>
      </c>
      <c r="Q992" s="23" t="s">
        <v>4423</v>
      </c>
      <c r="R992" s="23" t="s">
        <v>2973</v>
      </c>
      <c r="S992" s="47">
        <v>1152469533</v>
      </c>
      <c r="T992" s="23">
        <v>0</v>
      </c>
      <c r="U992" s="23">
        <v>364</v>
      </c>
      <c r="V992" s="23"/>
      <c r="W992" s="28">
        <v>46203</v>
      </c>
      <c r="X992" s="31">
        <f t="shared" si="16"/>
        <v>0.82417582417582425</v>
      </c>
      <c r="Y992" s="32">
        <v>46515714</v>
      </c>
      <c r="Z992" s="48">
        <v>9677766</v>
      </c>
    </row>
    <row r="993" spans="1:26" ht="14.5" customHeight="1" thickBot="1" x14ac:dyDescent="0.4">
      <c r="A993" s="23" t="s">
        <v>3265</v>
      </c>
      <c r="B993" s="23" t="s">
        <v>1</v>
      </c>
      <c r="C993" s="23" t="s">
        <v>3265</v>
      </c>
      <c r="D993" s="23">
        <v>630083225</v>
      </c>
      <c r="E993" s="63" t="s">
        <v>4234</v>
      </c>
      <c r="F993" s="43">
        <v>93275604</v>
      </c>
      <c r="G993" s="23"/>
      <c r="H993" s="43">
        <v>7772967</v>
      </c>
      <c r="I993" s="45" t="s">
        <v>4342</v>
      </c>
      <c r="J993" s="23" t="s">
        <v>0</v>
      </c>
      <c r="K993" s="23" t="s">
        <v>2955</v>
      </c>
      <c r="L993" s="23" t="s">
        <v>2960</v>
      </c>
      <c r="M993" s="29">
        <v>45901</v>
      </c>
      <c r="N993" s="29">
        <v>45908</v>
      </c>
      <c r="O993" s="29">
        <v>46272</v>
      </c>
      <c r="P993" s="23" t="s">
        <v>2967</v>
      </c>
      <c r="Q993" s="23" t="s">
        <v>4424</v>
      </c>
      <c r="R993" s="23" t="s">
        <v>2973</v>
      </c>
      <c r="S993" s="47">
        <v>77031370</v>
      </c>
      <c r="T993" s="23">
        <v>3</v>
      </c>
      <c r="U993" s="23">
        <v>364</v>
      </c>
      <c r="V993" s="23"/>
      <c r="W993" s="28">
        <v>46203</v>
      </c>
      <c r="X993" s="31">
        <f t="shared" si="16"/>
        <v>0.81043956043956045</v>
      </c>
      <c r="Y993" s="32">
        <v>75915978</v>
      </c>
      <c r="Z993" s="48">
        <v>17359626</v>
      </c>
    </row>
    <row r="994" spans="1:26" ht="14.5" customHeight="1" thickBot="1" x14ac:dyDescent="0.4">
      <c r="A994" s="23" t="s">
        <v>3266</v>
      </c>
      <c r="B994" s="23" t="s">
        <v>1</v>
      </c>
      <c r="C994" s="23" t="s">
        <v>3266</v>
      </c>
      <c r="D994" s="23">
        <v>630109625</v>
      </c>
      <c r="E994" s="63" t="s">
        <v>4235</v>
      </c>
      <c r="F994" s="43">
        <v>59567112</v>
      </c>
      <c r="G994" s="23"/>
      <c r="H994" s="43">
        <v>4963926</v>
      </c>
      <c r="I994" s="45" t="s">
        <v>4343</v>
      </c>
      <c r="J994" s="23" t="s">
        <v>0</v>
      </c>
      <c r="K994" s="23" t="s">
        <v>2977</v>
      </c>
      <c r="L994" s="23" t="s">
        <v>2960</v>
      </c>
      <c r="M994" s="29">
        <v>45898</v>
      </c>
      <c r="N994" s="29">
        <v>45902</v>
      </c>
      <c r="O994" s="29">
        <v>46266</v>
      </c>
      <c r="P994" s="23" t="s">
        <v>2967</v>
      </c>
      <c r="Q994" s="23" t="s">
        <v>4425</v>
      </c>
      <c r="R994" s="23" t="s">
        <v>2973</v>
      </c>
      <c r="S994" s="47">
        <v>27254229</v>
      </c>
      <c r="T994" s="23">
        <v>8</v>
      </c>
      <c r="U994" s="23">
        <v>364</v>
      </c>
      <c r="V994" s="23"/>
      <c r="W994" s="28">
        <v>46203</v>
      </c>
      <c r="X994" s="31">
        <f t="shared" si="16"/>
        <v>0.82692307692307698</v>
      </c>
      <c r="Y994" s="32">
        <v>44509870</v>
      </c>
      <c r="Z994" s="48">
        <v>15057242</v>
      </c>
    </row>
    <row r="995" spans="1:26" ht="14.5" customHeight="1" thickBot="1" x14ac:dyDescent="0.4">
      <c r="A995" s="23" t="s">
        <v>3267</v>
      </c>
      <c r="B995" s="23" t="s">
        <v>1</v>
      </c>
      <c r="C995" s="23" t="s">
        <v>3267</v>
      </c>
      <c r="D995" s="23">
        <v>630102525</v>
      </c>
      <c r="E995" s="63" t="s">
        <v>4236</v>
      </c>
      <c r="F995" s="43">
        <v>93275604</v>
      </c>
      <c r="G995" s="23"/>
      <c r="H995" s="43">
        <v>7772967</v>
      </c>
      <c r="I995" s="45" t="s">
        <v>4344</v>
      </c>
      <c r="J995" s="23" t="s">
        <v>0</v>
      </c>
      <c r="K995" s="23" t="s">
        <v>2955</v>
      </c>
      <c r="L995" s="23" t="s">
        <v>2960</v>
      </c>
      <c r="M995" s="29">
        <v>45901</v>
      </c>
      <c r="N995" s="29">
        <v>45903</v>
      </c>
      <c r="O995" s="29">
        <v>46267</v>
      </c>
      <c r="P995" s="23" t="s">
        <v>2967</v>
      </c>
      <c r="Q995" s="23" t="s">
        <v>4426</v>
      </c>
      <c r="R995" s="23" t="s">
        <v>2973</v>
      </c>
      <c r="S995" s="47">
        <v>98499027</v>
      </c>
      <c r="T995" s="23">
        <v>7</v>
      </c>
      <c r="U995" s="23">
        <v>364</v>
      </c>
      <c r="V995" s="23"/>
      <c r="W995" s="28">
        <v>46203</v>
      </c>
      <c r="X995" s="31">
        <f t="shared" si="16"/>
        <v>0.82417582417582425</v>
      </c>
      <c r="Y995" s="32">
        <v>77211472</v>
      </c>
      <c r="Z995" s="48">
        <v>16064132</v>
      </c>
    </row>
    <row r="996" spans="1:26" ht="14.5" customHeight="1" thickBot="1" x14ac:dyDescent="0.4">
      <c r="A996" s="23" t="s">
        <v>3268</v>
      </c>
      <c r="B996" s="23" t="s">
        <v>1</v>
      </c>
      <c r="C996" s="23" t="s">
        <v>3268</v>
      </c>
      <c r="D996" s="23">
        <v>630108425</v>
      </c>
      <c r="E996" s="63" t="s">
        <v>4237</v>
      </c>
      <c r="F996" s="43">
        <v>48912852</v>
      </c>
      <c r="G996" s="23"/>
      <c r="H996" s="43">
        <v>4076071</v>
      </c>
      <c r="I996" s="45" t="s">
        <v>3835</v>
      </c>
      <c r="J996" s="23" t="s">
        <v>0</v>
      </c>
      <c r="K996" s="23" t="s">
        <v>2975</v>
      </c>
      <c r="L996" s="23" t="s">
        <v>2960</v>
      </c>
      <c r="M996" s="29">
        <v>45901</v>
      </c>
      <c r="N996" s="29">
        <v>45903</v>
      </c>
      <c r="O996" s="29">
        <v>46267</v>
      </c>
      <c r="P996" s="23" t="s">
        <v>2967</v>
      </c>
      <c r="Q996" s="23" t="s">
        <v>4427</v>
      </c>
      <c r="R996" s="23" t="s">
        <v>2973</v>
      </c>
      <c r="S996" s="47">
        <v>38144793</v>
      </c>
      <c r="T996" s="23">
        <v>9</v>
      </c>
      <c r="U996" s="23">
        <v>364</v>
      </c>
      <c r="V996" s="23"/>
      <c r="W996" s="28">
        <v>46203</v>
      </c>
      <c r="X996" s="31">
        <f t="shared" si="16"/>
        <v>0.82417582417582425</v>
      </c>
      <c r="Y996" s="32">
        <v>40488972</v>
      </c>
      <c r="Z996" s="48">
        <v>8423880</v>
      </c>
    </row>
    <row r="997" spans="1:26" ht="14.5" customHeight="1" thickBot="1" x14ac:dyDescent="0.4">
      <c r="A997" s="23" t="s">
        <v>3269</v>
      </c>
      <c r="B997" s="23" t="s">
        <v>1</v>
      </c>
      <c r="C997" s="23" t="s">
        <v>3269</v>
      </c>
      <c r="D997" s="23">
        <v>630119825</v>
      </c>
      <c r="E997" s="63" t="s">
        <v>4238</v>
      </c>
      <c r="F997" s="43">
        <v>59567112</v>
      </c>
      <c r="G997" s="23"/>
      <c r="H997" s="43">
        <v>4963926</v>
      </c>
      <c r="I997" s="44" t="s">
        <v>4345</v>
      </c>
      <c r="J997" s="23" t="s">
        <v>0</v>
      </c>
      <c r="K997" s="23" t="s">
        <v>2955</v>
      </c>
      <c r="L997" s="23" t="s">
        <v>2960</v>
      </c>
      <c r="M997" s="29">
        <v>45898</v>
      </c>
      <c r="N997" s="29">
        <v>45902</v>
      </c>
      <c r="O997" s="29">
        <v>46266</v>
      </c>
      <c r="P997" s="23" t="s">
        <v>2967</v>
      </c>
      <c r="Q997" s="23" t="s">
        <v>4428</v>
      </c>
      <c r="R997" s="23" t="s">
        <v>2973</v>
      </c>
      <c r="S997" s="47">
        <v>1001343215</v>
      </c>
      <c r="T997" s="23">
        <v>3</v>
      </c>
      <c r="U997" s="23">
        <v>364</v>
      </c>
      <c r="V997" s="23"/>
      <c r="W997" s="28">
        <v>46203</v>
      </c>
      <c r="X997" s="31">
        <f t="shared" si="16"/>
        <v>0.82692307692307698</v>
      </c>
      <c r="Y997" s="32">
        <v>49473796</v>
      </c>
      <c r="Z997" s="48">
        <v>10093316</v>
      </c>
    </row>
    <row r="998" spans="1:26" ht="14.5" customHeight="1" thickBot="1" x14ac:dyDescent="0.4">
      <c r="A998" s="23" t="s">
        <v>3270</v>
      </c>
      <c r="B998" s="23" t="s">
        <v>1</v>
      </c>
      <c r="C998" s="23" t="s">
        <v>3270</v>
      </c>
      <c r="D998" s="23">
        <v>630105325</v>
      </c>
      <c r="E998" s="63" t="s">
        <v>4239</v>
      </c>
      <c r="F998" s="43">
        <v>93275604</v>
      </c>
      <c r="G998" s="23"/>
      <c r="H998" s="43">
        <v>7772967</v>
      </c>
      <c r="I998" s="44" t="s">
        <v>4346</v>
      </c>
      <c r="J998" s="23" t="s">
        <v>0</v>
      </c>
      <c r="K998" s="23" t="s">
        <v>3841</v>
      </c>
      <c r="L998" s="23" t="s">
        <v>2960</v>
      </c>
      <c r="M998" s="29">
        <v>45898</v>
      </c>
      <c r="N998" s="29">
        <v>45902</v>
      </c>
      <c r="O998" s="29">
        <v>46266</v>
      </c>
      <c r="P998" s="23" t="s">
        <v>2967</v>
      </c>
      <c r="Q998" s="23" t="s">
        <v>4429</v>
      </c>
      <c r="R998" s="23" t="s">
        <v>2973</v>
      </c>
      <c r="S998" s="47">
        <v>76328713</v>
      </c>
      <c r="T998" s="23">
        <v>9</v>
      </c>
      <c r="U998" s="23">
        <v>364</v>
      </c>
      <c r="V998" s="23"/>
      <c r="W998" s="28">
        <v>46203</v>
      </c>
      <c r="X998" s="31">
        <f t="shared" si="16"/>
        <v>0.82692307692307698</v>
      </c>
      <c r="Y998" s="32">
        <v>69697604</v>
      </c>
      <c r="Z998" s="48">
        <v>23578000</v>
      </c>
    </row>
    <row r="999" spans="1:26" ht="14.5" customHeight="1" thickBot="1" x14ac:dyDescent="0.4">
      <c r="A999" s="23" t="s">
        <v>3271</v>
      </c>
      <c r="B999" s="23" t="s">
        <v>1</v>
      </c>
      <c r="C999" s="23" t="s">
        <v>3271</v>
      </c>
      <c r="D999" s="23">
        <v>630127525</v>
      </c>
      <c r="E999" s="63" t="s">
        <v>4240</v>
      </c>
      <c r="F999" s="43">
        <v>38137560</v>
      </c>
      <c r="G999" s="23"/>
      <c r="H999" s="43">
        <v>3178130</v>
      </c>
      <c r="I999" s="44" t="s">
        <v>4347</v>
      </c>
      <c r="J999" s="23" t="s">
        <v>0</v>
      </c>
      <c r="K999" s="23" t="s">
        <v>3840</v>
      </c>
      <c r="L999" s="23" t="s">
        <v>2960</v>
      </c>
      <c r="M999" s="29">
        <v>45901</v>
      </c>
      <c r="N999" s="29">
        <v>45902</v>
      </c>
      <c r="O999" s="29">
        <v>46266</v>
      </c>
      <c r="P999" s="23" t="s">
        <v>2967</v>
      </c>
      <c r="Q999" s="23" t="s">
        <v>4430</v>
      </c>
      <c r="R999" s="23" t="s">
        <v>2973</v>
      </c>
      <c r="S999" s="47">
        <v>92694492</v>
      </c>
      <c r="T999" s="23">
        <v>2</v>
      </c>
      <c r="U999" s="23">
        <v>364</v>
      </c>
      <c r="V999" s="23"/>
      <c r="W999" s="28">
        <v>46203</v>
      </c>
      <c r="X999" s="31">
        <f t="shared" si="16"/>
        <v>0.82692307692307698</v>
      </c>
      <c r="Y999" s="32">
        <v>31675362</v>
      </c>
      <c r="Z999" s="48">
        <v>6462198</v>
      </c>
    </row>
    <row r="1000" spans="1:26" ht="14.5" customHeight="1" thickBot="1" x14ac:dyDescent="0.4">
      <c r="A1000" s="23" t="s">
        <v>3272</v>
      </c>
      <c r="B1000" s="23" t="s">
        <v>1</v>
      </c>
      <c r="C1000" s="23" t="s">
        <v>3272</v>
      </c>
      <c r="D1000" s="23">
        <v>630112925</v>
      </c>
      <c r="E1000" s="63" t="s">
        <v>4241</v>
      </c>
      <c r="F1000" s="43">
        <v>93275604</v>
      </c>
      <c r="G1000" s="23"/>
      <c r="H1000" s="43">
        <v>7772967</v>
      </c>
      <c r="I1000" s="45" t="s">
        <v>4348</v>
      </c>
      <c r="J1000" s="23" t="s">
        <v>0</v>
      </c>
      <c r="K1000" s="23" t="s">
        <v>2955</v>
      </c>
      <c r="L1000" s="23" t="s">
        <v>2960</v>
      </c>
      <c r="M1000" s="29">
        <v>45898</v>
      </c>
      <c r="N1000" s="29">
        <v>45903</v>
      </c>
      <c r="O1000" s="29">
        <v>46267</v>
      </c>
      <c r="P1000" s="23" t="s">
        <v>2967</v>
      </c>
      <c r="Q1000" s="23" t="s">
        <v>4431</v>
      </c>
      <c r="R1000" s="23" t="s">
        <v>2973</v>
      </c>
      <c r="S1000" s="47">
        <v>52818059</v>
      </c>
      <c r="T1000" s="23">
        <v>5</v>
      </c>
      <c r="U1000" s="23">
        <v>364</v>
      </c>
      <c r="V1000" s="23"/>
      <c r="W1000" s="28">
        <v>46203</v>
      </c>
      <c r="X1000" s="31">
        <f t="shared" si="16"/>
        <v>0.82417582417582425</v>
      </c>
      <c r="Y1000" s="32">
        <v>77211472</v>
      </c>
      <c r="Z1000" s="48">
        <v>16064132</v>
      </c>
    </row>
    <row r="1001" spans="1:26" ht="14.5" customHeight="1" thickBot="1" x14ac:dyDescent="0.4">
      <c r="A1001" s="23" t="s">
        <v>3273</v>
      </c>
      <c r="B1001" s="23" t="s">
        <v>1</v>
      </c>
      <c r="C1001" s="23" t="s">
        <v>3273</v>
      </c>
      <c r="D1001" s="23">
        <v>630106125</v>
      </c>
      <c r="E1001" s="63" t="s">
        <v>4242</v>
      </c>
      <c r="F1001" s="43">
        <v>93275604</v>
      </c>
      <c r="G1001" s="23"/>
      <c r="H1001" s="43">
        <v>7772967</v>
      </c>
      <c r="I1001" s="44" t="s">
        <v>4349</v>
      </c>
      <c r="J1001" s="23" t="s">
        <v>0</v>
      </c>
      <c r="K1001" s="23" t="s">
        <v>3838</v>
      </c>
      <c r="L1001" s="23" t="s">
        <v>2960</v>
      </c>
      <c r="M1001" s="29">
        <v>45898</v>
      </c>
      <c r="N1001" s="29">
        <v>45901</v>
      </c>
      <c r="O1001" s="29">
        <v>46265</v>
      </c>
      <c r="P1001" s="23" t="s">
        <v>2967</v>
      </c>
      <c r="Q1001" s="23" t="s">
        <v>4432</v>
      </c>
      <c r="R1001" s="23" t="s">
        <v>2973</v>
      </c>
      <c r="S1001" s="47">
        <v>1065657322</v>
      </c>
      <c r="T1001" s="23">
        <v>4</v>
      </c>
      <c r="U1001" s="23">
        <v>364</v>
      </c>
      <c r="V1001" s="23"/>
      <c r="W1001" s="28">
        <v>46203</v>
      </c>
      <c r="X1001" s="31">
        <f t="shared" si="16"/>
        <v>0.82967032967032961</v>
      </c>
      <c r="Y1001" s="32">
        <v>77729670</v>
      </c>
      <c r="Z1001" s="48">
        <v>15545934</v>
      </c>
    </row>
    <row r="1002" spans="1:26" ht="14.5" customHeight="1" thickBot="1" x14ac:dyDescent="0.4">
      <c r="A1002" s="23" t="s">
        <v>3274</v>
      </c>
      <c r="B1002" s="23" t="s">
        <v>1</v>
      </c>
      <c r="C1002" s="23" t="s">
        <v>3274</v>
      </c>
      <c r="D1002" s="23">
        <v>630098025</v>
      </c>
      <c r="E1002" s="63" t="s">
        <v>4243</v>
      </c>
      <c r="F1002" s="43">
        <v>56193480</v>
      </c>
      <c r="G1002" s="23"/>
      <c r="H1002" s="43">
        <v>4682790</v>
      </c>
      <c r="I1002" s="44" t="s">
        <v>4350</v>
      </c>
      <c r="J1002" s="23" t="s">
        <v>0</v>
      </c>
      <c r="K1002" s="23" t="s">
        <v>3838</v>
      </c>
      <c r="L1002" s="23" t="s">
        <v>2960</v>
      </c>
      <c r="M1002" s="29">
        <v>45898</v>
      </c>
      <c r="N1002" s="29">
        <v>45902</v>
      </c>
      <c r="O1002" s="29">
        <v>46266</v>
      </c>
      <c r="P1002" s="23" t="s">
        <v>2967</v>
      </c>
      <c r="Q1002" s="23" t="s">
        <v>4433</v>
      </c>
      <c r="R1002" s="23" t="s">
        <v>2973</v>
      </c>
      <c r="S1002" s="47">
        <v>1124045075</v>
      </c>
      <c r="T1002" s="23">
        <v>7</v>
      </c>
      <c r="U1002" s="23">
        <v>364</v>
      </c>
      <c r="V1002" s="23"/>
      <c r="W1002" s="28">
        <v>46203</v>
      </c>
      <c r="X1002" s="31">
        <f t="shared" si="16"/>
        <v>0.82692307692307698</v>
      </c>
      <c r="Y1002" s="32">
        <v>46671807</v>
      </c>
      <c r="Z1002" s="48">
        <v>9521673</v>
      </c>
    </row>
    <row r="1003" spans="1:26" ht="14.5" customHeight="1" thickBot="1" x14ac:dyDescent="0.4">
      <c r="A1003" s="23" t="s">
        <v>3275</v>
      </c>
      <c r="B1003" s="23" t="s">
        <v>1</v>
      </c>
      <c r="C1003" s="23" t="s">
        <v>3275</v>
      </c>
      <c r="D1003" s="23">
        <v>630078725</v>
      </c>
      <c r="E1003" s="63" t="s">
        <v>4244</v>
      </c>
      <c r="F1003" s="43">
        <v>38137560</v>
      </c>
      <c r="G1003" s="23"/>
      <c r="H1003" s="43">
        <v>3178130</v>
      </c>
      <c r="I1003" s="44" t="s">
        <v>4351</v>
      </c>
      <c r="J1003" s="23" t="s">
        <v>0</v>
      </c>
      <c r="K1003" s="23" t="s">
        <v>2955</v>
      </c>
      <c r="L1003" s="23" t="s">
        <v>2960</v>
      </c>
      <c r="M1003" s="29">
        <v>45898</v>
      </c>
      <c r="N1003" s="29">
        <v>45902</v>
      </c>
      <c r="O1003" s="29">
        <v>46266</v>
      </c>
      <c r="P1003" s="23" t="s">
        <v>2967</v>
      </c>
      <c r="Q1003" s="23" t="s">
        <v>4434</v>
      </c>
      <c r="R1003" s="23" t="s">
        <v>2973</v>
      </c>
      <c r="S1003" s="47">
        <v>79760685</v>
      </c>
      <c r="T1003" s="23">
        <v>2</v>
      </c>
      <c r="U1003" s="23">
        <v>364</v>
      </c>
      <c r="V1003" s="23"/>
      <c r="W1003" s="28">
        <v>46203</v>
      </c>
      <c r="X1003" s="31">
        <f t="shared" si="16"/>
        <v>0.82692307692307698</v>
      </c>
      <c r="Y1003" s="32">
        <v>31675362</v>
      </c>
      <c r="Z1003" s="48">
        <v>6462198</v>
      </c>
    </row>
    <row r="1004" spans="1:26" ht="14.5" customHeight="1" thickBot="1" x14ac:dyDescent="0.4">
      <c r="A1004" s="23" t="s">
        <v>3276</v>
      </c>
      <c r="B1004" s="23" t="s">
        <v>1</v>
      </c>
      <c r="C1004" s="23" t="s">
        <v>3276</v>
      </c>
      <c r="D1004" s="23">
        <v>612001725</v>
      </c>
      <c r="E1004" s="63" t="s">
        <v>4245</v>
      </c>
      <c r="F1004" s="43">
        <v>127213560</v>
      </c>
      <c r="G1004" s="23"/>
      <c r="H1004" s="43">
        <v>10601130</v>
      </c>
      <c r="I1004" s="45" t="s">
        <v>4352</v>
      </c>
      <c r="J1004" s="23" t="s">
        <v>0</v>
      </c>
      <c r="K1004" s="23" t="s">
        <v>2955</v>
      </c>
      <c r="L1004" s="23" t="s">
        <v>2966</v>
      </c>
      <c r="M1004" s="29">
        <v>45898</v>
      </c>
      <c r="N1004" s="29">
        <v>45901</v>
      </c>
      <c r="O1004" s="29">
        <v>46265</v>
      </c>
      <c r="P1004" s="23" t="s">
        <v>2967</v>
      </c>
      <c r="Q1004" s="23" t="s">
        <v>4435</v>
      </c>
      <c r="R1004" s="23" t="s">
        <v>2973</v>
      </c>
      <c r="S1004" s="47">
        <v>1053784167</v>
      </c>
      <c r="T1004" s="23">
        <v>9</v>
      </c>
      <c r="U1004" s="23">
        <v>364</v>
      </c>
      <c r="V1004" s="23"/>
      <c r="W1004" s="28">
        <v>46203</v>
      </c>
      <c r="X1004" s="31">
        <f t="shared" si="16"/>
        <v>0.82967032967032961</v>
      </c>
      <c r="Y1004" s="32">
        <v>106011300</v>
      </c>
      <c r="Z1004" s="48">
        <v>21202260</v>
      </c>
    </row>
    <row r="1005" spans="1:26" ht="14.5" customHeight="1" thickBot="1" x14ac:dyDescent="0.4">
      <c r="A1005" s="23" t="s">
        <v>3277</v>
      </c>
      <c r="B1005" s="23" t="s">
        <v>1</v>
      </c>
      <c r="C1005" s="23" t="s">
        <v>3277</v>
      </c>
      <c r="D1005" s="23">
        <v>630092925</v>
      </c>
      <c r="E1005" s="63" t="s">
        <v>4246</v>
      </c>
      <c r="F1005" s="43">
        <v>160600000</v>
      </c>
      <c r="G1005" s="23"/>
      <c r="H1005" s="43">
        <v>14600000</v>
      </c>
      <c r="I1005" s="45" t="s">
        <v>4353</v>
      </c>
      <c r="J1005" s="23" t="s">
        <v>0</v>
      </c>
      <c r="K1005" s="23" t="s">
        <v>2955</v>
      </c>
      <c r="L1005" s="23" t="s">
        <v>2960</v>
      </c>
      <c r="M1005" s="29">
        <v>45898</v>
      </c>
      <c r="N1005" s="29">
        <v>45901</v>
      </c>
      <c r="O1005" s="29">
        <v>46234</v>
      </c>
      <c r="P1005" s="23" t="s">
        <v>2967</v>
      </c>
      <c r="Q1005" s="23" t="s">
        <v>4436</v>
      </c>
      <c r="R1005" s="23" t="s">
        <v>2973</v>
      </c>
      <c r="S1005" s="47">
        <v>25291222</v>
      </c>
      <c r="T1005" s="23">
        <v>7</v>
      </c>
      <c r="U1005" s="23">
        <v>333</v>
      </c>
      <c r="V1005" s="23"/>
      <c r="W1005" s="28">
        <v>46203</v>
      </c>
      <c r="X1005" s="31">
        <f t="shared" si="16"/>
        <v>0.9069069069069069</v>
      </c>
      <c r="Y1005" s="32">
        <v>146000000</v>
      </c>
      <c r="Z1005" s="48">
        <v>14600000</v>
      </c>
    </row>
    <row r="1006" spans="1:26" ht="14.5" customHeight="1" thickBot="1" x14ac:dyDescent="0.4">
      <c r="A1006" s="23" t="s">
        <v>3278</v>
      </c>
      <c r="B1006" s="23" t="s">
        <v>1</v>
      </c>
      <c r="C1006" s="23" t="s">
        <v>3278</v>
      </c>
      <c r="D1006" s="23">
        <v>630096425</v>
      </c>
      <c r="E1006" s="63" t="s">
        <v>4247</v>
      </c>
      <c r="F1006" s="43">
        <v>66020148</v>
      </c>
      <c r="G1006" s="23"/>
      <c r="H1006" s="43">
        <v>5501679</v>
      </c>
      <c r="I1006" s="45" t="s">
        <v>4354</v>
      </c>
      <c r="J1006" s="23" t="s">
        <v>0</v>
      </c>
      <c r="K1006" s="23" t="s">
        <v>2955</v>
      </c>
      <c r="L1006" s="23" t="s">
        <v>2960</v>
      </c>
      <c r="M1006" s="29">
        <v>45898</v>
      </c>
      <c r="N1006" s="29">
        <v>45903</v>
      </c>
      <c r="O1006" s="29">
        <v>46267</v>
      </c>
      <c r="P1006" s="23" t="s">
        <v>2967</v>
      </c>
      <c r="Q1006" s="23" t="s">
        <v>4437</v>
      </c>
      <c r="R1006" s="23" t="s">
        <v>2973</v>
      </c>
      <c r="S1006" s="47">
        <v>52703588</v>
      </c>
      <c r="T1006" s="23">
        <v>5</v>
      </c>
      <c r="U1006" s="23">
        <v>364</v>
      </c>
      <c r="V1006" s="23"/>
      <c r="W1006" s="28">
        <v>46203</v>
      </c>
      <c r="X1006" s="31">
        <f t="shared" si="16"/>
        <v>0.82417582417582425</v>
      </c>
      <c r="Y1006" s="32">
        <v>49148332</v>
      </c>
      <c r="Z1006" s="48">
        <v>16871816</v>
      </c>
    </row>
    <row r="1007" spans="1:26" ht="14.5" customHeight="1" thickBot="1" x14ac:dyDescent="0.4">
      <c r="A1007" s="23" t="s">
        <v>3279</v>
      </c>
      <c r="B1007" s="23" t="s">
        <v>1</v>
      </c>
      <c r="C1007" s="23" t="s">
        <v>3279</v>
      </c>
      <c r="D1007" s="23">
        <v>630104825</v>
      </c>
      <c r="E1007" s="63" t="s">
        <v>4248</v>
      </c>
      <c r="F1007" s="43">
        <v>56193480</v>
      </c>
      <c r="G1007" s="23"/>
      <c r="H1007" s="43">
        <v>4682790</v>
      </c>
      <c r="I1007" s="44" t="s">
        <v>4055</v>
      </c>
      <c r="J1007" s="23" t="s">
        <v>0</v>
      </c>
      <c r="K1007" s="23" t="s">
        <v>2977</v>
      </c>
      <c r="L1007" s="23" t="s">
        <v>2960</v>
      </c>
      <c r="M1007" s="29">
        <v>45898</v>
      </c>
      <c r="N1007" s="29">
        <v>45905</v>
      </c>
      <c r="O1007" s="29">
        <v>46269</v>
      </c>
      <c r="P1007" s="23" t="s">
        <v>2967</v>
      </c>
      <c r="Q1007" s="23" t="s">
        <v>4438</v>
      </c>
      <c r="R1007" s="35" t="s">
        <v>2973</v>
      </c>
      <c r="S1007" s="47">
        <v>1233190622</v>
      </c>
      <c r="T1007" s="23">
        <v>1</v>
      </c>
      <c r="U1007" s="23">
        <v>364</v>
      </c>
      <c r="V1007" s="23"/>
      <c r="W1007" s="28">
        <v>46203</v>
      </c>
      <c r="X1007" s="31">
        <f t="shared" si="16"/>
        <v>0.81868131868131866</v>
      </c>
      <c r="Y1007" s="32">
        <v>46515714</v>
      </c>
      <c r="Z1007" s="48">
        <v>9677766</v>
      </c>
    </row>
    <row r="1008" spans="1:26" ht="14.5" customHeight="1" thickBot="1" x14ac:dyDescent="0.4">
      <c r="A1008" s="23" t="s">
        <v>3280</v>
      </c>
      <c r="B1008" s="23" t="s">
        <v>1</v>
      </c>
      <c r="C1008" s="23" t="s">
        <v>3280</v>
      </c>
      <c r="D1008" s="23">
        <v>630112725</v>
      </c>
      <c r="E1008" s="63" t="s">
        <v>4249</v>
      </c>
      <c r="F1008" s="43">
        <v>93275604</v>
      </c>
      <c r="G1008" s="23"/>
      <c r="H1008" s="43">
        <v>7772967</v>
      </c>
      <c r="I1008" s="45" t="s">
        <v>4355</v>
      </c>
      <c r="J1008" s="23" t="s">
        <v>0</v>
      </c>
      <c r="K1008" s="23" t="s">
        <v>2955</v>
      </c>
      <c r="L1008" s="23" t="s">
        <v>2960</v>
      </c>
      <c r="M1008" s="29">
        <v>45901</v>
      </c>
      <c r="N1008" s="29">
        <v>45902</v>
      </c>
      <c r="O1008" s="29">
        <v>46266</v>
      </c>
      <c r="P1008" s="23" t="s">
        <v>2967</v>
      </c>
      <c r="Q1008" s="23" t="s">
        <v>4439</v>
      </c>
      <c r="R1008" s="23" t="s">
        <v>2973</v>
      </c>
      <c r="S1008" s="47">
        <v>1110560245</v>
      </c>
      <c r="T1008" s="23">
        <v>1</v>
      </c>
      <c r="U1008" s="23">
        <v>364</v>
      </c>
      <c r="V1008" s="23"/>
      <c r="W1008" s="28">
        <v>46203</v>
      </c>
      <c r="X1008" s="31">
        <f t="shared" si="16"/>
        <v>0.82692307692307698</v>
      </c>
      <c r="Y1008" s="32">
        <v>77470571</v>
      </c>
      <c r="Z1008" s="48">
        <v>15805033</v>
      </c>
    </row>
    <row r="1009" spans="1:26" ht="14.5" customHeight="1" thickBot="1" x14ac:dyDescent="0.4">
      <c r="A1009" s="23" t="s">
        <v>3281</v>
      </c>
      <c r="B1009" s="23" t="s">
        <v>1</v>
      </c>
      <c r="C1009" s="23" t="s">
        <v>3281</v>
      </c>
      <c r="D1009" s="23">
        <v>630122425</v>
      </c>
      <c r="E1009" s="63" t="s">
        <v>4250</v>
      </c>
      <c r="F1009" s="43">
        <v>93275604</v>
      </c>
      <c r="G1009" s="23"/>
      <c r="H1009" s="43">
        <v>7772967</v>
      </c>
      <c r="I1009" s="44" t="s">
        <v>4356</v>
      </c>
      <c r="J1009" s="23" t="s">
        <v>0</v>
      </c>
      <c r="K1009" s="23" t="s">
        <v>3840</v>
      </c>
      <c r="L1009" s="23" t="s">
        <v>2960</v>
      </c>
      <c r="M1009" s="29">
        <v>45908</v>
      </c>
      <c r="N1009" s="29">
        <v>45911</v>
      </c>
      <c r="O1009" s="29">
        <v>46275</v>
      </c>
      <c r="P1009" s="23" t="s">
        <v>2967</v>
      </c>
      <c r="Q1009" s="23" t="s">
        <v>4440</v>
      </c>
      <c r="R1009" s="23" t="s">
        <v>2973</v>
      </c>
      <c r="S1009" s="47">
        <v>77013652</v>
      </c>
      <c r="T1009" s="23">
        <v>9</v>
      </c>
      <c r="U1009" s="23">
        <v>364</v>
      </c>
      <c r="V1009" s="23"/>
      <c r="W1009" s="28">
        <v>46203</v>
      </c>
      <c r="X1009" s="31">
        <f t="shared" si="16"/>
        <v>0.80219780219780223</v>
      </c>
      <c r="Y1009" s="32">
        <v>75138681</v>
      </c>
      <c r="Z1009" s="48">
        <v>18136923</v>
      </c>
    </row>
    <row r="1010" spans="1:26" ht="14.5" customHeight="1" thickBot="1" x14ac:dyDescent="0.4">
      <c r="A1010" s="23" t="s">
        <v>3282</v>
      </c>
      <c r="B1010" s="23" t="s">
        <v>1</v>
      </c>
      <c r="C1010" s="23" t="s">
        <v>3282</v>
      </c>
      <c r="D1010" s="23">
        <v>630081725</v>
      </c>
      <c r="E1010" s="63" t="s">
        <v>4251</v>
      </c>
      <c r="F1010" s="43">
        <v>116356188</v>
      </c>
      <c r="G1010" s="23"/>
      <c r="H1010" s="43">
        <v>9696349</v>
      </c>
      <c r="I1010" s="45" t="s">
        <v>4357</v>
      </c>
      <c r="J1010" s="23" t="s">
        <v>0</v>
      </c>
      <c r="K1010" s="23" t="s">
        <v>2955</v>
      </c>
      <c r="L1010" s="23" t="s">
        <v>2960</v>
      </c>
      <c r="M1010" s="29">
        <v>45901</v>
      </c>
      <c r="N1010" s="29">
        <v>45903</v>
      </c>
      <c r="O1010" s="29">
        <v>46267</v>
      </c>
      <c r="P1010" s="23" t="s">
        <v>2967</v>
      </c>
      <c r="Q1010" s="23" t="s">
        <v>4441</v>
      </c>
      <c r="R1010" s="23" t="s">
        <v>2973</v>
      </c>
      <c r="S1010" s="47">
        <v>1037619998</v>
      </c>
      <c r="T1010" s="23">
        <v>9</v>
      </c>
      <c r="U1010" s="23">
        <v>364</v>
      </c>
      <c r="V1010" s="23"/>
      <c r="W1010" s="28">
        <v>46203</v>
      </c>
      <c r="X1010" s="31">
        <f t="shared" si="16"/>
        <v>0.82417582417582425</v>
      </c>
      <c r="Y1010" s="32">
        <v>86620718</v>
      </c>
      <c r="Z1010" s="48">
        <v>29735470</v>
      </c>
    </row>
    <row r="1011" spans="1:26" ht="14.5" customHeight="1" thickBot="1" x14ac:dyDescent="0.4">
      <c r="A1011" s="23" t="s">
        <v>3283</v>
      </c>
      <c r="B1011" s="23" t="s">
        <v>1</v>
      </c>
      <c r="C1011" s="23" t="s">
        <v>3283</v>
      </c>
      <c r="D1011" s="23">
        <v>630085525</v>
      </c>
      <c r="E1011" s="63" t="s">
        <v>4252</v>
      </c>
      <c r="F1011" s="43">
        <v>125571096</v>
      </c>
      <c r="G1011" s="23"/>
      <c r="H1011" s="43">
        <v>10464258</v>
      </c>
      <c r="I1011" s="44" t="s">
        <v>4358</v>
      </c>
      <c r="J1011" s="23" t="s">
        <v>0</v>
      </c>
      <c r="K1011" s="23" t="s">
        <v>2955</v>
      </c>
      <c r="L1011" s="23" t="s">
        <v>2960</v>
      </c>
      <c r="M1011" s="29">
        <v>45901</v>
      </c>
      <c r="N1011" s="29">
        <v>45903</v>
      </c>
      <c r="O1011" s="29">
        <v>46267</v>
      </c>
      <c r="P1011" s="23" t="s">
        <v>2967</v>
      </c>
      <c r="Q1011" s="23" t="s">
        <v>4442</v>
      </c>
      <c r="R1011" s="23" t="s">
        <v>2973</v>
      </c>
      <c r="S1011" s="47">
        <v>74186838</v>
      </c>
      <c r="T1011" s="23">
        <v>2</v>
      </c>
      <c r="U1011" s="23">
        <v>364</v>
      </c>
      <c r="V1011" s="23"/>
      <c r="W1011" s="28">
        <v>46203</v>
      </c>
      <c r="X1011" s="31">
        <f t="shared" si="16"/>
        <v>0.82417582417582425</v>
      </c>
      <c r="Y1011" s="32">
        <v>103944963</v>
      </c>
      <c r="Z1011" s="48">
        <v>21626133</v>
      </c>
    </row>
    <row r="1012" spans="1:26" ht="14.5" customHeight="1" thickBot="1" x14ac:dyDescent="0.4">
      <c r="A1012" s="23" t="s">
        <v>3284</v>
      </c>
      <c r="B1012" s="23" t="s">
        <v>1</v>
      </c>
      <c r="C1012" s="23" t="s">
        <v>3284</v>
      </c>
      <c r="D1012" s="23">
        <v>630080725</v>
      </c>
      <c r="E1012" s="63" t="s">
        <v>4253</v>
      </c>
      <c r="F1012" s="43">
        <v>116356188</v>
      </c>
      <c r="G1012" s="23"/>
      <c r="H1012" s="43">
        <v>9696349</v>
      </c>
      <c r="I1012" s="44" t="s">
        <v>4359</v>
      </c>
      <c r="J1012" s="23" t="s">
        <v>0</v>
      </c>
      <c r="K1012" s="23" t="s">
        <v>2955</v>
      </c>
      <c r="L1012" s="23" t="s">
        <v>2960</v>
      </c>
      <c r="M1012" s="29">
        <v>45901</v>
      </c>
      <c r="N1012" s="29">
        <v>45903</v>
      </c>
      <c r="O1012" s="29">
        <v>46267</v>
      </c>
      <c r="P1012" s="23" t="s">
        <v>2967</v>
      </c>
      <c r="Q1012" s="23" t="s">
        <v>4443</v>
      </c>
      <c r="R1012" s="23" t="s">
        <v>2973</v>
      </c>
      <c r="S1012" s="47">
        <v>1057572557</v>
      </c>
      <c r="T1012" s="23">
        <v>2</v>
      </c>
      <c r="U1012" s="23">
        <v>364</v>
      </c>
      <c r="V1012" s="23"/>
      <c r="W1012" s="28">
        <v>46203</v>
      </c>
      <c r="X1012" s="31">
        <f t="shared" si="16"/>
        <v>0.82417582417582425</v>
      </c>
      <c r="Y1012" s="32">
        <v>96317067</v>
      </c>
      <c r="Z1012" s="48">
        <v>20039121</v>
      </c>
    </row>
    <row r="1013" spans="1:26" ht="14.5" customHeight="1" thickBot="1" x14ac:dyDescent="0.4">
      <c r="A1013" s="23" t="s">
        <v>3285</v>
      </c>
      <c r="B1013" s="23" t="s">
        <v>1</v>
      </c>
      <c r="C1013" s="23" t="s">
        <v>3285</v>
      </c>
      <c r="D1013" s="23">
        <v>630125525</v>
      </c>
      <c r="E1013" s="63" t="s">
        <v>4254</v>
      </c>
      <c r="F1013" s="43">
        <v>66020148</v>
      </c>
      <c r="G1013" s="23"/>
      <c r="H1013" s="43">
        <v>5501679</v>
      </c>
      <c r="I1013" s="45" t="s">
        <v>4360</v>
      </c>
      <c r="J1013" s="23" t="s">
        <v>0</v>
      </c>
      <c r="K1013" s="23" t="s">
        <v>2978</v>
      </c>
      <c r="L1013" s="23" t="s">
        <v>2960</v>
      </c>
      <c r="M1013" s="29">
        <v>45901</v>
      </c>
      <c r="N1013" s="29">
        <v>45903</v>
      </c>
      <c r="O1013" s="29">
        <v>46267</v>
      </c>
      <c r="P1013" s="23" t="s">
        <v>2967</v>
      </c>
      <c r="Q1013" s="23" t="s">
        <v>4444</v>
      </c>
      <c r="R1013" s="23" t="s">
        <v>2973</v>
      </c>
      <c r="S1013" s="47">
        <v>1065604737</v>
      </c>
      <c r="T1013" s="23">
        <v>1</v>
      </c>
      <c r="U1013" s="23">
        <v>364</v>
      </c>
      <c r="V1013" s="23"/>
      <c r="W1013" s="28">
        <v>46203</v>
      </c>
      <c r="X1013" s="31">
        <f t="shared" si="16"/>
        <v>0.82417582417582425</v>
      </c>
      <c r="Y1013" s="32">
        <v>43646653</v>
      </c>
      <c r="Z1013" s="48">
        <v>22373495</v>
      </c>
    </row>
    <row r="1014" spans="1:26" ht="14.5" customHeight="1" thickBot="1" x14ac:dyDescent="0.4">
      <c r="A1014" s="23" t="s">
        <v>3286</v>
      </c>
      <c r="B1014" s="23" t="s">
        <v>1</v>
      </c>
      <c r="C1014" s="23" t="s">
        <v>3286</v>
      </c>
      <c r="D1014" s="23">
        <v>630126425</v>
      </c>
      <c r="E1014" s="63" t="s">
        <v>4255</v>
      </c>
      <c r="F1014" s="43">
        <v>93275604</v>
      </c>
      <c r="G1014" s="23"/>
      <c r="H1014" s="43">
        <v>7772967</v>
      </c>
      <c r="I1014" s="45" t="s">
        <v>4361</v>
      </c>
      <c r="J1014" s="23" t="s">
        <v>0</v>
      </c>
      <c r="K1014" s="23" t="s">
        <v>3840</v>
      </c>
      <c r="L1014" s="23" t="s">
        <v>2960</v>
      </c>
      <c r="M1014" s="29">
        <v>45904</v>
      </c>
      <c r="N1014" s="29">
        <v>45908</v>
      </c>
      <c r="O1014" s="29">
        <v>46272</v>
      </c>
      <c r="P1014" s="23" t="s">
        <v>2967</v>
      </c>
      <c r="Q1014" s="23" t="s">
        <v>4445</v>
      </c>
      <c r="R1014" s="23" t="s">
        <v>2973</v>
      </c>
      <c r="S1014" s="47">
        <v>88233317</v>
      </c>
      <c r="T1014" s="23">
        <v>1</v>
      </c>
      <c r="U1014" s="23">
        <v>364</v>
      </c>
      <c r="V1014" s="23"/>
      <c r="W1014" s="28">
        <v>46203</v>
      </c>
      <c r="X1014" s="31">
        <f t="shared" si="16"/>
        <v>0.81043956043956045</v>
      </c>
      <c r="Y1014" s="32">
        <v>75915978</v>
      </c>
      <c r="Z1014" s="48">
        <v>17359626</v>
      </c>
    </row>
    <row r="1015" spans="1:26" ht="14.5" customHeight="1" thickBot="1" x14ac:dyDescent="0.4">
      <c r="A1015" s="23" t="s">
        <v>3287</v>
      </c>
      <c r="B1015" s="23" t="s">
        <v>1</v>
      </c>
      <c r="C1015" s="23" t="s">
        <v>3287</v>
      </c>
      <c r="D1015" s="23">
        <v>630109525</v>
      </c>
      <c r="E1015" s="63" t="s">
        <v>4256</v>
      </c>
      <c r="F1015" s="43">
        <v>59567112</v>
      </c>
      <c r="G1015" s="23"/>
      <c r="H1015" s="43">
        <v>4963926</v>
      </c>
      <c r="I1015" s="44" t="s">
        <v>4362</v>
      </c>
      <c r="J1015" s="23" t="s">
        <v>0</v>
      </c>
      <c r="K1015" s="23" t="s">
        <v>4420</v>
      </c>
      <c r="L1015" s="23" t="s">
        <v>2960</v>
      </c>
      <c r="M1015" s="29">
        <v>45904</v>
      </c>
      <c r="N1015" s="29">
        <v>45909</v>
      </c>
      <c r="O1015" s="29">
        <v>46273</v>
      </c>
      <c r="P1015" s="23" t="s">
        <v>2967</v>
      </c>
      <c r="Q1015" s="23" t="s">
        <v>4446</v>
      </c>
      <c r="R1015" s="23" t="s">
        <v>2973</v>
      </c>
      <c r="S1015" s="47">
        <v>1077449511</v>
      </c>
      <c r="T1015" s="23">
        <v>1</v>
      </c>
      <c r="U1015" s="23">
        <v>364</v>
      </c>
      <c r="V1015" s="23"/>
      <c r="W1015" s="28">
        <v>46203</v>
      </c>
      <c r="X1015" s="31">
        <f t="shared" si="16"/>
        <v>0.80769230769230771</v>
      </c>
      <c r="Y1015" s="32">
        <v>43351620</v>
      </c>
      <c r="Z1015" s="48">
        <v>16215492</v>
      </c>
    </row>
    <row r="1016" spans="1:26" ht="14.5" customHeight="1" thickBot="1" x14ac:dyDescent="0.4">
      <c r="A1016" s="23" t="s">
        <v>3288</v>
      </c>
      <c r="B1016" s="23" t="s">
        <v>1</v>
      </c>
      <c r="C1016" s="23" t="s">
        <v>3288</v>
      </c>
      <c r="D1016" s="23">
        <v>630127225</v>
      </c>
      <c r="E1016" s="63" t="s">
        <v>4257</v>
      </c>
      <c r="F1016" s="43">
        <v>66020148</v>
      </c>
      <c r="G1016" s="23"/>
      <c r="H1016" s="43">
        <v>5501679</v>
      </c>
      <c r="I1016" s="44" t="s">
        <v>4363</v>
      </c>
      <c r="J1016" s="23" t="s">
        <v>0</v>
      </c>
      <c r="K1016" s="23" t="s">
        <v>2978</v>
      </c>
      <c r="L1016" s="23" t="s">
        <v>2960</v>
      </c>
      <c r="M1016" s="29">
        <v>45902</v>
      </c>
      <c r="N1016" s="29">
        <v>45904</v>
      </c>
      <c r="O1016" s="29">
        <v>46268</v>
      </c>
      <c r="P1016" s="23" t="s">
        <v>2967</v>
      </c>
      <c r="Q1016" s="23" t="s">
        <v>4447</v>
      </c>
      <c r="R1016" s="23" t="s">
        <v>2973</v>
      </c>
      <c r="S1016" s="47">
        <v>37576755</v>
      </c>
      <c r="T1016" s="23">
        <v>9</v>
      </c>
      <c r="U1016" s="23">
        <v>364</v>
      </c>
      <c r="V1016" s="23"/>
      <c r="W1016" s="28">
        <v>46203</v>
      </c>
      <c r="X1016" s="31">
        <f t="shared" si="16"/>
        <v>0.8214285714285714</v>
      </c>
      <c r="Y1016" s="32">
        <v>54466622</v>
      </c>
      <c r="Z1016" s="48">
        <v>11553526</v>
      </c>
    </row>
    <row r="1017" spans="1:26" ht="14.5" customHeight="1" thickBot="1" x14ac:dyDescent="0.4">
      <c r="A1017" s="23" t="s">
        <v>3289</v>
      </c>
      <c r="B1017" s="23" t="s">
        <v>1</v>
      </c>
      <c r="C1017" s="23" t="s">
        <v>3289</v>
      </c>
      <c r="D1017" s="23">
        <v>630099525</v>
      </c>
      <c r="E1017" s="63" t="s">
        <v>4258</v>
      </c>
      <c r="F1017" s="43">
        <v>93275604</v>
      </c>
      <c r="G1017" s="23"/>
      <c r="H1017" s="43">
        <v>7772967</v>
      </c>
      <c r="I1017" s="44" t="s">
        <v>3809</v>
      </c>
      <c r="J1017" s="23" t="s">
        <v>0</v>
      </c>
      <c r="K1017" s="23" t="s">
        <v>2977</v>
      </c>
      <c r="L1017" s="23" t="s">
        <v>2960</v>
      </c>
      <c r="M1017" s="29">
        <v>45902</v>
      </c>
      <c r="N1017" s="29">
        <v>45908</v>
      </c>
      <c r="O1017" s="29">
        <v>46272</v>
      </c>
      <c r="P1017" s="23" t="s">
        <v>2967</v>
      </c>
      <c r="Q1017" s="23" t="s">
        <v>4448</v>
      </c>
      <c r="R1017" s="23" t="s">
        <v>2973</v>
      </c>
      <c r="S1017" s="47">
        <v>1085314078</v>
      </c>
      <c r="T1017" s="23">
        <v>2</v>
      </c>
      <c r="U1017" s="23">
        <v>364</v>
      </c>
      <c r="V1017" s="23"/>
      <c r="W1017" s="28">
        <v>46203</v>
      </c>
      <c r="X1017" s="31">
        <f t="shared" si="16"/>
        <v>0.81043956043956045</v>
      </c>
      <c r="Y1017" s="32">
        <v>68143011</v>
      </c>
      <c r="Z1017" s="48">
        <v>25132593</v>
      </c>
    </row>
    <row r="1018" spans="1:26" ht="14.5" customHeight="1" thickBot="1" x14ac:dyDescent="0.4">
      <c r="A1018" s="23" t="s">
        <v>3290</v>
      </c>
      <c r="B1018" s="23" t="s">
        <v>1</v>
      </c>
      <c r="C1018" s="23" t="s">
        <v>3290</v>
      </c>
      <c r="D1018" s="23">
        <v>630093125</v>
      </c>
      <c r="E1018" s="63" t="s">
        <v>4259</v>
      </c>
      <c r="F1018" s="43">
        <v>147533980</v>
      </c>
      <c r="G1018" s="23"/>
      <c r="H1018" s="43">
        <v>13412180</v>
      </c>
      <c r="I1018" s="44" t="s">
        <v>4364</v>
      </c>
      <c r="J1018" s="23" t="s">
        <v>0</v>
      </c>
      <c r="K1018" s="23" t="s">
        <v>2955</v>
      </c>
      <c r="L1018" s="23" t="s">
        <v>2960</v>
      </c>
      <c r="M1018" s="29">
        <v>45897</v>
      </c>
      <c r="N1018" s="29">
        <v>45901</v>
      </c>
      <c r="O1018" s="29">
        <v>46234</v>
      </c>
      <c r="P1018" s="23" t="s">
        <v>2967</v>
      </c>
      <c r="Q1018" s="23" t="s">
        <v>4449</v>
      </c>
      <c r="R1018" s="23" t="s">
        <v>2973</v>
      </c>
      <c r="S1018" s="47">
        <v>74186040</v>
      </c>
      <c r="T1018" s="23">
        <v>2</v>
      </c>
      <c r="U1018" s="23">
        <v>333</v>
      </c>
      <c r="V1018" s="23"/>
      <c r="W1018" s="28">
        <v>46203</v>
      </c>
      <c r="X1018" s="31">
        <f t="shared" si="16"/>
        <v>0.9069069069069069</v>
      </c>
      <c r="Y1018" s="32">
        <v>120709620</v>
      </c>
      <c r="Z1018" s="48">
        <v>26824360</v>
      </c>
    </row>
    <row r="1019" spans="1:26" ht="14.5" customHeight="1" thickBot="1" x14ac:dyDescent="0.4">
      <c r="A1019" s="23" t="s">
        <v>3291</v>
      </c>
      <c r="B1019" s="23" t="s">
        <v>1</v>
      </c>
      <c r="C1019" s="23" t="s">
        <v>3291</v>
      </c>
      <c r="D1019" s="23">
        <v>630122625</v>
      </c>
      <c r="E1019" s="63" t="s">
        <v>4260</v>
      </c>
      <c r="F1019" s="43">
        <v>93275604</v>
      </c>
      <c r="G1019" s="23"/>
      <c r="H1019" s="43">
        <v>7772967</v>
      </c>
      <c r="I1019" s="45" t="s">
        <v>4365</v>
      </c>
      <c r="J1019" s="23" t="s">
        <v>0</v>
      </c>
      <c r="K1019" s="23" t="s">
        <v>2979</v>
      </c>
      <c r="L1019" s="23" t="s">
        <v>2960</v>
      </c>
      <c r="M1019" s="29">
        <v>45902</v>
      </c>
      <c r="N1019" s="29">
        <v>45904</v>
      </c>
      <c r="O1019" s="29">
        <v>46268</v>
      </c>
      <c r="P1019" s="23" t="s">
        <v>2967</v>
      </c>
      <c r="Q1019" s="23" t="s">
        <v>4450</v>
      </c>
      <c r="R1019" s="23" t="s">
        <v>2973</v>
      </c>
      <c r="S1019" s="47">
        <v>1140900389</v>
      </c>
      <c r="T1019" s="23">
        <v>0</v>
      </c>
      <c r="U1019" s="23">
        <v>364</v>
      </c>
      <c r="V1019" s="23"/>
      <c r="W1019" s="28">
        <v>46203</v>
      </c>
      <c r="X1019" s="31">
        <f t="shared" si="16"/>
        <v>0.8214285714285714</v>
      </c>
      <c r="Y1019" s="32">
        <v>76952373</v>
      </c>
      <c r="Z1019" s="48">
        <v>16323231</v>
      </c>
    </row>
    <row r="1020" spans="1:26" ht="14.5" customHeight="1" thickBot="1" x14ac:dyDescent="0.4">
      <c r="A1020" s="23" t="s">
        <v>3292</v>
      </c>
      <c r="B1020" s="23" t="s">
        <v>1</v>
      </c>
      <c r="C1020" s="23" t="s">
        <v>3292</v>
      </c>
      <c r="D1020" s="23">
        <v>630117325</v>
      </c>
      <c r="E1020" s="63" t="s">
        <v>4261</v>
      </c>
      <c r="F1020" s="43">
        <v>93275604</v>
      </c>
      <c r="G1020" s="23"/>
      <c r="H1020" s="43">
        <v>7772967</v>
      </c>
      <c r="I1020" s="44" t="s">
        <v>2004</v>
      </c>
      <c r="J1020" s="23" t="s">
        <v>0</v>
      </c>
      <c r="K1020" s="23" t="s">
        <v>2955</v>
      </c>
      <c r="L1020" s="23" t="s">
        <v>2960</v>
      </c>
      <c r="M1020" s="29">
        <v>45903</v>
      </c>
      <c r="N1020" s="29">
        <v>45908</v>
      </c>
      <c r="O1020" s="29">
        <v>46272</v>
      </c>
      <c r="P1020" s="23" t="s">
        <v>2967</v>
      </c>
      <c r="Q1020" s="23" t="s">
        <v>4451</v>
      </c>
      <c r="R1020" s="35" t="s">
        <v>2973</v>
      </c>
      <c r="S1020" s="47">
        <v>1049631614</v>
      </c>
      <c r="T1020" s="23">
        <v>9</v>
      </c>
      <c r="U1020" s="23">
        <v>364</v>
      </c>
      <c r="V1020" s="23"/>
      <c r="W1020" s="28">
        <v>46203</v>
      </c>
      <c r="X1020" s="31">
        <f t="shared" si="16"/>
        <v>0.81043956043956045</v>
      </c>
      <c r="Y1020" s="32">
        <v>75915978</v>
      </c>
      <c r="Z1020" s="48">
        <v>17359626</v>
      </c>
    </row>
    <row r="1021" spans="1:26" ht="14.5" customHeight="1" thickBot="1" x14ac:dyDescent="0.4">
      <c r="A1021" s="23" t="s">
        <v>3293</v>
      </c>
      <c r="B1021" s="23" t="s">
        <v>1</v>
      </c>
      <c r="C1021" s="23" t="s">
        <v>3293</v>
      </c>
      <c r="D1021" s="23">
        <v>630124525</v>
      </c>
      <c r="E1021" s="63" t="s">
        <v>4262</v>
      </c>
      <c r="F1021" s="43">
        <v>93275604</v>
      </c>
      <c r="G1021" s="23"/>
      <c r="H1021" s="43">
        <v>7772967</v>
      </c>
      <c r="I1021" s="45" t="s">
        <v>4366</v>
      </c>
      <c r="J1021" s="23" t="s">
        <v>0</v>
      </c>
      <c r="K1021" s="23" t="s">
        <v>2976</v>
      </c>
      <c r="L1021" s="23" t="s">
        <v>2960</v>
      </c>
      <c r="M1021" s="29">
        <v>45904</v>
      </c>
      <c r="N1021" s="29">
        <v>45908</v>
      </c>
      <c r="O1021" s="29">
        <v>46272</v>
      </c>
      <c r="P1021" s="23" t="s">
        <v>2967</v>
      </c>
      <c r="Q1021" s="23" t="s">
        <v>4452</v>
      </c>
      <c r="R1021" s="23" t="s">
        <v>2973</v>
      </c>
      <c r="S1021" s="47">
        <v>1065584896</v>
      </c>
      <c r="T1021" s="23">
        <v>5</v>
      </c>
      <c r="U1021" s="23">
        <v>364</v>
      </c>
      <c r="V1021" s="23"/>
      <c r="W1021" s="28">
        <v>46203</v>
      </c>
      <c r="X1021" s="31">
        <f t="shared" si="16"/>
        <v>0.81043956043956045</v>
      </c>
      <c r="Y1021" s="32">
        <v>75915978</v>
      </c>
      <c r="Z1021" s="48">
        <v>17359626</v>
      </c>
    </row>
    <row r="1022" spans="1:26" ht="14.5" customHeight="1" thickBot="1" x14ac:dyDescent="0.4">
      <c r="A1022" s="23" t="s">
        <v>3294</v>
      </c>
      <c r="B1022" s="23" t="s">
        <v>1</v>
      </c>
      <c r="C1022" s="23" t="s">
        <v>3294</v>
      </c>
      <c r="D1022" s="23">
        <v>630096825</v>
      </c>
      <c r="E1022" s="63" t="s">
        <v>4263</v>
      </c>
      <c r="F1022" s="43">
        <v>56193480</v>
      </c>
      <c r="G1022" s="23"/>
      <c r="H1022" s="43">
        <v>4682790</v>
      </c>
      <c r="I1022" s="45" t="s">
        <v>4367</v>
      </c>
      <c r="J1022" s="23" t="s">
        <v>0</v>
      </c>
      <c r="K1022" s="23" t="s">
        <v>3838</v>
      </c>
      <c r="L1022" s="23" t="s">
        <v>2960</v>
      </c>
      <c r="M1022" s="29">
        <v>45903</v>
      </c>
      <c r="N1022" s="29">
        <v>45905</v>
      </c>
      <c r="O1022" s="29">
        <v>46269</v>
      </c>
      <c r="P1022" s="23" t="s">
        <v>2967</v>
      </c>
      <c r="Q1022" s="23" t="s">
        <v>4453</v>
      </c>
      <c r="R1022" s="23" t="s">
        <v>2973</v>
      </c>
      <c r="S1022" s="47">
        <v>1004898277</v>
      </c>
      <c r="T1022" s="23">
        <v>2</v>
      </c>
      <c r="U1022" s="23">
        <v>364</v>
      </c>
      <c r="V1022" s="23"/>
      <c r="W1022" s="28">
        <v>46203</v>
      </c>
      <c r="X1022" s="31">
        <f t="shared" si="16"/>
        <v>0.81868131868131866</v>
      </c>
      <c r="Y1022" s="32">
        <v>46203528</v>
      </c>
      <c r="Z1022" s="48">
        <v>9989952</v>
      </c>
    </row>
    <row r="1023" spans="1:26" ht="14.5" customHeight="1" thickBot="1" x14ac:dyDescent="0.4">
      <c r="A1023" s="23" t="s">
        <v>3295</v>
      </c>
      <c r="B1023" s="23" t="s">
        <v>1</v>
      </c>
      <c r="C1023" s="23" t="s">
        <v>3295</v>
      </c>
      <c r="D1023" s="23">
        <v>630087725</v>
      </c>
      <c r="E1023" s="63" t="s">
        <v>4264</v>
      </c>
      <c r="F1023" s="43">
        <v>93275604</v>
      </c>
      <c r="G1023" s="23"/>
      <c r="H1023" s="43">
        <v>7772967</v>
      </c>
      <c r="I1023" s="45" t="s">
        <v>4368</v>
      </c>
      <c r="J1023" s="23" t="s">
        <v>0</v>
      </c>
      <c r="K1023" s="23" t="s">
        <v>2955</v>
      </c>
      <c r="L1023" s="23" t="s">
        <v>2960</v>
      </c>
      <c r="M1023" s="29">
        <v>45903</v>
      </c>
      <c r="N1023" s="29">
        <v>45905</v>
      </c>
      <c r="O1023" s="29">
        <v>46269</v>
      </c>
      <c r="P1023" s="23" t="s">
        <v>2967</v>
      </c>
      <c r="Q1023" s="23" t="s">
        <v>4454</v>
      </c>
      <c r="R1023" s="23" t="s">
        <v>2973</v>
      </c>
      <c r="S1023" s="47">
        <v>11440257</v>
      </c>
      <c r="T1023" s="23">
        <v>3</v>
      </c>
      <c r="U1023" s="23">
        <v>364</v>
      </c>
      <c r="V1023" s="23"/>
      <c r="W1023" s="28">
        <v>46203</v>
      </c>
      <c r="X1023" s="31">
        <f t="shared" si="16"/>
        <v>0.81868131868131866</v>
      </c>
      <c r="Y1023" s="32">
        <v>76693274</v>
      </c>
      <c r="Z1023" s="48">
        <v>16582330</v>
      </c>
    </row>
    <row r="1024" spans="1:26" ht="14.5" customHeight="1" thickBot="1" x14ac:dyDescent="0.4">
      <c r="A1024" s="23" t="s">
        <v>3296</v>
      </c>
      <c r="B1024" s="23" t="s">
        <v>1</v>
      </c>
      <c r="C1024" s="23" t="s">
        <v>3296</v>
      </c>
      <c r="D1024" s="23">
        <v>630108125</v>
      </c>
      <c r="E1024" s="63" t="s">
        <v>4265</v>
      </c>
      <c r="F1024" s="43">
        <v>59567112</v>
      </c>
      <c r="G1024" s="23"/>
      <c r="H1024" s="43">
        <v>4963926</v>
      </c>
      <c r="I1024" s="45" t="s">
        <v>4369</v>
      </c>
      <c r="J1024" s="23" t="s">
        <v>0</v>
      </c>
      <c r="K1024" s="23" t="s">
        <v>3839</v>
      </c>
      <c r="L1024" s="23" t="s">
        <v>2960</v>
      </c>
      <c r="M1024" s="29">
        <v>45903</v>
      </c>
      <c r="N1024" s="29">
        <v>45905</v>
      </c>
      <c r="O1024" s="29">
        <v>46269</v>
      </c>
      <c r="P1024" s="23" t="s">
        <v>2967</v>
      </c>
      <c r="Q1024" s="23" t="s">
        <v>4455</v>
      </c>
      <c r="R1024" s="23" t="s">
        <v>2973</v>
      </c>
      <c r="S1024" s="47">
        <v>75093066</v>
      </c>
      <c r="T1024" s="23">
        <v>7</v>
      </c>
      <c r="U1024" s="23">
        <v>364</v>
      </c>
      <c r="V1024" s="23"/>
      <c r="W1024" s="28">
        <v>46203</v>
      </c>
      <c r="X1024" s="31">
        <f t="shared" si="16"/>
        <v>0.81868131868131866</v>
      </c>
      <c r="Y1024" s="32">
        <v>48977403</v>
      </c>
      <c r="Z1024" s="48">
        <v>10589709</v>
      </c>
    </row>
    <row r="1025" spans="1:26" ht="14.5" customHeight="1" thickBot="1" x14ac:dyDescent="0.4">
      <c r="A1025" s="23" t="s">
        <v>3297</v>
      </c>
      <c r="B1025" s="23" t="s">
        <v>1</v>
      </c>
      <c r="C1025" s="23" t="s">
        <v>3297</v>
      </c>
      <c r="D1025" s="23">
        <v>630089825</v>
      </c>
      <c r="E1025" s="63" t="s">
        <v>4266</v>
      </c>
      <c r="F1025" s="43">
        <v>116356188</v>
      </c>
      <c r="G1025" s="23"/>
      <c r="H1025" s="43">
        <v>9696349</v>
      </c>
      <c r="I1025" s="45" t="s">
        <v>4370</v>
      </c>
      <c r="J1025" s="23" t="s">
        <v>0</v>
      </c>
      <c r="K1025" s="23" t="s">
        <v>2955</v>
      </c>
      <c r="L1025" s="23" t="s">
        <v>2960</v>
      </c>
      <c r="M1025" s="29">
        <v>45903</v>
      </c>
      <c r="N1025" s="29">
        <v>45905</v>
      </c>
      <c r="O1025" s="29">
        <v>46269</v>
      </c>
      <c r="P1025" s="23" t="s">
        <v>2967</v>
      </c>
      <c r="Q1025" s="23" t="s">
        <v>4456</v>
      </c>
      <c r="R1025" s="23" t="s">
        <v>2973</v>
      </c>
      <c r="S1025" s="47">
        <v>33367574</v>
      </c>
      <c r="T1025" s="23">
        <v>1</v>
      </c>
      <c r="U1025" s="23">
        <v>364</v>
      </c>
      <c r="V1025" s="23"/>
      <c r="W1025" s="28">
        <v>46203</v>
      </c>
      <c r="X1025" s="31">
        <f t="shared" si="16"/>
        <v>0.81868131868131866</v>
      </c>
      <c r="Y1025" s="32">
        <v>95670643</v>
      </c>
      <c r="Z1025" s="48">
        <v>20685545</v>
      </c>
    </row>
    <row r="1026" spans="1:26" ht="14.5" customHeight="1" thickBot="1" x14ac:dyDescent="0.4">
      <c r="A1026" s="23" t="s">
        <v>3298</v>
      </c>
      <c r="B1026" s="23" t="s">
        <v>1</v>
      </c>
      <c r="C1026" s="23" t="s">
        <v>3298</v>
      </c>
      <c r="D1026" s="23">
        <v>612001525</v>
      </c>
      <c r="E1026" s="63" t="s">
        <v>4267</v>
      </c>
      <c r="F1026" s="43">
        <v>127213560</v>
      </c>
      <c r="G1026" s="23"/>
      <c r="H1026" s="43">
        <v>10601130</v>
      </c>
      <c r="I1026" s="45" t="s">
        <v>4371</v>
      </c>
      <c r="J1026" s="23" t="s">
        <v>0</v>
      </c>
      <c r="K1026" s="23" t="s">
        <v>2955</v>
      </c>
      <c r="L1026" s="23" t="s">
        <v>2966</v>
      </c>
      <c r="M1026" s="29">
        <v>45904</v>
      </c>
      <c r="N1026" s="29">
        <v>45908</v>
      </c>
      <c r="O1026" s="29">
        <v>46272</v>
      </c>
      <c r="P1026" s="23" t="s">
        <v>2967</v>
      </c>
      <c r="Q1026" s="23" t="s">
        <v>4457</v>
      </c>
      <c r="R1026" s="23" t="s">
        <v>2973</v>
      </c>
      <c r="S1026" s="47">
        <v>79598641</v>
      </c>
      <c r="T1026" s="23">
        <v>5</v>
      </c>
      <c r="U1026" s="23">
        <v>364</v>
      </c>
      <c r="V1026" s="23"/>
      <c r="W1026" s="28">
        <v>46203</v>
      </c>
      <c r="X1026" s="31">
        <f t="shared" si="16"/>
        <v>0.81043956043956045</v>
      </c>
      <c r="Y1026" s="32">
        <v>103537703</v>
      </c>
      <c r="Z1026" s="48">
        <v>23675857</v>
      </c>
    </row>
    <row r="1027" spans="1:26" ht="14.5" customHeight="1" thickBot="1" x14ac:dyDescent="0.4">
      <c r="A1027" s="23" t="s">
        <v>3299</v>
      </c>
      <c r="B1027" s="23" t="s">
        <v>1</v>
      </c>
      <c r="C1027" s="23" t="s">
        <v>3299</v>
      </c>
      <c r="D1027" s="23">
        <v>630127725</v>
      </c>
      <c r="E1027" s="63" t="s">
        <v>4268</v>
      </c>
      <c r="F1027" s="43">
        <v>59567112</v>
      </c>
      <c r="G1027" s="23"/>
      <c r="H1027" s="43">
        <v>4963926</v>
      </c>
      <c r="I1027" s="45" t="s">
        <v>4372</v>
      </c>
      <c r="J1027" s="23" t="s">
        <v>0</v>
      </c>
      <c r="K1027" s="23" t="s">
        <v>3840</v>
      </c>
      <c r="L1027" s="23" t="s">
        <v>2960</v>
      </c>
      <c r="M1027" s="29">
        <v>45904</v>
      </c>
      <c r="N1027" s="29">
        <v>45908</v>
      </c>
      <c r="O1027" s="29">
        <v>46272</v>
      </c>
      <c r="P1027" s="23" t="s">
        <v>2967</v>
      </c>
      <c r="Q1027" s="23" t="s">
        <v>4458</v>
      </c>
      <c r="R1027" s="23" t="s">
        <v>2973</v>
      </c>
      <c r="S1027" s="47">
        <v>1093801256</v>
      </c>
      <c r="T1027" s="23">
        <v>5</v>
      </c>
      <c r="U1027" s="23">
        <v>364</v>
      </c>
      <c r="V1027" s="23"/>
      <c r="W1027" s="28">
        <v>46203</v>
      </c>
      <c r="X1027" s="31">
        <f t="shared" si="16"/>
        <v>0.81043956043956045</v>
      </c>
      <c r="Y1027" s="32">
        <v>48481011</v>
      </c>
      <c r="Z1027" s="48">
        <v>11086101</v>
      </c>
    </row>
    <row r="1028" spans="1:26" ht="14.5" customHeight="1" thickBot="1" x14ac:dyDescent="0.4">
      <c r="A1028" s="23" t="s">
        <v>3300</v>
      </c>
      <c r="B1028" s="23" t="s">
        <v>1</v>
      </c>
      <c r="C1028" s="23" t="s">
        <v>3300</v>
      </c>
      <c r="D1028" s="23">
        <v>630098825</v>
      </c>
      <c r="E1028" s="63" t="s">
        <v>4269</v>
      </c>
      <c r="F1028" s="43">
        <v>93275604</v>
      </c>
      <c r="G1028" s="23"/>
      <c r="H1028" s="43">
        <v>7772967</v>
      </c>
      <c r="I1028" s="45" t="s">
        <v>4373</v>
      </c>
      <c r="J1028" s="23" t="s">
        <v>0</v>
      </c>
      <c r="K1028" s="23" t="s">
        <v>3838</v>
      </c>
      <c r="L1028" s="23" t="s">
        <v>2960</v>
      </c>
      <c r="M1028" s="29">
        <v>45908</v>
      </c>
      <c r="N1028" s="29">
        <v>45915</v>
      </c>
      <c r="O1028" s="29">
        <v>46279</v>
      </c>
      <c r="P1028" s="23" t="s">
        <v>2967</v>
      </c>
      <c r="Q1028" s="23" t="s">
        <v>4459</v>
      </c>
      <c r="R1028" s="23" t="s">
        <v>2973</v>
      </c>
      <c r="S1028" s="47">
        <v>1037595137</v>
      </c>
      <c r="T1028" s="23">
        <v>9</v>
      </c>
      <c r="U1028" s="23">
        <v>364</v>
      </c>
      <c r="V1028" s="23"/>
      <c r="W1028" s="28">
        <v>46203</v>
      </c>
      <c r="X1028" s="31">
        <f t="shared" si="16"/>
        <v>0.79120879120879128</v>
      </c>
      <c r="Y1028" s="32">
        <v>58815450</v>
      </c>
      <c r="Z1028" s="48">
        <v>34460154</v>
      </c>
    </row>
    <row r="1029" spans="1:26" ht="14.5" customHeight="1" thickBot="1" x14ac:dyDescent="0.4">
      <c r="A1029" s="23" t="s">
        <v>3301</v>
      </c>
      <c r="B1029" s="23" t="s">
        <v>1</v>
      </c>
      <c r="C1029" s="23" t="s">
        <v>3301</v>
      </c>
      <c r="D1029" s="23">
        <v>630092425</v>
      </c>
      <c r="E1029" s="63" t="s">
        <v>4270</v>
      </c>
      <c r="F1029" s="43">
        <v>147533980</v>
      </c>
      <c r="G1029" s="23"/>
      <c r="H1029" s="43">
        <v>13412180</v>
      </c>
      <c r="I1029" s="44" t="s">
        <v>4374</v>
      </c>
      <c r="J1029" s="23" t="s">
        <v>0</v>
      </c>
      <c r="K1029" s="23" t="s">
        <v>2955</v>
      </c>
      <c r="L1029" s="23" t="s">
        <v>2960</v>
      </c>
      <c r="M1029" s="29">
        <v>45904</v>
      </c>
      <c r="N1029" s="29">
        <v>45905</v>
      </c>
      <c r="O1029" s="29">
        <v>46238</v>
      </c>
      <c r="P1029" s="23" t="s">
        <v>2967</v>
      </c>
      <c r="Q1029" s="23" t="s">
        <v>4460</v>
      </c>
      <c r="R1029" s="23" t="s">
        <v>2973</v>
      </c>
      <c r="S1029" s="47">
        <v>74083313</v>
      </c>
      <c r="T1029" s="23">
        <v>5</v>
      </c>
      <c r="U1029" s="23">
        <v>333</v>
      </c>
      <c r="V1029" s="23"/>
      <c r="W1029" s="28">
        <v>46203</v>
      </c>
      <c r="X1029" s="31">
        <f t="shared" si="16"/>
        <v>0.89489489489489482</v>
      </c>
      <c r="Y1029" s="32">
        <v>132333509</v>
      </c>
      <c r="Z1029" s="48">
        <v>15200471</v>
      </c>
    </row>
    <row r="1030" spans="1:26" ht="14.5" customHeight="1" thickBot="1" x14ac:dyDescent="0.4">
      <c r="A1030" s="23" t="s">
        <v>3302</v>
      </c>
      <c r="B1030" s="23" t="s">
        <v>1</v>
      </c>
      <c r="C1030" s="23" t="s">
        <v>3302</v>
      </c>
      <c r="D1030" s="46">
        <v>630127325</v>
      </c>
      <c r="E1030" s="63" t="s">
        <v>4271</v>
      </c>
      <c r="F1030" s="43">
        <v>48912852</v>
      </c>
      <c r="G1030" s="23"/>
      <c r="H1030" s="43">
        <v>4076071</v>
      </c>
      <c r="I1030" s="44" t="s">
        <v>4375</v>
      </c>
      <c r="J1030" s="23" t="s">
        <v>0</v>
      </c>
      <c r="K1030" s="23" t="s">
        <v>2978</v>
      </c>
      <c r="L1030" s="23" t="s">
        <v>2960</v>
      </c>
      <c r="M1030" s="29">
        <v>45904</v>
      </c>
      <c r="N1030" s="29">
        <v>45909</v>
      </c>
      <c r="O1030" s="29">
        <v>46273</v>
      </c>
      <c r="P1030" s="23" t="s">
        <v>2967</v>
      </c>
      <c r="Q1030" s="23" t="s">
        <v>4461</v>
      </c>
      <c r="R1030" s="23" t="s">
        <v>2973</v>
      </c>
      <c r="S1030" s="47">
        <v>1193089076</v>
      </c>
      <c r="T1030" s="23">
        <v>4</v>
      </c>
      <c r="U1030" s="23">
        <v>364</v>
      </c>
      <c r="V1030" s="23"/>
      <c r="W1030" s="28">
        <v>46203</v>
      </c>
      <c r="X1030" s="31">
        <f t="shared" si="16"/>
        <v>0.80769230769230771</v>
      </c>
      <c r="Y1030" s="32">
        <v>39673758</v>
      </c>
      <c r="Z1030" s="48">
        <v>9239094</v>
      </c>
    </row>
    <row r="1031" spans="1:26" ht="14.5" customHeight="1" thickBot="1" x14ac:dyDescent="0.4">
      <c r="A1031" s="23" t="s">
        <v>3303</v>
      </c>
      <c r="B1031" s="23" t="s">
        <v>1</v>
      </c>
      <c r="C1031" s="23" t="s">
        <v>3303</v>
      </c>
      <c r="D1031" s="23">
        <v>630100525</v>
      </c>
      <c r="E1031" s="63" t="s">
        <v>4272</v>
      </c>
      <c r="F1031" s="43">
        <v>93275604</v>
      </c>
      <c r="G1031" s="23"/>
      <c r="H1031" s="43">
        <v>7772967</v>
      </c>
      <c r="I1031" s="45" t="s">
        <v>4014</v>
      </c>
      <c r="J1031" s="23" t="s">
        <v>0</v>
      </c>
      <c r="K1031" s="23" t="s">
        <v>2975</v>
      </c>
      <c r="L1031" s="23" t="s">
        <v>2960</v>
      </c>
      <c r="M1031" s="29">
        <v>45904</v>
      </c>
      <c r="N1031" s="29">
        <v>45908</v>
      </c>
      <c r="O1031" s="29">
        <v>46272</v>
      </c>
      <c r="P1031" s="23" t="s">
        <v>2967</v>
      </c>
      <c r="Q1031" s="23" t="s">
        <v>4462</v>
      </c>
      <c r="R1031" s="23" t="s">
        <v>2973</v>
      </c>
      <c r="S1031" s="47">
        <v>73008471</v>
      </c>
      <c r="T1031" s="23">
        <v>8</v>
      </c>
      <c r="U1031" s="23">
        <v>364</v>
      </c>
      <c r="V1031" s="23"/>
      <c r="W1031" s="28">
        <v>46203</v>
      </c>
      <c r="X1031" s="31">
        <f t="shared" si="16"/>
        <v>0.81043956043956045</v>
      </c>
      <c r="Y1031" s="32">
        <v>75915978</v>
      </c>
      <c r="Z1031" s="48">
        <v>17359626</v>
      </c>
    </row>
    <row r="1032" spans="1:26" ht="14.5" customHeight="1" thickBot="1" x14ac:dyDescent="0.4">
      <c r="A1032" s="23" t="s">
        <v>3304</v>
      </c>
      <c r="B1032" s="23" t="s">
        <v>1</v>
      </c>
      <c r="C1032" s="23" t="s">
        <v>3304</v>
      </c>
      <c r="D1032" s="23">
        <v>630104725</v>
      </c>
      <c r="E1032" s="63" t="s">
        <v>4273</v>
      </c>
      <c r="F1032" s="43">
        <v>93275604</v>
      </c>
      <c r="G1032" s="23"/>
      <c r="H1032" s="43">
        <v>7772967</v>
      </c>
      <c r="I1032" s="44" t="s">
        <v>4376</v>
      </c>
      <c r="J1032" s="23" t="s">
        <v>0</v>
      </c>
      <c r="K1032" s="23" t="s">
        <v>2975</v>
      </c>
      <c r="L1032" s="23" t="s">
        <v>2960</v>
      </c>
      <c r="M1032" s="29">
        <v>45904</v>
      </c>
      <c r="N1032" s="29">
        <v>45908</v>
      </c>
      <c r="O1032" s="29">
        <v>46272</v>
      </c>
      <c r="P1032" s="23" t="s">
        <v>2967</v>
      </c>
      <c r="Q1032" s="23" t="s">
        <v>4463</v>
      </c>
      <c r="R1032" s="23" t="s">
        <v>2973</v>
      </c>
      <c r="S1032" s="47">
        <v>1065640695</v>
      </c>
      <c r="T1032" s="23">
        <v>1</v>
      </c>
      <c r="U1032" s="23">
        <v>364</v>
      </c>
      <c r="V1032" s="23"/>
      <c r="W1032" s="28">
        <v>46203</v>
      </c>
      <c r="X1032" s="31">
        <f t="shared" si="16"/>
        <v>0.81043956043956045</v>
      </c>
      <c r="Y1032" s="32">
        <v>75915978</v>
      </c>
      <c r="Z1032" s="48">
        <v>17359626</v>
      </c>
    </row>
    <row r="1033" spans="1:26" ht="14.5" customHeight="1" thickBot="1" x14ac:dyDescent="0.4">
      <c r="A1033" s="23" t="s">
        <v>3305</v>
      </c>
      <c r="B1033" s="23" t="s">
        <v>1</v>
      </c>
      <c r="C1033" s="23" t="s">
        <v>3305</v>
      </c>
      <c r="D1033" s="23">
        <v>630113225</v>
      </c>
      <c r="E1033" s="63" t="s">
        <v>4274</v>
      </c>
      <c r="F1033" s="43">
        <v>93275604</v>
      </c>
      <c r="G1033" s="23"/>
      <c r="H1033" s="43">
        <v>7772967</v>
      </c>
      <c r="I1033" s="44" t="s">
        <v>4377</v>
      </c>
      <c r="J1033" s="23" t="s">
        <v>0</v>
      </c>
      <c r="K1033" s="23" t="s">
        <v>2955</v>
      </c>
      <c r="L1033" s="23" t="s">
        <v>2960</v>
      </c>
      <c r="M1033" s="29">
        <v>45903</v>
      </c>
      <c r="N1033" s="29">
        <v>45908</v>
      </c>
      <c r="O1033" s="29">
        <v>46272</v>
      </c>
      <c r="P1033" s="23" t="s">
        <v>2967</v>
      </c>
      <c r="Q1033" s="23" t="s">
        <v>4464</v>
      </c>
      <c r="R1033" s="23" t="s">
        <v>2973</v>
      </c>
      <c r="S1033" s="47">
        <v>33376437</v>
      </c>
      <c r="T1033" s="23">
        <v>9</v>
      </c>
      <c r="U1033" s="23">
        <v>364</v>
      </c>
      <c r="V1033" s="23"/>
      <c r="W1033" s="28">
        <v>46203</v>
      </c>
      <c r="X1033" s="31">
        <f t="shared" si="16"/>
        <v>0.81043956043956045</v>
      </c>
      <c r="Y1033" s="32">
        <v>75915978</v>
      </c>
      <c r="Z1033" s="48">
        <v>17359626</v>
      </c>
    </row>
    <row r="1034" spans="1:26" ht="14.5" customHeight="1" thickBot="1" x14ac:dyDescent="0.4">
      <c r="A1034" s="23" t="s">
        <v>3306</v>
      </c>
      <c r="B1034" s="23" t="s">
        <v>1</v>
      </c>
      <c r="C1034" s="23" t="s">
        <v>3306</v>
      </c>
      <c r="D1034" s="23">
        <v>630106625</v>
      </c>
      <c r="E1034" s="63" t="s">
        <v>4275</v>
      </c>
      <c r="F1034" s="43">
        <v>93275604</v>
      </c>
      <c r="G1034" s="23"/>
      <c r="H1034" s="43">
        <v>7772967</v>
      </c>
      <c r="I1034" s="44" t="s">
        <v>4376</v>
      </c>
      <c r="J1034" s="23" t="s">
        <v>0</v>
      </c>
      <c r="K1034" s="23" t="s">
        <v>3838</v>
      </c>
      <c r="L1034" s="23" t="s">
        <v>2960</v>
      </c>
      <c r="M1034" s="29">
        <v>45904</v>
      </c>
      <c r="N1034" s="29">
        <v>45908</v>
      </c>
      <c r="O1034" s="29">
        <v>46272</v>
      </c>
      <c r="P1034" s="23" t="s">
        <v>2967</v>
      </c>
      <c r="Q1034" s="23" t="s">
        <v>4465</v>
      </c>
      <c r="R1034" s="23" t="s">
        <v>2973</v>
      </c>
      <c r="S1034" s="47">
        <v>43093590</v>
      </c>
      <c r="T1034" s="23">
        <v>9</v>
      </c>
      <c r="U1034" s="23">
        <v>364</v>
      </c>
      <c r="V1034" s="23"/>
      <c r="W1034" s="28">
        <v>46203</v>
      </c>
      <c r="X1034" s="31">
        <f t="shared" si="16"/>
        <v>0.81043956043956045</v>
      </c>
      <c r="Y1034" s="32">
        <v>75915978</v>
      </c>
      <c r="Z1034" s="48">
        <v>17359626</v>
      </c>
    </row>
    <row r="1035" spans="1:26" ht="14.5" customHeight="1" thickBot="1" x14ac:dyDescent="0.4">
      <c r="A1035" s="23" t="s">
        <v>3307</v>
      </c>
      <c r="B1035" s="23" t="s">
        <v>1</v>
      </c>
      <c r="C1035" s="23" t="s">
        <v>3307</v>
      </c>
      <c r="D1035" s="23">
        <v>630101825</v>
      </c>
      <c r="E1035" s="63" t="s">
        <v>4276</v>
      </c>
      <c r="F1035" s="43">
        <v>66020148</v>
      </c>
      <c r="G1035" s="23"/>
      <c r="H1035" s="43">
        <v>5501679</v>
      </c>
      <c r="I1035" s="45" t="s">
        <v>4378</v>
      </c>
      <c r="J1035" s="23" t="s">
        <v>0</v>
      </c>
      <c r="K1035" s="23" t="s">
        <v>2975</v>
      </c>
      <c r="L1035" s="23" t="s">
        <v>2960</v>
      </c>
      <c r="M1035" s="29">
        <v>45904</v>
      </c>
      <c r="N1035" s="29">
        <v>45909</v>
      </c>
      <c r="O1035" s="29">
        <v>46273</v>
      </c>
      <c r="P1035" s="23" t="s">
        <v>2967</v>
      </c>
      <c r="Q1035" s="23" t="s">
        <v>4466</v>
      </c>
      <c r="R1035" s="23" t="s">
        <v>2973</v>
      </c>
      <c r="S1035" s="47">
        <v>1065577032</v>
      </c>
      <c r="T1035" s="23">
        <v>1</v>
      </c>
      <c r="U1035" s="23">
        <v>364</v>
      </c>
      <c r="V1035" s="23"/>
      <c r="W1035" s="28">
        <v>46203</v>
      </c>
      <c r="X1035" s="31">
        <f t="shared" si="16"/>
        <v>0.80769230769230771</v>
      </c>
      <c r="Y1035" s="32">
        <v>53549676</v>
      </c>
      <c r="Z1035" s="48">
        <v>12470472</v>
      </c>
    </row>
    <row r="1036" spans="1:26" ht="14.5" customHeight="1" thickBot="1" x14ac:dyDescent="0.4">
      <c r="A1036" s="23" t="s">
        <v>3308</v>
      </c>
      <c r="B1036" s="23" t="s">
        <v>1</v>
      </c>
      <c r="C1036" s="23" t="s">
        <v>3308</v>
      </c>
      <c r="D1036" s="23">
        <v>630108525</v>
      </c>
      <c r="E1036" s="63" t="s">
        <v>4277</v>
      </c>
      <c r="F1036" s="43">
        <v>66020148</v>
      </c>
      <c r="G1036" s="23"/>
      <c r="H1036" s="43">
        <v>5501679</v>
      </c>
      <c r="I1036" s="45" t="s">
        <v>4379</v>
      </c>
      <c r="J1036" s="23" t="s">
        <v>0</v>
      </c>
      <c r="K1036" s="23" t="s">
        <v>3838</v>
      </c>
      <c r="L1036" s="23" t="s">
        <v>2960</v>
      </c>
      <c r="M1036" s="29">
        <v>45905</v>
      </c>
      <c r="N1036" s="29">
        <v>45909</v>
      </c>
      <c r="O1036" s="29">
        <v>46273</v>
      </c>
      <c r="P1036" s="23" t="s">
        <v>2967</v>
      </c>
      <c r="Q1036" s="23" t="s">
        <v>4467</v>
      </c>
      <c r="R1036" s="23" t="s">
        <v>2973</v>
      </c>
      <c r="S1036" s="47">
        <v>42782766</v>
      </c>
      <c r="T1036" s="23">
        <v>0</v>
      </c>
      <c r="U1036" s="23">
        <v>364</v>
      </c>
      <c r="V1036" s="23"/>
      <c r="W1036" s="28">
        <v>46203</v>
      </c>
      <c r="X1036" s="31">
        <f t="shared" si="16"/>
        <v>0.80769230769230771</v>
      </c>
      <c r="Y1036" s="32">
        <v>53549676</v>
      </c>
      <c r="Z1036" s="48">
        <v>12470472</v>
      </c>
    </row>
    <row r="1037" spans="1:26" ht="14.5" customHeight="1" thickBot="1" x14ac:dyDescent="0.4">
      <c r="A1037" s="23" t="s">
        <v>3309</v>
      </c>
      <c r="B1037" s="23" t="s">
        <v>1</v>
      </c>
      <c r="C1037" s="23" t="s">
        <v>3309</v>
      </c>
      <c r="D1037" s="23">
        <v>630090725</v>
      </c>
      <c r="E1037" s="63" t="s">
        <v>4278</v>
      </c>
      <c r="F1037" s="43">
        <v>70550784</v>
      </c>
      <c r="G1037" s="23"/>
      <c r="H1037" s="43">
        <v>5879232</v>
      </c>
      <c r="I1037" s="45" t="s">
        <v>4380</v>
      </c>
      <c r="J1037" s="23" t="s">
        <v>0</v>
      </c>
      <c r="K1037" s="23" t="s">
        <v>2955</v>
      </c>
      <c r="L1037" s="23" t="s">
        <v>2960</v>
      </c>
      <c r="M1037" s="29">
        <v>45904</v>
      </c>
      <c r="N1037" s="29">
        <v>45904</v>
      </c>
      <c r="O1037" s="29">
        <v>46268</v>
      </c>
      <c r="P1037" s="23" t="s">
        <v>2967</v>
      </c>
      <c r="Q1037" s="23" t="s">
        <v>4468</v>
      </c>
      <c r="R1037" s="23" t="s">
        <v>2973</v>
      </c>
      <c r="S1037" s="47">
        <v>1018441366</v>
      </c>
      <c r="T1037" s="23">
        <v>9</v>
      </c>
      <c r="U1037" s="23">
        <v>364</v>
      </c>
      <c r="V1037" s="23"/>
      <c r="W1037" s="28">
        <v>46203</v>
      </c>
      <c r="X1037" s="31">
        <f t="shared" si="16"/>
        <v>0.8214285714285714</v>
      </c>
      <c r="Y1037" s="32">
        <v>58204397</v>
      </c>
      <c r="Z1037" s="48">
        <v>12346387</v>
      </c>
    </row>
    <row r="1038" spans="1:26" ht="14.5" customHeight="1" thickBot="1" x14ac:dyDescent="0.4">
      <c r="A1038" s="23" t="s">
        <v>3310</v>
      </c>
      <c r="B1038" s="23" t="s">
        <v>1</v>
      </c>
      <c r="C1038" s="23" t="s">
        <v>3310</v>
      </c>
      <c r="D1038" s="23">
        <v>630111425</v>
      </c>
      <c r="E1038" s="63" t="s">
        <v>4279</v>
      </c>
      <c r="F1038" s="43">
        <v>93275604</v>
      </c>
      <c r="G1038" s="23"/>
      <c r="H1038" s="43">
        <v>7772967</v>
      </c>
      <c r="I1038" s="45" t="s">
        <v>4026</v>
      </c>
      <c r="J1038" s="23" t="s">
        <v>0</v>
      </c>
      <c r="K1038" s="23" t="s">
        <v>3750</v>
      </c>
      <c r="L1038" s="23" t="s">
        <v>2960</v>
      </c>
      <c r="M1038" s="29">
        <v>45904</v>
      </c>
      <c r="N1038" s="29">
        <v>45908</v>
      </c>
      <c r="O1038" s="29">
        <v>46272</v>
      </c>
      <c r="P1038" s="23" t="s">
        <v>2967</v>
      </c>
      <c r="Q1038" s="23" t="s">
        <v>4469</v>
      </c>
      <c r="R1038" s="23" t="s">
        <v>2973</v>
      </c>
      <c r="S1038" s="47">
        <v>1052415722</v>
      </c>
      <c r="T1038" s="23">
        <v>1</v>
      </c>
      <c r="U1038" s="23">
        <v>364</v>
      </c>
      <c r="V1038" s="23"/>
      <c r="W1038" s="28">
        <v>46203</v>
      </c>
      <c r="X1038" s="31">
        <f t="shared" si="16"/>
        <v>0.81043956043956045</v>
      </c>
      <c r="Y1038" s="32">
        <v>75915978</v>
      </c>
      <c r="Z1038" s="48">
        <v>17359626</v>
      </c>
    </row>
    <row r="1039" spans="1:26" ht="14.5" customHeight="1" thickBot="1" x14ac:dyDescent="0.4">
      <c r="A1039" s="23" t="s">
        <v>3311</v>
      </c>
      <c r="B1039" s="23" t="s">
        <v>1</v>
      </c>
      <c r="C1039" s="23" t="s">
        <v>3311</v>
      </c>
      <c r="D1039" s="23">
        <v>630108925</v>
      </c>
      <c r="E1039" s="63" t="s">
        <v>4280</v>
      </c>
      <c r="F1039" s="43">
        <v>59567112</v>
      </c>
      <c r="G1039" s="23"/>
      <c r="H1039" s="43">
        <v>4963926</v>
      </c>
      <c r="I1039" s="44" t="s">
        <v>4381</v>
      </c>
      <c r="J1039" s="23" t="s">
        <v>0</v>
      </c>
      <c r="K1039" s="23" t="s">
        <v>3841</v>
      </c>
      <c r="L1039" s="23" t="s">
        <v>2960</v>
      </c>
      <c r="M1039" s="29">
        <v>45904</v>
      </c>
      <c r="N1039" s="29">
        <v>45908</v>
      </c>
      <c r="O1039" s="29">
        <v>46272</v>
      </c>
      <c r="P1039" s="23" t="s">
        <v>2967</v>
      </c>
      <c r="Q1039" s="23" t="s">
        <v>4470</v>
      </c>
      <c r="R1039" s="23" t="s">
        <v>2973</v>
      </c>
      <c r="S1039" s="47">
        <v>1082861872</v>
      </c>
      <c r="T1039" s="23">
        <v>9</v>
      </c>
      <c r="U1039" s="23">
        <v>364</v>
      </c>
      <c r="V1039" s="23"/>
      <c r="W1039" s="28">
        <v>46203</v>
      </c>
      <c r="X1039" s="31">
        <f t="shared" ref="X1039:X1102" si="17">((W1039-N1039)*100)/U1039/100</f>
        <v>0.81043956043956045</v>
      </c>
      <c r="Y1039" s="32">
        <v>48481011</v>
      </c>
      <c r="Z1039" s="48">
        <v>11086101</v>
      </c>
    </row>
    <row r="1040" spans="1:26" ht="14.5" customHeight="1" thickBot="1" x14ac:dyDescent="0.4">
      <c r="A1040" s="23" t="s">
        <v>3312</v>
      </c>
      <c r="B1040" s="23" t="s">
        <v>1</v>
      </c>
      <c r="C1040" s="23" t="s">
        <v>3312</v>
      </c>
      <c r="D1040" s="23">
        <v>630103925</v>
      </c>
      <c r="E1040" s="63" t="s">
        <v>4281</v>
      </c>
      <c r="F1040" s="43">
        <v>93275604</v>
      </c>
      <c r="G1040" s="23"/>
      <c r="H1040" s="43">
        <v>7772967</v>
      </c>
      <c r="I1040" s="44" t="s">
        <v>4382</v>
      </c>
      <c r="J1040" s="23" t="s">
        <v>0</v>
      </c>
      <c r="K1040" s="23" t="s">
        <v>3839</v>
      </c>
      <c r="L1040" s="23" t="s">
        <v>2960</v>
      </c>
      <c r="M1040" s="29">
        <v>45904</v>
      </c>
      <c r="N1040" s="29">
        <v>45909</v>
      </c>
      <c r="O1040" s="29">
        <v>46273</v>
      </c>
      <c r="P1040" s="23" t="s">
        <v>2967</v>
      </c>
      <c r="Q1040" s="23" t="s">
        <v>4471</v>
      </c>
      <c r="R1040" s="23" t="s">
        <v>2973</v>
      </c>
      <c r="S1040" s="47">
        <v>1067892450</v>
      </c>
      <c r="T1040" s="23">
        <v>2</v>
      </c>
      <c r="U1040" s="23">
        <v>364</v>
      </c>
      <c r="V1040" s="23"/>
      <c r="W1040" s="28">
        <v>46203</v>
      </c>
      <c r="X1040" s="31">
        <f t="shared" si="17"/>
        <v>0.80769230769230771</v>
      </c>
      <c r="Y1040" s="32">
        <v>75656879</v>
      </c>
      <c r="Z1040" s="48">
        <v>17618725</v>
      </c>
    </row>
    <row r="1041" spans="1:26" ht="14.5" customHeight="1" thickBot="1" x14ac:dyDescent="0.4">
      <c r="A1041" s="23" t="s">
        <v>3313</v>
      </c>
      <c r="B1041" s="23" t="s">
        <v>1</v>
      </c>
      <c r="C1041" s="23" t="s">
        <v>3313</v>
      </c>
      <c r="D1041" s="23">
        <v>630111825</v>
      </c>
      <c r="E1041" s="63" t="s">
        <v>4282</v>
      </c>
      <c r="F1041" s="43">
        <v>93275604</v>
      </c>
      <c r="G1041" s="23"/>
      <c r="H1041" s="43">
        <v>7772967</v>
      </c>
      <c r="I1041" s="44" t="s">
        <v>4383</v>
      </c>
      <c r="J1041" s="23" t="s">
        <v>0</v>
      </c>
      <c r="K1041" s="23" t="s">
        <v>2955</v>
      </c>
      <c r="L1041" s="23" t="s">
        <v>2960</v>
      </c>
      <c r="M1041" s="29">
        <v>45904</v>
      </c>
      <c r="N1041" s="29">
        <v>45909</v>
      </c>
      <c r="O1041" s="29">
        <v>46273</v>
      </c>
      <c r="P1041" s="23" t="s">
        <v>2967</v>
      </c>
      <c r="Q1041" s="23" t="s">
        <v>4472</v>
      </c>
      <c r="R1041" s="23" t="s">
        <v>2973</v>
      </c>
      <c r="S1041" s="47">
        <v>1152191656</v>
      </c>
      <c r="T1041" s="23">
        <v>2</v>
      </c>
      <c r="U1041" s="23">
        <v>364</v>
      </c>
      <c r="V1041" s="23"/>
      <c r="W1041" s="28">
        <v>46203</v>
      </c>
      <c r="X1041" s="31">
        <f t="shared" si="17"/>
        <v>0.80769230769230771</v>
      </c>
      <c r="Y1041" s="32">
        <v>52337978</v>
      </c>
      <c r="Z1041" s="48">
        <v>40937626</v>
      </c>
    </row>
    <row r="1042" spans="1:26" ht="14.5" customHeight="1" thickBot="1" x14ac:dyDescent="0.4">
      <c r="A1042" s="23" t="s">
        <v>3314</v>
      </c>
      <c r="B1042" s="23" t="s">
        <v>1</v>
      </c>
      <c r="C1042" s="23" t="s">
        <v>3314</v>
      </c>
      <c r="D1042" s="23">
        <v>630109225</v>
      </c>
      <c r="E1042" s="63" t="s">
        <v>4283</v>
      </c>
      <c r="F1042" s="43">
        <v>66020148</v>
      </c>
      <c r="G1042" s="23"/>
      <c r="H1042" s="43">
        <v>5501679</v>
      </c>
      <c r="I1042" s="44" t="s">
        <v>4384</v>
      </c>
      <c r="J1042" s="23" t="s">
        <v>0</v>
      </c>
      <c r="K1042" s="23" t="s">
        <v>3838</v>
      </c>
      <c r="L1042" s="23" t="s">
        <v>2960</v>
      </c>
      <c r="M1042" s="29">
        <v>45904</v>
      </c>
      <c r="N1042" s="29">
        <v>45908</v>
      </c>
      <c r="O1042" s="29">
        <v>46272</v>
      </c>
      <c r="P1042" s="23" t="s">
        <v>2967</v>
      </c>
      <c r="Q1042" s="23" t="s">
        <v>4473</v>
      </c>
      <c r="R1042" s="23" t="s">
        <v>2973</v>
      </c>
      <c r="S1042" s="47">
        <v>1066748638</v>
      </c>
      <c r="T1042" s="23">
        <v>0</v>
      </c>
      <c r="U1042" s="23">
        <v>364</v>
      </c>
      <c r="V1042" s="23"/>
      <c r="W1042" s="28">
        <v>46203</v>
      </c>
      <c r="X1042" s="31">
        <f t="shared" si="17"/>
        <v>0.81043956043956045</v>
      </c>
      <c r="Y1042" s="32">
        <v>53733065</v>
      </c>
      <c r="Z1042" s="48">
        <v>12287083</v>
      </c>
    </row>
    <row r="1043" spans="1:26" ht="14.5" customHeight="1" thickBot="1" x14ac:dyDescent="0.4">
      <c r="A1043" s="23" t="s">
        <v>3315</v>
      </c>
      <c r="B1043" s="23" t="s">
        <v>1</v>
      </c>
      <c r="C1043" s="23" t="s">
        <v>3315</v>
      </c>
      <c r="D1043" s="23">
        <v>630082725</v>
      </c>
      <c r="E1043" s="63" t="s">
        <v>4284</v>
      </c>
      <c r="F1043" s="43">
        <v>102000000</v>
      </c>
      <c r="G1043" s="23"/>
      <c r="H1043" s="43">
        <v>8500000</v>
      </c>
      <c r="I1043" s="44" t="s">
        <v>4385</v>
      </c>
      <c r="J1043" s="23" t="s">
        <v>0</v>
      </c>
      <c r="K1043" s="23" t="s">
        <v>2955</v>
      </c>
      <c r="L1043" s="23" t="s">
        <v>2960</v>
      </c>
      <c r="M1043" s="29">
        <v>45904</v>
      </c>
      <c r="N1043" s="29">
        <v>45909</v>
      </c>
      <c r="O1043" s="29">
        <v>46273</v>
      </c>
      <c r="P1043" s="23" t="s">
        <v>2967</v>
      </c>
      <c r="Q1043" s="23" t="s">
        <v>4474</v>
      </c>
      <c r="R1043" s="23" t="s">
        <v>2973</v>
      </c>
      <c r="S1043" s="47">
        <v>71772471</v>
      </c>
      <c r="T1043" s="23">
        <v>6</v>
      </c>
      <c r="U1043" s="23">
        <v>364</v>
      </c>
      <c r="V1043" s="23"/>
      <c r="W1043" s="28">
        <v>46203</v>
      </c>
      <c r="X1043" s="31">
        <f t="shared" si="17"/>
        <v>0.80769230769230771</v>
      </c>
      <c r="Y1043" s="32">
        <v>74233333</v>
      </c>
      <c r="Z1043" s="48">
        <v>27766667</v>
      </c>
    </row>
    <row r="1044" spans="1:26" ht="14.5" customHeight="1" thickBot="1" x14ac:dyDescent="0.4">
      <c r="A1044" s="23" t="s">
        <v>3316</v>
      </c>
      <c r="B1044" s="23" t="s">
        <v>1</v>
      </c>
      <c r="C1044" s="23" t="s">
        <v>3316</v>
      </c>
      <c r="D1044" s="35">
        <v>630110525</v>
      </c>
      <c r="E1044" s="63" t="s">
        <v>4285</v>
      </c>
      <c r="F1044" s="43">
        <v>56193480</v>
      </c>
      <c r="G1044" s="23"/>
      <c r="H1044" s="43">
        <v>4682790</v>
      </c>
      <c r="I1044" s="44" t="s">
        <v>4041</v>
      </c>
      <c r="J1044" s="23" t="s">
        <v>0</v>
      </c>
      <c r="K1044" s="23" t="s">
        <v>3750</v>
      </c>
      <c r="L1044" s="23" t="s">
        <v>2960</v>
      </c>
      <c r="M1044" s="29">
        <v>45904</v>
      </c>
      <c r="N1044" s="29">
        <v>45908</v>
      </c>
      <c r="O1044" s="29">
        <v>46272</v>
      </c>
      <c r="P1044" s="23" t="s">
        <v>2967</v>
      </c>
      <c r="Q1044" s="23" t="s">
        <v>4475</v>
      </c>
      <c r="R1044" s="23" t="s">
        <v>2973</v>
      </c>
      <c r="S1044" s="47">
        <v>1052408997</v>
      </c>
      <c r="T1044" s="23">
        <v>0</v>
      </c>
      <c r="U1044" s="23">
        <v>364</v>
      </c>
      <c r="V1044" s="23"/>
      <c r="W1044" s="28">
        <v>46203</v>
      </c>
      <c r="X1044" s="31">
        <f t="shared" si="17"/>
        <v>0.81043956043956045</v>
      </c>
      <c r="Y1044" s="32">
        <v>41052459</v>
      </c>
      <c r="Z1044" s="48">
        <v>15141021</v>
      </c>
    </row>
    <row r="1045" spans="1:26" ht="14.5" customHeight="1" thickBot="1" x14ac:dyDescent="0.4">
      <c r="A1045" s="23" t="s">
        <v>3317</v>
      </c>
      <c r="B1045" s="23" t="s">
        <v>1</v>
      </c>
      <c r="C1045" s="23" t="s">
        <v>3317</v>
      </c>
      <c r="D1045" s="23">
        <v>630085225</v>
      </c>
      <c r="E1045" s="63" t="s">
        <v>4286</v>
      </c>
      <c r="F1045" s="43">
        <v>102000000</v>
      </c>
      <c r="G1045" s="23"/>
      <c r="H1045" s="43">
        <v>8500000</v>
      </c>
      <c r="I1045" s="44" t="s">
        <v>4386</v>
      </c>
      <c r="J1045" s="23" t="s">
        <v>0</v>
      </c>
      <c r="K1045" s="23" t="s">
        <v>2955</v>
      </c>
      <c r="L1045" s="23" t="s">
        <v>2960</v>
      </c>
      <c r="M1045" s="29">
        <v>45904</v>
      </c>
      <c r="N1045" s="29">
        <v>45912</v>
      </c>
      <c r="O1045" s="29">
        <v>46276</v>
      </c>
      <c r="P1045" s="23" t="s">
        <v>2967</v>
      </c>
      <c r="Q1045" s="23" t="s">
        <v>4476</v>
      </c>
      <c r="R1045" s="23" t="s">
        <v>2973</v>
      </c>
      <c r="S1045" s="47">
        <v>34568669</v>
      </c>
      <c r="T1045" s="23">
        <v>9</v>
      </c>
      <c r="U1045" s="23">
        <v>364</v>
      </c>
      <c r="V1045" s="23"/>
      <c r="W1045" s="28">
        <v>46203</v>
      </c>
      <c r="X1045" s="31">
        <f t="shared" si="17"/>
        <v>0.7994505494505495</v>
      </c>
      <c r="Y1045" s="32">
        <v>81883333</v>
      </c>
      <c r="Z1045" s="48">
        <v>20116667</v>
      </c>
    </row>
    <row r="1046" spans="1:26" ht="14.5" customHeight="1" thickBot="1" x14ac:dyDescent="0.4">
      <c r="A1046" s="23" t="s">
        <v>3318</v>
      </c>
      <c r="B1046" s="23" t="s">
        <v>1</v>
      </c>
      <c r="C1046" s="23" t="s">
        <v>3318</v>
      </c>
      <c r="D1046" s="23">
        <v>630083525</v>
      </c>
      <c r="E1046" s="63" t="s">
        <v>4287</v>
      </c>
      <c r="F1046" s="43">
        <v>93275604</v>
      </c>
      <c r="G1046" s="23"/>
      <c r="H1046" s="43">
        <v>7772967</v>
      </c>
      <c r="I1046" s="44" t="s">
        <v>4387</v>
      </c>
      <c r="J1046" s="23" t="s">
        <v>0</v>
      </c>
      <c r="K1046" s="23" t="s">
        <v>2955</v>
      </c>
      <c r="L1046" s="23" t="s">
        <v>2960</v>
      </c>
      <c r="M1046" s="29">
        <v>45904</v>
      </c>
      <c r="N1046" s="29">
        <v>45908</v>
      </c>
      <c r="O1046" s="29">
        <v>46272</v>
      </c>
      <c r="P1046" s="23" t="s">
        <v>2967</v>
      </c>
      <c r="Q1046" s="23" t="s">
        <v>4477</v>
      </c>
      <c r="R1046" s="23" t="s">
        <v>2973</v>
      </c>
      <c r="S1046" s="47">
        <v>1064114300</v>
      </c>
      <c r="T1046" s="23">
        <v>9</v>
      </c>
      <c r="U1046" s="23">
        <v>364</v>
      </c>
      <c r="V1046" s="23"/>
      <c r="W1046" s="28">
        <v>46203</v>
      </c>
      <c r="X1046" s="31">
        <f t="shared" si="17"/>
        <v>0.81043956043956045</v>
      </c>
      <c r="Y1046" s="32">
        <v>68143011</v>
      </c>
      <c r="Z1046" s="48">
        <v>25132593</v>
      </c>
    </row>
    <row r="1047" spans="1:26" ht="14.5" customHeight="1" thickBot="1" x14ac:dyDescent="0.4">
      <c r="A1047" s="23" t="s">
        <v>3319</v>
      </c>
      <c r="B1047" s="23" t="s">
        <v>1</v>
      </c>
      <c r="C1047" s="23" t="s">
        <v>3319</v>
      </c>
      <c r="D1047" s="23">
        <v>630125225</v>
      </c>
      <c r="E1047" s="63" t="s">
        <v>4288</v>
      </c>
      <c r="F1047" s="43">
        <v>93275604</v>
      </c>
      <c r="G1047" s="23"/>
      <c r="H1047" s="43">
        <v>7772967</v>
      </c>
      <c r="I1047" s="44" t="s">
        <v>4028</v>
      </c>
      <c r="J1047" s="23" t="s">
        <v>0</v>
      </c>
      <c r="K1047" s="23" t="s">
        <v>2979</v>
      </c>
      <c r="L1047" s="23" t="s">
        <v>2960</v>
      </c>
      <c r="M1047" s="29">
        <v>45904</v>
      </c>
      <c r="N1047" s="29">
        <v>45908</v>
      </c>
      <c r="O1047" s="29">
        <v>46272</v>
      </c>
      <c r="P1047" s="23" t="s">
        <v>2967</v>
      </c>
      <c r="Q1047" s="23" t="s">
        <v>4478</v>
      </c>
      <c r="R1047" s="23" t="s">
        <v>2973</v>
      </c>
      <c r="S1047" s="47">
        <v>1067808924</v>
      </c>
      <c r="T1047" s="23">
        <v>4</v>
      </c>
      <c r="U1047" s="23">
        <v>364</v>
      </c>
      <c r="V1047" s="23"/>
      <c r="W1047" s="28">
        <v>46203</v>
      </c>
      <c r="X1047" s="31">
        <f t="shared" si="17"/>
        <v>0.81043956043956045</v>
      </c>
      <c r="Y1047" s="32">
        <v>75915978</v>
      </c>
      <c r="Z1047" s="48">
        <v>17359626</v>
      </c>
    </row>
    <row r="1048" spans="1:26" ht="14.5" customHeight="1" thickBot="1" x14ac:dyDescent="0.4">
      <c r="A1048" s="23" t="s">
        <v>3320</v>
      </c>
      <c r="B1048" s="23" t="s">
        <v>1</v>
      </c>
      <c r="C1048" s="23" t="s">
        <v>3320</v>
      </c>
      <c r="D1048" s="23">
        <v>630121925</v>
      </c>
      <c r="E1048" s="63" t="s">
        <v>4289</v>
      </c>
      <c r="F1048" s="43">
        <v>56193480</v>
      </c>
      <c r="G1048" s="23"/>
      <c r="H1048" s="43">
        <v>4682790</v>
      </c>
      <c r="I1048" s="45" t="s">
        <v>3800</v>
      </c>
      <c r="J1048" s="23" t="s">
        <v>0</v>
      </c>
      <c r="K1048" s="23" t="s">
        <v>3840</v>
      </c>
      <c r="L1048" s="23" t="s">
        <v>2960</v>
      </c>
      <c r="M1048" s="29">
        <v>45905</v>
      </c>
      <c r="N1048" s="29">
        <v>45908</v>
      </c>
      <c r="O1048" s="29">
        <v>46272</v>
      </c>
      <c r="P1048" s="23" t="s">
        <v>2967</v>
      </c>
      <c r="Q1048" s="23" t="s">
        <v>4479</v>
      </c>
      <c r="R1048" s="23" t="s">
        <v>2973</v>
      </c>
      <c r="S1048" s="47">
        <v>1090487506</v>
      </c>
      <c r="T1048" s="23">
        <v>3</v>
      </c>
      <c r="U1048" s="23">
        <v>364</v>
      </c>
      <c r="V1048" s="23"/>
      <c r="W1048" s="28">
        <v>46203</v>
      </c>
      <c r="X1048" s="31">
        <f t="shared" si="17"/>
        <v>0.81043956043956045</v>
      </c>
      <c r="Y1048" s="32">
        <v>45735249</v>
      </c>
      <c r="Z1048" s="48">
        <v>10458231</v>
      </c>
    </row>
    <row r="1049" spans="1:26" ht="14.5" customHeight="1" thickBot="1" x14ac:dyDescent="0.4">
      <c r="A1049" s="23" t="s">
        <v>3321</v>
      </c>
      <c r="B1049" s="23" t="s">
        <v>1</v>
      </c>
      <c r="C1049" s="23" t="s">
        <v>3321</v>
      </c>
      <c r="D1049" s="23">
        <v>630119125</v>
      </c>
      <c r="E1049" s="63" t="s">
        <v>4290</v>
      </c>
      <c r="F1049" s="43">
        <v>56193480</v>
      </c>
      <c r="G1049" s="23"/>
      <c r="H1049" s="43">
        <v>4682790</v>
      </c>
      <c r="I1049" s="45" t="s">
        <v>4388</v>
      </c>
      <c r="J1049" s="23" t="s">
        <v>0</v>
      </c>
      <c r="K1049" s="23" t="s">
        <v>2955</v>
      </c>
      <c r="L1049" s="23" t="s">
        <v>2960</v>
      </c>
      <c r="M1049" s="29">
        <v>45905</v>
      </c>
      <c r="N1049" s="29">
        <v>45909</v>
      </c>
      <c r="O1049" s="29">
        <v>46273</v>
      </c>
      <c r="P1049" s="23" t="s">
        <v>2967</v>
      </c>
      <c r="Q1049" s="23" t="s">
        <v>4480</v>
      </c>
      <c r="R1049" s="23" t="s">
        <v>2973</v>
      </c>
      <c r="S1049" s="47">
        <v>1014301498</v>
      </c>
      <c r="T1049" s="23">
        <v>8</v>
      </c>
      <c r="U1049" s="23">
        <v>364</v>
      </c>
      <c r="V1049" s="23"/>
      <c r="W1049" s="28">
        <v>46203</v>
      </c>
      <c r="X1049" s="31">
        <f t="shared" si="17"/>
        <v>0.80769230769230771</v>
      </c>
      <c r="Y1049" s="32">
        <v>45579156</v>
      </c>
      <c r="Z1049" s="48">
        <v>10614324</v>
      </c>
    </row>
    <row r="1050" spans="1:26" ht="14.5" customHeight="1" thickBot="1" x14ac:dyDescent="0.4">
      <c r="A1050" s="23" t="s">
        <v>3322</v>
      </c>
      <c r="B1050" s="23" t="s">
        <v>1</v>
      </c>
      <c r="C1050" s="23" t="s">
        <v>3322</v>
      </c>
      <c r="D1050" s="23">
        <v>630117425</v>
      </c>
      <c r="E1050" s="63" t="s">
        <v>4291</v>
      </c>
      <c r="F1050" s="43">
        <v>93275604</v>
      </c>
      <c r="G1050" s="23"/>
      <c r="H1050" s="43">
        <v>7772967</v>
      </c>
      <c r="I1050" s="45" t="s">
        <v>4389</v>
      </c>
      <c r="J1050" s="23" t="s">
        <v>0</v>
      </c>
      <c r="K1050" s="23" t="s">
        <v>3750</v>
      </c>
      <c r="L1050" s="23" t="s">
        <v>2960</v>
      </c>
      <c r="M1050" s="29">
        <v>45905</v>
      </c>
      <c r="N1050" s="29">
        <v>45910</v>
      </c>
      <c r="O1050" s="29">
        <v>46274</v>
      </c>
      <c r="P1050" s="23" t="s">
        <v>2967</v>
      </c>
      <c r="Q1050" s="23" t="s">
        <v>4481</v>
      </c>
      <c r="R1050" s="23" t="s">
        <v>2973</v>
      </c>
      <c r="S1050" s="47">
        <v>46371148</v>
      </c>
      <c r="T1050" s="23">
        <v>1</v>
      </c>
      <c r="U1050" s="23">
        <v>364</v>
      </c>
      <c r="V1050" s="23"/>
      <c r="W1050" s="28">
        <v>46203</v>
      </c>
      <c r="X1050" s="31">
        <f t="shared" si="17"/>
        <v>0.80494505494505486</v>
      </c>
      <c r="Y1050" s="32">
        <v>75397780</v>
      </c>
      <c r="Z1050" s="48">
        <v>17877824</v>
      </c>
    </row>
    <row r="1051" spans="1:26" ht="14.5" customHeight="1" thickBot="1" x14ac:dyDescent="0.4">
      <c r="A1051" s="23" t="s">
        <v>3323</v>
      </c>
      <c r="B1051" s="23" t="s">
        <v>1</v>
      </c>
      <c r="C1051" s="23" t="s">
        <v>3323</v>
      </c>
      <c r="D1051" s="23">
        <v>630109825</v>
      </c>
      <c r="E1051" s="63" t="s">
        <v>4292</v>
      </c>
      <c r="F1051" s="43">
        <v>38137560</v>
      </c>
      <c r="G1051" s="23"/>
      <c r="H1051" s="43">
        <v>3178130</v>
      </c>
      <c r="I1051" s="44" t="s">
        <v>4390</v>
      </c>
      <c r="J1051" s="23" t="s">
        <v>0</v>
      </c>
      <c r="K1051" s="23" t="s">
        <v>3838</v>
      </c>
      <c r="L1051" s="23" t="s">
        <v>2960</v>
      </c>
      <c r="M1051" s="29">
        <v>45905</v>
      </c>
      <c r="N1051" s="29">
        <v>45908</v>
      </c>
      <c r="O1051" s="29">
        <v>46272</v>
      </c>
      <c r="P1051" s="23" t="s">
        <v>2967</v>
      </c>
      <c r="Q1051" s="23" t="s">
        <v>4482</v>
      </c>
      <c r="R1051" s="23" t="s">
        <v>2973</v>
      </c>
      <c r="S1051" s="47">
        <v>1128482713</v>
      </c>
      <c r="T1051" s="23">
        <v>6</v>
      </c>
      <c r="U1051" s="23">
        <v>364</v>
      </c>
      <c r="V1051" s="23"/>
      <c r="W1051" s="28">
        <v>46203</v>
      </c>
      <c r="X1051" s="31">
        <f t="shared" si="17"/>
        <v>0.81043956043956045</v>
      </c>
      <c r="Y1051" s="32">
        <v>31039736</v>
      </c>
      <c r="Z1051" s="48">
        <v>7097824</v>
      </c>
    </row>
    <row r="1052" spans="1:26" ht="14.5" customHeight="1" thickBot="1" x14ac:dyDescent="0.4">
      <c r="A1052" s="23" t="s">
        <v>3324</v>
      </c>
      <c r="B1052" s="23" t="s">
        <v>1</v>
      </c>
      <c r="C1052" s="23" t="s">
        <v>3324</v>
      </c>
      <c r="D1052" s="23">
        <v>630098925</v>
      </c>
      <c r="E1052" s="63" t="s">
        <v>4293</v>
      </c>
      <c r="F1052" s="43">
        <v>93275604</v>
      </c>
      <c r="G1052" s="23"/>
      <c r="H1052" s="43">
        <v>7772967</v>
      </c>
      <c r="I1052" s="44" t="s">
        <v>4391</v>
      </c>
      <c r="J1052" s="23" t="s">
        <v>0</v>
      </c>
      <c r="K1052" s="23" t="s">
        <v>3838</v>
      </c>
      <c r="L1052" s="23" t="s">
        <v>2960</v>
      </c>
      <c r="M1052" s="29">
        <v>45905</v>
      </c>
      <c r="N1052" s="29">
        <v>45905</v>
      </c>
      <c r="O1052" s="29">
        <v>46269</v>
      </c>
      <c r="P1052" s="23" t="s">
        <v>2967</v>
      </c>
      <c r="Q1052" s="23" t="s">
        <v>4483</v>
      </c>
      <c r="R1052" s="23" t="s">
        <v>2973</v>
      </c>
      <c r="S1052" s="47">
        <v>1017129579</v>
      </c>
      <c r="T1052" s="23">
        <v>6</v>
      </c>
      <c r="U1052" s="23">
        <v>364</v>
      </c>
      <c r="V1052" s="23"/>
      <c r="W1052" s="28">
        <v>46203</v>
      </c>
      <c r="X1052" s="31">
        <f t="shared" si="17"/>
        <v>0.81868131868131866</v>
      </c>
      <c r="Y1052" s="32">
        <v>76693274</v>
      </c>
      <c r="Z1052" s="48">
        <v>16582330</v>
      </c>
    </row>
    <row r="1053" spans="1:26" ht="14.5" customHeight="1" thickBot="1" x14ac:dyDescent="0.4">
      <c r="A1053" s="23" t="s">
        <v>3325</v>
      </c>
      <c r="B1053" s="23" t="s">
        <v>1</v>
      </c>
      <c r="C1053" s="23" t="s">
        <v>3325</v>
      </c>
      <c r="D1053" s="23">
        <v>630123025</v>
      </c>
      <c r="E1053" s="63" t="s">
        <v>4294</v>
      </c>
      <c r="F1053" s="43">
        <v>93275604</v>
      </c>
      <c r="G1053" s="23"/>
      <c r="H1053" s="43">
        <v>7772967</v>
      </c>
      <c r="I1053" s="45" t="s">
        <v>4392</v>
      </c>
      <c r="J1053" s="23" t="s">
        <v>0</v>
      </c>
      <c r="K1053" s="23" t="s">
        <v>2976</v>
      </c>
      <c r="L1053" s="23" t="s">
        <v>2960</v>
      </c>
      <c r="M1053" s="29">
        <v>45910</v>
      </c>
      <c r="N1053" s="29">
        <v>45917</v>
      </c>
      <c r="O1053" s="29">
        <v>46281</v>
      </c>
      <c r="P1053" s="23" t="s">
        <v>2967</v>
      </c>
      <c r="Q1053" s="23" t="s">
        <v>4484</v>
      </c>
      <c r="R1053" s="23" t="s">
        <v>2973</v>
      </c>
      <c r="S1053" s="47">
        <v>56074786</v>
      </c>
      <c r="T1053" s="23">
        <v>1</v>
      </c>
      <c r="U1053" s="23">
        <v>364</v>
      </c>
      <c r="V1053" s="23"/>
      <c r="W1053" s="28">
        <v>46203</v>
      </c>
      <c r="X1053" s="31">
        <f t="shared" si="17"/>
        <v>0.7857142857142857</v>
      </c>
      <c r="Y1053" s="32">
        <v>65811121</v>
      </c>
      <c r="Z1053" s="48">
        <v>27464483</v>
      </c>
    </row>
    <row r="1054" spans="1:26" ht="14.5" customHeight="1" thickBot="1" x14ac:dyDescent="0.4">
      <c r="A1054" s="23" t="s">
        <v>3326</v>
      </c>
      <c r="B1054" s="23" t="s">
        <v>1</v>
      </c>
      <c r="C1054" s="23" t="s">
        <v>3326</v>
      </c>
      <c r="D1054" s="23">
        <v>1058229200</v>
      </c>
      <c r="E1054" s="63" t="s">
        <v>4295</v>
      </c>
      <c r="F1054" s="43">
        <v>144000000</v>
      </c>
      <c r="G1054" s="23"/>
      <c r="H1054" s="43">
        <v>12000000</v>
      </c>
      <c r="I1054" s="45" t="s">
        <v>4393</v>
      </c>
      <c r="J1054" s="23" t="s">
        <v>0</v>
      </c>
      <c r="K1054" s="23" t="s">
        <v>2955</v>
      </c>
      <c r="L1054" s="23" t="s">
        <v>2960</v>
      </c>
      <c r="M1054" s="29">
        <v>45905</v>
      </c>
      <c r="N1054" s="29">
        <v>45908</v>
      </c>
      <c r="O1054" s="29">
        <v>46272</v>
      </c>
      <c r="P1054" s="23" t="s">
        <v>2967</v>
      </c>
      <c r="Q1054" s="23" t="s">
        <v>4485</v>
      </c>
      <c r="R1054" s="23" t="s">
        <v>2973</v>
      </c>
      <c r="S1054" s="47">
        <v>1058229200</v>
      </c>
      <c r="T1054" s="23">
        <v>3</v>
      </c>
      <c r="U1054" s="23">
        <v>364</v>
      </c>
      <c r="V1054" s="23"/>
      <c r="W1054" s="28">
        <v>46203</v>
      </c>
      <c r="X1054" s="31">
        <f t="shared" si="17"/>
        <v>0.81043956043956045</v>
      </c>
      <c r="Y1054" s="32">
        <v>144000000</v>
      </c>
      <c r="Z1054" s="48">
        <v>0</v>
      </c>
    </row>
    <row r="1055" spans="1:26" ht="14.5" customHeight="1" thickBot="1" x14ac:dyDescent="0.4">
      <c r="A1055" s="23" t="s">
        <v>3327</v>
      </c>
      <c r="B1055" s="23" t="s">
        <v>1</v>
      </c>
      <c r="C1055" s="23" t="s">
        <v>3327</v>
      </c>
      <c r="D1055" s="23">
        <v>630087825</v>
      </c>
      <c r="E1055" s="63" t="s">
        <v>4296</v>
      </c>
      <c r="F1055" s="43">
        <v>144000000</v>
      </c>
      <c r="G1055" s="23"/>
      <c r="H1055" s="43">
        <v>12000000</v>
      </c>
      <c r="I1055" s="45" t="s">
        <v>4394</v>
      </c>
      <c r="J1055" s="23" t="s">
        <v>0</v>
      </c>
      <c r="K1055" s="23" t="s">
        <v>2955</v>
      </c>
      <c r="L1055" s="23" t="s">
        <v>2960</v>
      </c>
      <c r="M1055" s="29">
        <v>45904</v>
      </c>
      <c r="N1055" s="29">
        <v>45908</v>
      </c>
      <c r="O1055" s="29">
        <v>46272</v>
      </c>
      <c r="P1055" s="23" t="s">
        <v>2967</v>
      </c>
      <c r="Q1055" s="23" t="s">
        <v>4486</v>
      </c>
      <c r="R1055" s="23" t="s">
        <v>2973</v>
      </c>
      <c r="S1055" s="47">
        <v>1032390964</v>
      </c>
      <c r="T1055" s="23">
        <v>4</v>
      </c>
      <c r="U1055" s="23">
        <v>364</v>
      </c>
      <c r="V1055" s="23"/>
      <c r="W1055" s="28">
        <v>46203</v>
      </c>
      <c r="X1055" s="31">
        <f t="shared" si="17"/>
        <v>0.81043956043956045</v>
      </c>
      <c r="Y1055" s="32">
        <v>117200000</v>
      </c>
      <c r="Z1055" s="48">
        <v>26800000</v>
      </c>
    </row>
    <row r="1056" spans="1:26" ht="14.5" customHeight="1" thickBot="1" x14ac:dyDescent="0.4">
      <c r="A1056" s="23" t="s">
        <v>3328</v>
      </c>
      <c r="B1056" s="23" t="s">
        <v>1</v>
      </c>
      <c r="C1056" s="23" t="s">
        <v>3328</v>
      </c>
      <c r="D1056" s="23">
        <v>630079425</v>
      </c>
      <c r="E1056" s="63" t="s">
        <v>4297</v>
      </c>
      <c r="F1056" s="43">
        <v>144000000</v>
      </c>
      <c r="G1056" s="23"/>
      <c r="H1056" s="43">
        <v>12000000</v>
      </c>
      <c r="I1056" s="44" t="s">
        <v>4395</v>
      </c>
      <c r="J1056" s="23" t="s">
        <v>0</v>
      </c>
      <c r="K1056" s="23" t="s">
        <v>2955</v>
      </c>
      <c r="L1056" s="23" t="s">
        <v>2960</v>
      </c>
      <c r="M1056" s="29">
        <v>45904</v>
      </c>
      <c r="N1056" s="29">
        <v>46022</v>
      </c>
      <c r="O1056" s="29">
        <v>46386</v>
      </c>
      <c r="P1056" s="23" t="s">
        <v>2967</v>
      </c>
      <c r="Q1056" s="23" t="s">
        <v>4487</v>
      </c>
      <c r="R1056" s="23" t="s">
        <v>2973</v>
      </c>
      <c r="S1056" s="47">
        <v>10777329</v>
      </c>
      <c r="T1056" s="23">
        <v>9</v>
      </c>
      <c r="U1056" s="23">
        <v>364</v>
      </c>
      <c r="V1056" s="23"/>
      <c r="W1056" s="28">
        <v>46203</v>
      </c>
      <c r="X1056" s="31">
        <f t="shared" si="17"/>
        <v>0.49725274725274721</v>
      </c>
      <c r="Y1056" s="32">
        <v>144000000</v>
      </c>
      <c r="Z1056" s="48">
        <v>0</v>
      </c>
    </row>
    <row r="1057" spans="1:26" ht="14.5" customHeight="1" thickBot="1" x14ac:dyDescent="0.4">
      <c r="A1057" s="23" t="s">
        <v>3329</v>
      </c>
      <c r="B1057" s="23" t="s">
        <v>1</v>
      </c>
      <c r="C1057" s="23" t="s">
        <v>3329</v>
      </c>
      <c r="D1057" s="23">
        <v>630104225</v>
      </c>
      <c r="E1057" s="63" t="s">
        <v>4298</v>
      </c>
      <c r="F1057" s="43">
        <v>93275604</v>
      </c>
      <c r="G1057" s="23"/>
      <c r="H1057" s="43">
        <v>7772967</v>
      </c>
      <c r="I1057" s="45" t="s">
        <v>2004</v>
      </c>
      <c r="J1057" s="23" t="s">
        <v>0</v>
      </c>
      <c r="K1057" s="23" t="s">
        <v>3838</v>
      </c>
      <c r="L1057" s="23" t="s">
        <v>2960</v>
      </c>
      <c r="M1057" s="29">
        <v>45908</v>
      </c>
      <c r="N1057" s="29">
        <v>45910</v>
      </c>
      <c r="O1057" s="29">
        <v>46274</v>
      </c>
      <c r="P1057" s="23" t="s">
        <v>2967</v>
      </c>
      <c r="Q1057" s="23" t="s">
        <v>4488</v>
      </c>
      <c r="R1057" s="23" t="s">
        <v>2973</v>
      </c>
      <c r="S1057" s="47">
        <v>24339888</v>
      </c>
      <c r="T1057" s="23">
        <v>7</v>
      </c>
      <c r="U1057" s="23">
        <v>364</v>
      </c>
      <c r="V1057" s="23"/>
      <c r="W1057" s="28">
        <v>46203</v>
      </c>
      <c r="X1057" s="31">
        <f t="shared" si="17"/>
        <v>0.80494505494505486</v>
      </c>
      <c r="Y1057" s="32">
        <v>75397780</v>
      </c>
      <c r="Z1057" s="48">
        <v>17877824</v>
      </c>
    </row>
    <row r="1058" spans="1:26" ht="14.5" customHeight="1" thickBot="1" x14ac:dyDescent="0.4">
      <c r="A1058" s="23" t="s">
        <v>3330</v>
      </c>
      <c r="B1058" s="23" t="s">
        <v>1</v>
      </c>
      <c r="C1058" s="23" t="s">
        <v>3330</v>
      </c>
      <c r="D1058" s="23">
        <v>630111525</v>
      </c>
      <c r="E1058" s="63" t="s">
        <v>4299</v>
      </c>
      <c r="F1058" s="43">
        <v>93275604</v>
      </c>
      <c r="G1058" s="23"/>
      <c r="H1058" s="43">
        <v>7772967</v>
      </c>
      <c r="I1058" s="45" t="s">
        <v>4396</v>
      </c>
      <c r="J1058" s="23" t="s">
        <v>0</v>
      </c>
      <c r="K1058" s="23" t="s">
        <v>3750</v>
      </c>
      <c r="L1058" s="23" t="s">
        <v>2960</v>
      </c>
      <c r="M1058" s="29">
        <v>45905</v>
      </c>
      <c r="N1058" s="29">
        <v>45910</v>
      </c>
      <c r="O1058" s="29">
        <v>46274</v>
      </c>
      <c r="P1058" s="23" t="s">
        <v>2967</v>
      </c>
      <c r="Q1058" s="23" t="s">
        <v>4489</v>
      </c>
      <c r="R1058" s="23" t="s">
        <v>2973</v>
      </c>
      <c r="S1058" s="47">
        <v>1065816428</v>
      </c>
      <c r="T1058" s="23">
        <v>9</v>
      </c>
      <c r="U1058" s="23">
        <v>364</v>
      </c>
      <c r="V1058" s="23"/>
      <c r="W1058" s="28">
        <v>46203</v>
      </c>
      <c r="X1058" s="31">
        <f t="shared" si="17"/>
        <v>0.80494505494505486</v>
      </c>
      <c r="Y1058" s="32">
        <v>67624813</v>
      </c>
      <c r="Z1058" s="48">
        <v>25650791</v>
      </c>
    </row>
    <row r="1059" spans="1:26" ht="14.5" customHeight="1" thickBot="1" x14ac:dyDescent="0.4">
      <c r="A1059" s="23" t="s">
        <v>3331</v>
      </c>
      <c r="B1059" s="23" t="s">
        <v>1</v>
      </c>
      <c r="C1059" s="23" t="s">
        <v>3331</v>
      </c>
      <c r="D1059" s="23">
        <v>630103525</v>
      </c>
      <c r="E1059" s="63" t="s">
        <v>4300</v>
      </c>
      <c r="F1059" s="43">
        <v>93275604</v>
      </c>
      <c r="G1059" s="23"/>
      <c r="H1059" s="43">
        <v>7772967</v>
      </c>
      <c r="I1059" s="45" t="s">
        <v>4397</v>
      </c>
      <c r="J1059" s="23" t="s">
        <v>0</v>
      </c>
      <c r="K1059" s="23" t="s">
        <v>3838</v>
      </c>
      <c r="L1059" s="23" t="s">
        <v>2960</v>
      </c>
      <c r="M1059" s="29">
        <v>45905</v>
      </c>
      <c r="N1059" s="29">
        <v>45909</v>
      </c>
      <c r="O1059" s="29">
        <v>46273</v>
      </c>
      <c r="P1059" s="23" t="s">
        <v>2967</v>
      </c>
      <c r="Q1059" s="23" t="s">
        <v>4490</v>
      </c>
      <c r="R1059" s="23" t="s">
        <v>2973</v>
      </c>
      <c r="S1059" s="47">
        <v>1013601980</v>
      </c>
      <c r="T1059" s="23">
        <v>0</v>
      </c>
      <c r="U1059" s="23">
        <v>364</v>
      </c>
      <c r="V1059" s="23"/>
      <c r="W1059" s="28">
        <v>46203</v>
      </c>
      <c r="X1059" s="31">
        <f t="shared" si="17"/>
        <v>0.80769230769230771</v>
      </c>
      <c r="Y1059" s="32">
        <v>75656879</v>
      </c>
      <c r="Z1059" s="48">
        <v>17618725</v>
      </c>
    </row>
    <row r="1060" spans="1:26" ht="14.5" customHeight="1" thickBot="1" x14ac:dyDescent="0.4">
      <c r="A1060" s="23" t="s">
        <v>3332</v>
      </c>
      <c r="B1060" s="23" t="s">
        <v>1</v>
      </c>
      <c r="C1060" s="23" t="s">
        <v>3332</v>
      </c>
      <c r="D1060" s="23">
        <v>630096625</v>
      </c>
      <c r="E1060" s="63" t="s">
        <v>4301</v>
      </c>
      <c r="F1060" s="43">
        <v>93275604</v>
      </c>
      <c r="G1060" s="23"/>
      <c r="H1060" s="43">
        <v>7772967</v>
      </c>
      <c r="I1060" s="45" t="s">
        <v>4398</v>
      </c>
      <c r="J1060" s="23" t="s">
        <v>0</v>
      </c>
      <c r="K1060" s="23" t="s">
        <v>3838</v>
      </c>
      <c r="L1060" s="23" t="s">
        <v>2960</v>
      </c>
      <c r="M1060" s="29">
        <v>45905</v>
      </c>
      <c r="N1060" s="29">
        <v>45909</v>
      </c>
      <c r="O1060" s="29">
        <v>46273</v>
      </c>
      <c r="P1060" s="23" t="s">
        <v>2967</v>
      </c>
      <c r="Q1060" s="23" t="s">
        <v>4491</v>
      </c>
      <c r="R1060" s="23" t="s">
        <v>2973</v>
      </c>
      <c r="S1060" s="47">
        <v>1152460210</v>
      </c>
      <c r="T1060" s="23">
        <v>6</v>
      </c>
      <c r="U1060" s="23">
        <v>364</v>
      </c>
      <c r="V1060" s="23"/>
      <c r="W1060" s="28">
        <v>46203</v>
      </c>
      <c r="X1060" s="31">
        <f t="shared" si="17"/>
        <v>0.80769230769230771</v>
      </c>
      <c r="Y1060" s="32">
        <v>75656879</v>
      </c>
      <c r="Z1060" s="48">
        <v>17618725</v>
      </c>
    </row>
    <row r="1061" spans="1:26" ht="14.5" customHeight="1" thickBot="1" x14ac:dyDescent="0.4">
      <c r="A1061" s="23" t="s">
        <v>3333</v>
      </c>
      <c r="B1061" s="23" t="s">
        <v>1</v>
      </c>
      <c r="C1061" s="23" t="s">
        <v>3333</v>
      </c>
      <c r="D1061" s="23">
        <v>630094825</v>
      </c>
      <c r="E1061" s="63" t="s">
        <v>4302</v>
      </c>
      <c r="F1061" s="43">
        <v>56193480</v>
      </c>
      <c r="G1061" s="23"/>
      <c r="H1061" s="43">
        <v>4682790</v>
      </c>
      <c r="I1061" s="45" t="s">
        <v>4399</v>
      </c>
      <c r="J1061" s="23" t="s">
        <v>0</v>
      </c>
      <c r="K1061" s="23" t="s">
        <v>2955</v>
      </c>
      <c r="L1061" s="23" t="s">
        <v>2960</v>
      </c>
      <c r="M1061" s="29">
        <v>45908</v>
      </c>
      <c r="N1061" s="29">
        <v>45915</v>
      </c>
      <c r="O1061" s="29">
        <v>46279</v>
      </c>
      <c r="P1061" s="23" t="s">
        <v>2967</v>
      </c>
      <c r="Q1061" s="23" t="s">
        <v>4492</v>
      </c>
      <c r="R1061" s="23" t="s">
        <v>2973</v>
      </c>
      <c r="S1061" s="47">
        <v>1061808531</v>
      </c>
      <c r="T1061" s="23">
        <v>1</v>
      </c>
      <c r="U1061" s="23">
        <v>364</v>
      </c>
      <c r="V1061" s="23"/>
      <c r="W1061" s="28">
        <v>46203</v>
      </c>
      <c r="X1061" s="31">
        <f t="shared" si="17"/>
        <v>0.79120879120879128</v>
      </c>
      <c r="Y1061" s="32">
        <v>44642598</v>
      </c>
      <c r="Z1061" s="48">
        <v>11550882</v>
      </c>
    </row>
    <row r="1062" spans="1:26" ht="14.5" customHeight="1" thickBot="1" x14ac:dyDescent="0.4">
      <c r="A1062" s="23" t="s">
        <v>3334</v>
      </c>
      <c r="B1062" s="23" t="s">
        <v>1</v>
      </c>
      <c r="C1062" s="23" t="s">
        <v>3334</v>
      </c>
      <c r="D1062" s="23">
        <v>630117225</v>
      </c>
      <c r="E1062" s="63" t="s">
        <v>4303</v>
      </c>
      <c r="F1062" s="43">
        <v>93275604</v>
      </c>
      <c r="G1062" s="23"/>
      <c r="H1062" s="43">
        <v>7772967</v>
      </c>
      <c r="I1062" s="45" t="s">
        <v>2004</v>
      </c>
      <c r="J1062" s="23" t="s">
        <v>0</v>
      </c>
      <c r="K1062" s="23" t="s">
        <v>2955</v>
      </c>
      <c r="L1062" s="23" t="s">
        <v>2960</v>
      </c>
      <c r="M1062" s="29">
        <v>45905</v>
      </c>
      <c r="N1062" s="29">
        <v>45909</v>
      </c>
      <c r="O1062" s="29">
        <v>46273</v>
      </c>
      <c r="P1062" s="23" t="s">
        <v>2967</v>
      </c>
      <c r="Q1062" s="23" t="s">
        <v>4493</v>
      </c>
      <c r="R1062" s="23" t="s">
        <v>2973</v>
      </c>
      <c r="S1062" s="47">
        <v>1090451203</v>
      </c>
      <c r="T1062" s="23">
        <v>1</v>
      </c>
      <c r="U1062" s="23">
        <v>364</v>
      </c>
      <c r="V1062" s="23"/>
      <c r="W1062" s="28">
        <v>46203</v>
      </c>
      <c r="X1062" s="31">
        <f t="shared" si="17"/>
        <v>0.80769230769230771</v>
      </c>
      <c r="Y1062" s="32">
        <v>75656879</v>
      </c>
      <c r="Z1062" s="48">
        <v>17618725</v>
      </c>
    </row>
    <row r="1063" spans="1:26" ht="14.5" customHeight="1" thickBot="1" x14ac:dyDescent="0.4">
      <c r="A1063" s="23" t="s">
        <v>3335</v>
      </c>
      <c r="B1063" s="23" t="s">
        <v>1</v>
      </c>
      <c r="C1063" s="23" t="s">
        <v>3335</v>
      </c>
      <c r="D1063" s="23">
        <v>630098325</v>
      </c>
      <c r="E1063" s="63" t="s">
        <v>4304</v>
      </c>
      <c r="F1063" s="43">
        <v>93275604</v>
      </c>
      <c r="G1063" s="23"/>
      <c r="H1063" s="43">
        <v>7772967</v>
      </c>
      <c r="I1063" s="45" t="s">
        <v>4014</v>
      </c>
      <c r="J1063" s="23" t="s">
        <v>0</v>
      </c>
      <c r="K1063" s="23" t="s">
        <v>2955</v>
      </c>
      <c r="L1063" s="23" t="s">
        <v>2960</v>
      </c>
      <c r="M1063" s="29">
        <v>45905</v>
      </c>
      <c r="N1063" s="29">
        <v>45909</v>
      </c>
      <c r="O1063" s="29">
        <v>46273</v>
      </c>
      <c r="P1063" s="23" t="s">
        <v>2967</v>
      </c>
      <c r="Q1063" s="23" t="s">
        <v>4494</v>
      </c>
      <c r="R1063" s="23" t="s">
        <v>2973</v>
      </c>
      <c r="S1063" s="47">
        <v>12647928</v>
      </c>
      <c r="T1063" s="23">
        <v>0</v>
      </c>
      <c r="U1063" s="23">
        <v>364</v>
      </c>
      <c r="V1063" s="23"/>
      <c r="W1063" s="28">
        <v>46203</v>
      </c>
      <c r="X1063" s="31">
        <f t="shared" si="17"/>
        <v>0.80769230769230771</v>
      </c>
      <c r="Y1063" s="32">
        <v>75656879</v>
      </c>
      <c r="Z1063" s="48">
        <v>17618725</v>
      </c>
    </row>
    <row r="1064" spans="1:26" ht="14.5" customHeight="1" thickBot="1" x14ac:dyDescent="0.4">
      <c r="A1064" s="23" t="s">
        <v>3336</v>
      </c>
      <c r="B1064" s="23" t="s">
        <v>1</v>
      </c>
      <c r="C1064" s="23" t="s">
        <v>3336</v>
      </c>
      <c r="D1064" s="23">
        <v>630089925</v>
      </c>
      <c r="E1064" s="63" t="s">
        <v>4305</v>
      </c>
      <c r="F1064" s="43">
        <v>61746408</v>
      </c>
      <c r="G1064" s="23"/>
      <c r="H1064" s="43">
        <v>5145534</v>
      </c>
      <c r="I1064" s="44" t="s">
        <v>4400</v>
      </c>
      <c r="J1064" s="23" t="s">
        <v>0</v>
      </c>
      <c r="K1064" s="23" t="s">
        <v>2955</v>
      </c>
      <c r="L1064" s="23" t="s">
        <v>2960</v>
      </c>
      <c r="M1064" s="29">
        <v>45908</v>
      </c>
      <c r="N1064" s="29">
        <v>45912</v>
      </c>
      <c r="O1064" s="29">
        <v>46276</v>
      </c>
      <c r="P1064" s="23" t="s">
        <v>2967</v>
      </c>
      <c r="Q1064" s="29" t="s">
        <v>4495</v>
      </c>
      <c r="R1064" s="23" t="s">
        <v>2973</v>
      </c>
      <c r="S1064" s="47">
        <v>1061818699</v>
      </c>
      <c r="T1064" s="23">
        <v>2</v>
      </c>
      <c r="U1064" s="23">
        <v>364</v>
      </c>
      <c r="V1064" s="23"/>
      <c r="W1064" s="28">
        <v>46203</v>
      </c>
      <c r="X1064" s="31">
        <f t="shared" si="17"/>
        <v>0.7994505494505495</v>
      </c>
      <c r="Y1064" s="32">
        <v>49568644</v>
      </c>
      <c r="Z1064" s="48">
        <v>12177764</v>
      </c>
    </row>
    <row r="1065" spans="1:26" ht="14.5" customHeight="1" thickBot="1" x14ac:dyDescent="0.4">
      <c r="A1065" s="23" t="s">
        <v>3337</v>
      </c>
      <c r="B1065" s="23" t="s">
        <v>1</v>
      </c>
      <c r="C1065" s="23" t="s">
        <v>3337</v>
      </c>
      <c r="D1065" s="23">
        <v>630123925</v>
      </c>
      <c r="E1065" s="63" t="s">
        <v>4306</v>
      </c>
      <c r="F1065" s="43">
        <v>66020148</v>
      </c>
      <c r="G1065" s="23"/>
      <c r="H1065" s="43">
        <v>5501679</v>
      </c>
      <c r="I1065" s="44" t="s">
        <v>4401</v>
      </c>
      <c r="J1065" s="23" t="s">
        <v>0</v>
      </c>
      <c r="K1065" s="23" t="s">
        <v>2979</v>
      </c>
      <c r="L1065" s="23" t="s">
        <v>2960</v>
      </c>
      <c r="M1065" s="29">
        <v>45905</v>
      </c>
      <c r="N1065" s="29">
        <v>45910</v>
      </c>
      <c r="O1065" s="29">
        <v>46274</v>
      </c>
      <c r="P1065" s="23" t="s">
        <v>2967</v>
      </c>
      <c r="Q1065" s="23" t="s">
        <v>4496</v>
      </c>
      <c r="R1065" s="23" t="s">
        <v>2973</v>
      </c>
      <c r="S1065" s="47">
        <v>80820424</v>
      </c>
      <c r="T1065" s="23">
        <v>9</v>
      </c>
      <c r="U1065" s="23">
        <v>364</v>
      </c>
      <c r="V1065" s="23"/>
      <c r="W1065" s="28">
        <v>46203</v>
      </c>
      <c r="X1065" s="31">
        <f t="shared" si="17"/>
        <v>0.80494505494505486</v>
      </c>
      <c r="Y1065" s="32">
        <v>47864607</v>
      </c>
      <c r="Z1065" s="48">
        <v>18155541</v>
      </c>
    </row>
    <row r="1066" spans="1:26" ht="14.5" customHeight="1" thickBot="1" x14ac:dyDescent="0.4">
      <c r="A1066" s="23" t="s">
        <v>3338</v>
      </c>
      <c r="B1066" s="23" t="s">
        <v>1</v>
      </c>
      <c r="C1066" s="23" t="s">
        <v>3338</v>
      </c>
      <c r="D1066" s="23">
        <v>630096025</v>
      </c>
      <c r="E1066" s="63" t="s">
        <v>4307</v>
      </c>
      <c r="F1066" s="43">
        <v>56193480</v>
      </c>
      <c r="G1066" s="23"/>
      <c r="H1066" s="43">
        <v>4682790</v>
      </c>
      <c r="I1066" s="45" t="s">
        <v>4402</v>
      </c>
      <c r="J1066" s="23" t="s">
        <v>0</v>
      </c>
      <c r="K1066" s="23" t="s">
        <v>2955</v>
      </c>
      <c r="L1066" s="23" t="s">
        <v>2960</v>
      </c>
      <c r="M1066" s="29">
        <v>45905</v>
      </c>
      <c r="N1066" s="29">
        <v>45909</v>
      </c>
      <c r="O1066" s="29">
        <v>46273</v>
      </c>
      <c r="P1066" s="23" t="s">
        <v>2967</v>
      </c>
      <c r="Q1066" s="23" t="s">
        <v>4497</v>
      </c>
      <c r="R1066" s="23" t="s">
        <v>2973</v>
      </c>
      <c r="S1066" s="47">
        <v>1033806882</v>
      </c>
      <c r="T1066" s="23">
        <v>0</v>
      </c>
      <c r="U1066" s="23">
        <v>364</v>
      </c>
      <c r="V1066" s="23"/>
      <c r="W1066" s="28">
        <v>46203</v>
      </c>
      <c r="X1066" s="31">
        <f t="shared" si="17"/>
        <v>0.80769230769230771</v>
      </c>
      <c r="Y1066" s="32">
        <v>45579156</v>
      </c>
      <c r="Z1066" s="48">
        <v>10614324</v>
      </c>
    </row>
    <row r="1067" spans="1:26" ht="14.5" customHeight="1" thickBot="1" x14ac:dyDescent="0.4">
      <c r="A1067" s="23" t="s">
        <v>3339</v>
      </c>
      <c r="B1067" s="23" t="s">
        <v>1</v>
      </c>
      <c r="C1067" s="23" t="s">
        <v>3339</v>
      </c>
      <c r="D1067" s="23">
        <v>630119925</v>
      </c>
      <c r="E1067" s="63" t="s">
        <v>4308</v>
      </c>
      <c r="F1067" s="43">
        <v>48912852</v>
      </c>
      <c r="G1067" s="23"/>
      <c r="H1067" s="43">
        <v>4076071</v>
      </c>
      <c r="I1067" s="45" t="s">
        <v>4403</v>
      </c>
      <c r="J1067" s="23" t="s">
        <v>0</v>
      </c>
      <c r="K1067" s="23" t="s">
        <v>3750</v>
      </c>
      <c r="L1067" s="23" t="s">
        <v>2960</v>
      </c>
      <c r="M1067" s="29">
        <v>45905</v>
      </c>
      <c r="N1067" s="29">
        <v>45909</v>
      </c>
      <c r="O1067" s="29">
        <v>46273</v>
      </c>
      <c r="P1067" s="23" t="s">
        <v>2967</v>
      </c>
      <c r="Q1067" s="23" t="s">
        <v>4498</v>
      </c>
      <c r="R1067" s="23" t="s">
        <v>2973</v>
      </c>
      <c r="S1067" s="47">
        <v>9498708</v>
      </c>
      <c r="T1067" s="23">
        <v>6</v>
      </c>
      <c r="U1067" s="23">
        <v>364</v>
      </c>
      <c r="V1067" s="23"/>
      <c r="W1067" s="28">
        <v>46203</v>
      </c>
      <c r="X1067" s="31">
        <f t="shared" si="17"/>
        <v>0.80769230769230771</v>
      </c>
      <c r="Y1067" s="32">
        <v>39673758</v>
      </c>
      <c r="Z1067" s="48">
        <v>9239094</v>
      </c>
    </row>
    <row r="1068" spans="1:26" ht="14.5" customHeight="1" thickBot="1" x14ac:dyDescent="0.4">
      <c r="A1068" s="23" t="s">
        <v>3340</v>
      </c>
      <c r="B1068" s="23" t="s">
        <v>1</v>
      </c>
      <c r="C1068" s="23" t="s">
        <v>3340</v>
      </c>
      <c r="D1068" s="23">
        <v>630113125</v>
      </c>
      <c r="E1068" s="63" t="s">
        <v>4309</v>
      </c>
      <c r="F1068" s="43">
        <v>56193480</v>
      </c>
      <c r="G1068" s="23"/>
      <c r="H1068" s="43">
        <v>4682790</v>
      </c>
      <c r="I1068" s="45" t="s">
        <v>3801</v>
      </c>
      <c r="J1068" s="23" t="s">
        <v>0</v>
      </c>
      <c r="K1068" s="23" t="s">
        <v>3750</v>
      </c>
      <c r="L1068" s="23" t="s">
        <v>2960</v>
      </c>
      <c r="M1068" s="29">
        <v>45909</v>
      </c>
      <c r="N1068" s="29">
        <v>45912</v>
      </c>
      <c r="O1068" s="29">
        <v>46276</v>
      </c>
      <c r="P1068" s="23" t="s">
        <v>2967</v>
      </c>
      <c r="Q1068" s="23" t="s">
        <v>4499</v>
      </c>
      <c r="R1068" s="23" t="s">
        <v>2973</v>
      </c>
      <c r="S1068" s="47">
        <v>9533571</v>
      </c>
      <c r="T1068" s="23">
        <v>4</v>
      </c>
      <c r="U1068" s="23">
        <v>364</v>
      </c>
      <c r="V1068" s="23"/>
      <c r="W1068" s="28">
        <v>46203</v>
      </c>
      <c r="X1068" s="31">
        <f t="shared" si="17"/>
        <v>0.7994505494505495</v>
      </c>
      <c r="Y1068" s="32">
        <v>45110877</v>
      </c>
      <c r="Z1068" s="48">
        <v>11082603</v>
      </c>
    </row>
    <row r="1069" spans="1:26" ht="14.5" customHeight="1" thickBot="1" x14ac:dyDescent="0.4">
      <c r="A1069" s="23" t="s">
        <v>3341</v>
      </c>
      <c r="B1069" s="23" t="s">
        <v>1</v>
      </c>
      <c r="C1069" s="23" t="s">
        <v>3341</v>
      </c>
      <c r="D1069" s="23">
        <v>630116725</v>
      </c>
      <c r="E1069" s="63" t="s">
        <v>4310</v>
      </c>
      <c r="F1069" s="43">
        <v>93275604</v>
      </c>
      <c r="G1069" s="23"/>
      <c r="H1069" s="43">
        <v>7772967</v>
      </c>
      <c r="I1069" s="45" t="s">
        <v>4404</v>
      </c>
      <c r="J1069" s="23" t="s">
        <v>0</v>
      </c>
      <c r="K1069" s="23" t="s">
        <v>2955</v>
      </c>
      <c r="L1069" s="23" t="s">
        <v>2960</v>
      </c>
      <c r="M1069" s="29">
        <v>45908</v>
      </c>
      <c r="N1069" s="29">
        <v>45911</v>
      </c>
      <c r="O1069" s="29">
        <v>46275</v>
      </c>
      <c r="P1069" s="23" t="s">
        <v>2967</v>
      </c>
      <c r="Q1069" s="23" t="s">
        <v>4500</v>
      </c>
      <c r="R1069" s="23" t="s">
        <v>2973</v>
      </c>
      <c r="S1069" s="47">
        <v>1062398148</v>
      </c>
      <c r="T1069" s="23">
        <v>6</v>
      </c>
      <c r="U1069" s="23">
        <v>364</v>
      </c>
      <c r="V1069" s="23"/>
      <c r="W1069" s="28">
        <v>46203</v>
      </c>
      <c r="X1069" s="31">
        <f t="shared" si="17"/>
        <v>0.80219780219780223</v>
      </c>
      <c r="Y1069" s="32">
        <v>67624813</v>
      </c>
      <c r="Z1069" s="48">
        <v>25650791</v>
      </c>
    </row>
    <row r="1070" spans="1:26" ht="14.5" customHeight="1" thickBot="1" x14ac:dyDescent="0.4">
      <c r="A1070" s="23" t="s">
        <v>3342</v>
      </c>
      <c r="B1070" s="23" t="s">
        <v>1</v>
      </c>
      <c r="C1070" s="23" t="s">
        <v>3342</v>
      </c>
      <c r="D1070" s="23">
        <v>630115125</v>
      </c>
      <c r="E1070" s="63" t="s">
        <v>4311</v>
      </c>
      <c r="F1070" s="43">
        <v>93275604</v>
      </c>
      <c r="G1070" s="23"/>
      <c r="H1070" s="43">
        <v>7772967</v>
      </c>
      <c r="I1070" s="45" t="s">
        <v>3564</v>
      </c>
      <c r="J1070" s="23" t="s">
        <v>0</v>
      </c>
      <c r="K1070" s="23" t="s">
        <v>3750</v>
      </c>
      <c r="L1070" s="23" t="s">
        <v>2960</v>
      </c>
      <c r="M1070" s="29">
        <v>45908</v>
      </c>
      <c r="N1070" s="29">
        <v>45911</v>
      </c>
      <c r="O1070" s="29">
        <v>46275</v>
      </c>
      <c r="P1070" s="23" t="s">
        <v>2967</v>
      </c>
      <c r="Q1070" s="23" t="s">
        <v>4501</v>
      </c>
      <c r="R1070" s="23" t="s">
        <v>2973</v>
      </c>
      <c r="S1070" s="47">
        <v>9498285</v>
      </c>
      <c r="T1070" s="23">
        <v>2</v>
      </c>
      <c r="U1070" s="23">
        <v>364</v>
      </c>
      <c r="V1070" s="23"/>
      <c r="W1070" s="28">
        <v>46203</v>
      </c>
      <c r="X1070" s="31">
        <f t="shared" si="17"/>
        <v>0.80219780219780223</v>
      </c>
      <c r="Y1070" s="32">
        <v>75138681</v>
      </c>
      <c r="Z1070" s="48">
        <v>18136923</v>
      </c>
    </row>
    <row r="1071" spans="1:26" ht="14.5" customHeight="1" thickBot="1" x14ac:dyDescent="0.4">
      <c r="A1071" s="23" t="s">
        <v>3343</v>
      </c>
      <c r="B1071" s="23" t="s">
        <v>1</v>
      </c>
      <c r="C1071" s="23" t="s">
        <v>3343</v>
      </c>
      <c r="D1071" s="23">
        <v>630086225</v>
      </c>
      <c r="E1071" s="63" t="s">
        <v>4312</v>
      </c>
      <c r="F1071" s="43">
        <v>38137560</v>
      </c>
      <c r="G1071" s="23"/>
      <c r="H1071" s="43">
        <v>3178130</v>
      </c>
      <c r="I1071" s="44" t="s">
        <v>4405</v>
      </c>
      <c r="J1071" s="23" t="s">
        <v>0</v>
      </c>
      <c r="K1071" s="23" t="s">
        <v>2955</v>
      </c>
      <c r="L1071" s="23" t="s">
        <v>2960</v>
      </c>
      <c r="M1071" s="29">
        <v>45908</v>
      </c>
      <c r="N1071" s="29">
        <v>45910</v>
      </c>
      <c r="O1071" s="29">
        <v>46274</v>
      </c>
      <c r="P1071" s="23" t="s">
        <v>2967</v>
      </c>
      <c r="Q1071" s="23" t="s">
        <v>4502</v>
      </c>
      <c r="R1071" s="23" t="s">
        <v>2973</v>
      </c>
      <c r="S1071" s="47">
        <v>52601659</v>
      </c>
      <c r="T1071" s="23">
        <v>1</v>
      </c>
      <c r="U1071" s="23">
        <v>364</v>
      </c>
      <c r="V1071" s="23"/>
      <c r="W1071" s="28">
        <v>46203</v>
      </c>
      <c r="X1071" s="31">
        <f t="shared" si="17"/>
        <v>0.80494505494505486</v>
      </c>
      <c r="Y1071" s="32">
        <v>30827861</v>
      </c>
      <c r="Z1071" s="48">
        <v>7309699</v>
      </c>
    </row>
    <row r="1072" spans="1:26" ht="14.5" customHeight="1" thickBot="1" x14ac:dyDescent="0.4">
      <c r="A1072" s="23" t="s">
        <v>3344</v>
      </c>
      <c r="B1072" s="23" t="s">
        <v>1</v>
      </c>
      <c r="C1072" s="23" t="s">
        <v>3344</v>
      </c>
      <c r="D1072" s="23">
        <v>630097725</v>
      </c>
      <c r="E1072" s="63" t="s">
        <v>4313</v>
      </c>
      <c r="F1072" s="43">
        <v>93275604</v>
      </c>
      <c r="G1072" s="23"/>
      <c r="H1072" s="43">
        <v>7772967</v>
      </c>
      <c r="I1072" s="44" t="s">
        <v>4406</v>
      </c>
      <c r="J1072" s="23" t="s">
        <v>0</v>
      </c>
      <c r="K1072" s="23" t="s">
        <v>3838</v>
      </c>
      <c r="L1072" s="23" t="s">
        <v>2960</v>
      </c>
      <c r="M1072" s="29">
        <v>45908</v>
      </c>
      <c r="N1072" s="29">
        <v>45911</v>
      </c>
      <c r="O1072" s="29">
        <v>46275</v>
      </c>
      <c r="P1072" s="23" t="s">
        <v>2967</v>
      </c>
      <c r="Q1072" s="23" t="s">
        <v>4503</v>
      </c>
      <c r="R1072" s="23" t="s">
        <v>2973</v>
      </c>
      <c r="S1072" s="47">
        <v>1053816125</v>
      </c>
      <c r="T1072" s="23">
        <v>9</v>
      </c>
      <c r="U1072" s="23">
        <v>364</v>
      </c>
      <c r="V1072" s="23"/>
      <c r="W1072" s="28">
        <v>46203</v>
      </c>
      <c r="X1072" s="31">
        <f t="shared" si="17"/>
        <v>0.80219780219780223</v>
      </c>
      <c r="Y1072" s="32">
        <v>75138681</v>
      </c>
      <c r="Z1072" s="48">
        <v>18136923</v>
      </c>
    </row>
    <row r="1073" spans="1:26" ht="14.5" customHeight="1" thickBot="1" x14ac:dyDescent="0.4">
      <c r="A1073" s="23" t="s">
        <v>3345</v>
      </c>
      <c r="B1073" s="23" t="s">
        <v>1</v>
      </c>
      <c r="C1073" s="23" t="s">
        <v>3345</v>
      </c>
      <c r="D1073" s="23">
        <v>630091125</v>
      </c>
      <c r="E1073" s="63" t="s">
        <v>4314</v>
      </c>
      <c r="F1073" s="43">
        <v>48912852</v>
      </c>
      <c r="G1073" s="23"/>
      <c r="H1073" s="43">
        <v>4076071</v>
      </c>
      <c r="I1073" s="44" t="s">
        <v>4043</v>
      </c>
      <c r="J1073" s="23" t="s">
        <v>0</v>
      </c>
      <c r="K1073" s="23" t="s">
        <v>2955</v>
      </c>
      <c r="L1073" s="23" t="s">
        <v>2960</v>
      </c>
      <c r="M1073" s="29">
        <v>45908</v>
      </c>
      <c r="N1073" s="29">
        <v>45909</v>
      </c>
      <c r="O1073" s="29">
        <v>46273</v>
      </c>
      <c r="P1073" s="23" t="s">
        <v>2967</v>
      </c>
      <c r="Q1073" s="35" t="s">
        <v>4504</v>
      </c>
      <c r="R1073" s="23" t="s">
        <v>2973</v>
      </c>
      <c r="S1073" s="47">
        <v>1104708829</v>
      </c>
      <c r="T1073" s="23">
        <v>7</v>
      </c>
      <c r="U1073" s="23">
        <v>364</v>
      </c>
      <c r="V1073" s="23"/>
      <c r="W1073" s="28">
        <v>46203</v>
      </c>
      <c r="X1073" s="31">
        <f t="shared" si="17"/>
        <v>0.80769230769230771</v>
      </c>
      <c r="Y1073" s="32">
        <v>39673758</v>
      </c>
      <c r="Z1073" s="48">
        <v>9239094</v>
      </c>
    </row>
    <row r="1074" spans="1:26" ht="14.5" customHeight="1" thickBot="1" x14ac:dyDescent="0.4">
      <c r="A1074" s="23" t="s">
        <v>3346</v>
      </c>
      <c r="B1074" s="23" t="s">
        <v>1</v>
      </c>
      <c r="C1074" s="23" t="s">
        <v>3346</v>
      </c>
      <c r="D1074" s="23">
        <v>630090225</v>
      </c>
      <c r="E1074" s="63" t="s">
        <v>4315</v>
      </c>
      <c r="F1074" s="43">
        <v>116356188</v>
      </c>
      <c r="G1074" s="23"/>
      <c r="H1074" s="43">
        <v>9696349</v>
      </c>
      <c r="I1074" s="45" t="s">
        <v>4407</v>
      </c>
      <c r="J1074" s="23" t="s">
        <v>0</v>
      </c>
      <c r="K1074" s="23" t="s">
        <v>2955</v>
      </c>
      <c r="L1074" s="23" t="s">
        <v>2960</v>
      </c>
      <c r="M1074" s="29">
        <v>45908</v>
      </c>
      <c r="N1074" s="29">
        <v>45911</v>
      </c>
      <c r="O1074" s="29">
        <v>46275</v>
      </c>
      <c r="P1074" s="23" t="s">
        <v>2967</v>
      </c>
      <c r="Q1074" s="23" t="s">
        <v>4505</v>
      </c>
      <c r="R1074" s="23" t="s">
        <v>2973</v>
      </c>
      <c r="S1074" s="47">
        <v>1120739966</v>
      </c>
      <c r="T1074" s="23">
        <v>9</v>
      </c>
      <c r="U1074" s="23">
        <v>364</v>
      </c>
      <c r="V1074" s="23"/>
      <c r="W1074" s="28">
        <v>46203</v>
      </c>
      <c r="X1074" s="31">
        <f t="shared" si="17"/>
        <v>0.80219780219780223</v>
      </c>
      <c r="Y1074" s="32">
        <v>93731374</v>
      </c>
      <c r="Z1074" s="48">
        <v>22624814</v>
      </c>
    </row>
    <row r="1075" spans="1:26" ht="14.5" customHeight="1" thickBot="1" x14ac:dyDescent="0.4">
      <c r="A1075" s="23" t="s">
        <v>3347</v>
      </c>
      <c r="B1075" s="23" t="s">
        <v>1</v>
      </c>
      <c r="C1075" s="23" t="s">
        <v>3347</v>
      </c>
      <c r="D1075" s="23">
        <v>630106525</v>
      </c>
      <c r="E1075" s="63" t="s">
        <v>4316</v>
      </c>
      <c r="F1075" s="43">
        <v>93275604</v>
      </c>
      <c r="G1075" s="23"/>
      <c r="H1075" s="43">
        <v>7772967</v>
      </c>
      <c r="I1075" s="45" t="s">
        <v>3564</v>
      </c>
      <c r="J1075" s="23" t="s">
        <v>0</v>
      </c>
      <c r="K1075" s="23" t="s">
        <v>2975</v>
      </c>
      <c r="L1075" s="23" t="s">
        <v>2960</v>
      </c>
      <c r="M1075" s="29">
        <v>45908</v>
      </c>
      <c r="N1075" s="29">
        <v>45910</v>
      </c>
      <c r="O1075" s="29">
        <v>46274</v>
      </c>
      <c r="P1075" s="23" t="s">
        <v>2967</v>
      </c>
      <c r="Q1075" s="23" t="s">
        <v>4506</v>
      </c>
      <c r="R1075" s="23" t="s">
        <v>2973</v>
      </c>
      <c r="S1075" s="47">
        <v>1052396104</v>
      </c>
      <c r="T1075" s="23">
        <v>7</v>
      </c>
      <c r="U1075" s="23">
        <v>364</v>
      </c>
      <c r="V1075" s="23"/>
      <c r="W1075" s="28">
        <v>46203</v>
      </c>
      <c r="X1075" s="31">
        <f t="shared" si="17"/>
        <v>0.80494505494505486</v>
      </c>
      <c r="Y1075" s="32">
        <v>75397780</v>
      </c>
      <c r="Z1075" s="48">
        <v>17877824</v>
      </c>
    </row>
    <row r="1076" spans="1:26" ht="14.5" customHeight="1" thickBot="1" x14ac:dyDescent="0.4">
      <c r="A1076" s="23" t="s">
        <v>3348</v>
      </c>
      <c r="B1076" s="23" t="s">
        <v>1</v>
      </c>
      <c r="C1076" s="23" t="s">
        <v>3348</v>
      </c>
      <c r="D1076" s="23">
        <v>630095225</v>
      </c>
      <c r="E1076" s="63" t="s">
        <v>4317</v>
      </c>
      <c r="F1076" s="43">
        <v>66020148</v>
      </c>
      <c r="G1076" s="23"/>
      <c r="H1076" s="43">
        <v>5501679</v>
      </c>
      <c r="I1076" s="45" t="s">
        <v>4408</v>
      </c>
      <c r="J1076" s="23" t="s">
        <v>0</v>
      </c>
      <c r="K1076" s="23" t="s">
        <v>2955</v>
      </c>
      <c r="L1076" s="23" t="s">
        <v>2960</v>
      </c>
      <c r="M1076" s="29">
        <v>45908</v>
      </c>
      <c r="N1076" s="29">
        <v>45911</v>
      </c>
      <c r="O1076" s="29">
        <v>46275</v>
      </c>
      <c r="P1076" s="23" t="s">
        <v>2967</v>
      </c>
      <c r="Q1076" s="23" t="s">
        <v>4507</v>
      </c>
      <c r="R1076" s="23" t="s">
        <v>2973</v>
      </c>
      <c r="S1076" s="47">
        <v>53119120</v>
      </c>
      <c r="T1076" s="23">
        <v>1</v>
      </c>
      <c r="U1076" s="23">
        <v>364</v>
      </c>
      <c r="V1076" s="23"/>
      <c r="W1076" s="28">
        <v>46203</v>
      </c>
      <c r="X1076" s="31">
        <f t="shared" si="17"/>
        <v>0.80219780219780223</v>
      </c>
      <c r="Y1076" s="32">
        <v>53182897</v>
      </c>
      <c r="Z1076" s="48">
        <v>12837251</v>
      </c>
    </row>
    <row r="1077" spans="1:26" ht="14.5" customHeight="1" thickBot="1" x14ac:dyDescent="0.4">
      <c r="A1077" s="23" t="s">
        <v>3349</v>
      </c>
      <c r="B1077" s="23" t="s">
        <v>1</v>
      </c>
      <c r="C1077" s="23" t="s">
        <v>3349</v>
      </c>
      <c r="D1077" s="23">
        <v>630120625</v>
      </c>
      <c r="E1077" s="63" t="s">
        <v>4318</v>
      </c>
      <c r="F1077" s="43">
        <v>38137560</v>
      </c>
      <c r="G1077" s="23"/>
      <c r="H1077" s="43">
        <v>3178130</v>
      </c>
      <c r="I1077" s="44" t="s">
        <v>4409</v>
      </c>
      <c r="J1077" s="23" t="s">
        <v>0</v>
      </c>
      <c r="K1077" s="23" t="s">
        <v>3750</v>
      </c>
      <c r="L1077" s="23" t="s">
        <v>2960</v>
      </c>
      <c r="M1077" s="29">
        <v>45908</v>
      </c>
      <c r="N1077" s="29">
        <v>45911</v>
      </c>
      <c r="O1077" s="29">
        <v>46275</v>
      </c>
      <c r="P1077" s="23" t="s">
        <v>2967</v>
      </c>
      <c r="Q1077" s="23" t="s">
        <v>4508</v>
      </c>
      <c r="R1077" s="23" t="s">
        <v>2973</v>
      </c>
      <c r="S1077" s="47">
        <v>1057606495</v>
      </c>
      <c r="T1077" s="23">
        <v>2</v>
      </c>
      <c r="U1077" s="23">
        <v>364</v>
      </c>
      <c r="V1077" s="23"/>
      <c r="W1077" s="28">
        <v>46203</v>
      </c>
      <c r="X1077" s="31">
        <f t="shared" si="17"/>
        <v>0.80219780219780223</v>
      </c>
      <c r="Y1077" s="32">
        <v>30721923</v>
      </c>
      <c r="Z1077" s="48">
        <v>7415637</v>
      </c>
    </row>
    <row r="1078" spans="1:26" ht="14.5" customHeight="1" thickBot="1" x14ac:dyDescent="0.4">
      <c r="A1078" s="23" t="s">
        <v>3350</v>
      </c>
      <c r="B1078" s="23" t="s">
        <v>1</v>
      </c>
      <c r="C1078" s="23" t="s">
        <v>3350</v>
      </c>
      <c r="D1078" s="23">
        <v>630087625</v>
      </c>
      <c r="E1078" s="63" t="s">
        <v>4319</v>
      </c>
      <c r="F1078" s="43">
        <v>116356188</v>
      </c>
      <c r="G1078" s="23"/>
      <c r="H1078" s="43">
        <v>9696349</v>
      </c>
      <c r="I1078" s="44" t="s">
        <v>4410</v>
      </c>
      <c r="J1078" s="23" t="s">
        <v>0</v>
      </c>
      <c r="K1078" s="23" t="s">
        <v>2955</v>
      </c>
      <c r="L1078" s="23" t="s">
        <v>2960</v>
      </c>
      <c r="M1078" s="29">
        <v>45909</v>
      </c>
      <c r="N1078" s="29">
        <v>45911</v>
      </c>
      <c r="O1078" s="29">
        <v>46275</v>
      </c>
      <c r="P1078" s="23" t="s">
        <v>2967</v>
      </c>
      <c r="Q1078" s="23" t="s">
        <v>4509</v>
      </c>
      <c r="R1078" s="23" t="s">
        <v>2973</v>
      </c>
      <c r="S1078" s="47">
        <v>52713504</v>
      </c>
      <c r="T1078" s="23">
        <v>1</v>
      </c>
      <c r="U1078" s="23">
        <v>364</v>
      </c>
      <c r="V1078" s="23"/>
      <c r="W1078" s="28">
        <v>46203</v>
      </c>
      <c r="X1078" s="31">
        <f t="shared" si="17"/>
        <v>0.80219780219780223</v>
      </c>
      <c r="Y1078" s="32">
        <v>93731374</v>
      </c>
      <c r="Z1078" s="48">
        <v>22624814</v>
      </c>
    </row>
    <row r="1079" spans="1:26" ht="14.5" customHeight="1" thickBot="1" x14ac:dyDescent="0.4">
      <c r="A1079" s="23" t="s">
        <v>3351</v>
      </c>
      <c r="B1079" s="23" t="s">
        <v>1</v>
      </c>
      <c r="C1079" s="23" t="s">
        <v>3351</v>
      </c>
      <c r="D1079" s="23">
        <v>612001425</v>
      </c>
      <c r="E1079" s="63" t="s">
        <v>4320</v>
      </c>
      <c r="F1079" s="43">
        <v>100494065</v>
      </c>
      <c r="G1079" s="23"/>
      <c r="H1079" s="43">
        <v>9219639</v>
      </c>
      <c r="I1079" s="44" t="s">
        <v>4411</v>
      </c>
      <c r="J1079" s="23" t="s">
        <v>0</v>
      </c>
      <c r="K1079" s="23" t="s">
        <v>2955</v>
      </c>
      <c r="L1079" s="23" t="s">
        <v>2966</v>
      </c>
      <c r="M1079" s="29">
        <v>45909</v>
      </c>
      <c r="N1079" s="29">
        <v>45911</v>
      </c>
      <c r="O1079" s="29">
        <v>46240</v>
      </c>
      <c r="P1079" s="23" t="s">
        <v>2967</v>
      </c>
      <c r="Q1079" s="23" t="s">
        <v>4510</v>
      </c>
      <c r="R1079" s="23" t="s">
        <v>2973</v>
      </c>
      <c r="S1079" s="47">
        <v>51738052</v>
      </c>
      <c r="T1079" s="23">
        <v>7</v>
      </c>
      <c r="U1079" s="23">
        <v>329</v>
      </c>
      <c r="V1079" s="23"/>
      <c r="W1079" s="28">
        <v>46203</v>
      </c>
      <c r="X1079" s="31">
        <f t="shared" si="17"/>
        <v>0.88753799392097266</v>
      </c>
      <c r="Y1079" s="32">
        <v>89123177</v>
      </c>
      <c r="Z1079" s="48">
        <v>11370888</v>
      </c>
    </row>
    <row r="1080" spans="1:26" ht="14.5" customHeight="1" thickBot="1" x14ac:dyDescent="0.4">
      <c r="A1080" s="23" t="s">
        <v>3352</v>
      </c>
      <c r="B1080" s="23" t="s">
        <v>1</v>
      </c>
      <c r="C1080" s="23" t="s">
        <v>3352</v>
      </c>
      <c r="D1080" s="23">
        <v>630121425</v>
      </c>
      <c r="E1080" s="63" t="s">
        <v>4321</v>
      </c>
      <c r="F1080" s="43">
        <v>56193480</v>
      </c>
      <c r="G1080" s="23"/>
      <c r="H1080" s="43">
        <v>4682790</v>
      </c>
      <c r="I1080" s="44" t="s">
        <v>4350</v>
      </c>
      <c r="J1080" s="23" t="s">
        <v>0</v>
      </c>
      <c r="K1080" s="23" t="s">
        <v>2976</v>
      </c>
      <c r="L1080" s="23" t="s">
        <v>2960</v>
      </c>
      <c r="M1080" s="29">
        <v>45909</v>
      </c>
      <c r="N1080" s="29">
        <v>45911</v>
      </c>
      <c r="O1080" s="29">
        <v>46275</v>
      </c>
      <c r="P1080" s="23" t="s">
        <v>2967</v>
      </c>
      <c r="Q1080" s="23" t="s">
        <v>4511</v>
      </c>
      <c r="R1080" s="23" t="s">
        <v>2973</v>
      </c>
      <c r="S1080" s="47">
        <v>1065644675</v>
      </c>
      <c r="T1080" s="23">
        <v>2</v>
      </c>
      <c r="U1080" s="23">
        <v>364</v>
      </c>
      <c r="V1080" s="23"/>
      <c r="W1080" s="28">
        <v>46203</v>
      </c>
      <c r="X1080" s="31">
        <f t="shared" si="17"/>
        <v>0.80219780219780223</v>
      </c>
      <c r="Y1080" s="32">
        <v>45266970</v>
      </c>
      <c r="Z1080" s="48">
        <v>10926510</v>
      </c>
    </row>
    <row r="1081" spans="1:26" ht="14.5" customHeight="1" thickBot="1" x14ac:dyDescent="0.4">
      <c r="A1081" s="23" t="s">
        <v>3353</v>
      </c>
      <c r="B1081" s="23" t="s">
        <v>1</v>
      </c>
      <c r="C1081" s="23" t="s">
        <v>3353</v>
      </c>
      <c r="D1081" s="23">
        <v>630114825</v>
      </c>
      <c r="E1081" s="63" t="s">
        <v>4322</v>
      </c>
      <c r="F1081" s="43">
        <v>93275604</v>
      </c>
      <c r="G1081" s="23"/>
      <c r="H1081" s="43">
        <v>7772967</v>
      </c>
      <c r="I1081" s="44" t="s">
        <v>4412</v>
      </c>
      <c r="J1081" s="23" t="s">
        <v>0</v>
      </c>
      <c r="K1081" s="23" t="s">
        <v>3750</v>
      </c>
      <c r="L1081" s="23" t="s">
        <v>2960</v>
      </c>
      <c r="M1081" s="29">
        <v>45909</v>
      </c>
      <c r="N1081" s="29">
        <v>45912</v>
      </c>
      <c r="O1081" s="29">
        <v>46276</v>
      </c>
      <c r="P1081" s="23" t="s">
        <v>2967</v>
      </c>
      <c r="Q1081" s="23" t="s">
        <v>4512</v>
      </c>
      <c r="R1081" s="23" t="s">
        <v>2973</v>
      </c>
      <c r="S1081" s="47">
        <v>1054681572</v>
      </c>
      <c r="T1081" s="23">
        <v>1</v>
      </c>
      <c r="U1081" s="23">
        <v>364</v>
      </c>
      <c r="V1081" s="23"/>
      <c r="W1081" s="28">
        <v>46203</v>
      </c>
      <c r="X1081" s="31">
        <f t="shared" si="17"/>
        <v>0.7994505494505495</v>
      </c>
      <c r="Y1081" s="32">
        <v>53892571</v>
      </c>
      <c r="Z1081" s="48">
        <v>39383033</v>
      </c>
    </row>
    <row r="1082" spans="1:26" ht="14.5" customHeight="1" thickBot="1" x14ac:dyDescent="0.4">
      <c r="A1082" s="23" t="s">
        <v>3354</v>
      </c>
      <c r="B1082" s="23" t="s">
        <v>1</v>
      </c>
      <c r="C1082" s="23" t="s">
        <v>3354</v>
      </c>
      <c r="D1082" s="23">
        <v>630106925</v>
      </c>
      <c r="E1082" s="63" t="s">
        <v>4323</v>
      </c>
      <c r="F1082" s="43">
        <v>93275604</v>
      </c>
      <c r="G1082" s="23"/>
      <c r="H1082" s="43">
        <v>7772967</v>
      </c>
      <c r="I1082" s="45" t="s">
        <v>2004</v>
      </c>
      <c r="J1082" s="23" t="s">
        <v>0</v>
      </c>
      <c r="K1082" s="23" t="s">
        <v>3838</v>
      </c>
      <c r="L1082" s="23" t="s">
        <v>2960</v>
      </c>
      <c r="M1082" s="29">
        <v>45909</v>
      </c>
      <c r="N1082" s="29">
        <v>45912</v>
      </c>
      <c r="O1082" s="29">
        <v>46276</v>
      </c>
      <c r="P1082" s="23" t="s">
        <v>2967</v>
      </c>
      <c r="Q1082" s="23" t="s">
        <v>4513</v>
      </c>
      <c r="R1082" s="23" t="s">
        <v>2973</v>
      </c>
      <c r="S1082" s="47">
        <v>32939162</v>
      </c>
      <c r="T1082" s="23">
        <v>2</v>
      </c>
      <c r="U1082" s="23">
        <v>364</v>
      </c>
      <c r="V1082" s="23"/>
      <c r="W1082" s="28">
        <v>46203</v>
      </c>
      <c r="X1082" s="31">
        <f t="shared" si="17"/>
        <v>0.7994505494505495</v>
      </c>
      <c r="Y1082" s="32">
        <v>74879582</v>
      </c>
      <c r="Z1082" s="48">
        <v>18396022</v>
      </c>
    </row>
    <row r="1083" spans="1:26" ht="14.5" customHeight="1" thickBot="1" x14ac:dyDescent="0.4">
      <c r="A1083" s="23" t="s">
        <v>3355</v>
      </c>
      <c r="B1083" s="23" t="s">
        <v>1</v>
      </c>
      <c r="C1083" s="23" t="s">
        <v>3355</v>
      </c>
      <c r="D1083" s="23">
        <v>630124025</v>
      </c>
      <c r="E1083" s="63" t="s">
        <v>4324</v>
      </c>
      <c r="F1083" s="43">
        <v>93275604</v>
      </c>
      <c r="G1083" s="23"/>
      <c r="H1083" s="43">
        <v>7772967</v>
      </c>
      <c r="I1083" s="44" t="s">
        <v>4413</v>
      </c>
      <c r="J1083" s="23" t="s">
        <v>0</v>
      </c>
      <c r="K1083" s="23" t="s">
        <v>2979</v>
      </c>
      <c r="L1083" s="23" t="s">
        <v>2960</v>
      </c>
      <c r="M1083" s="29">
        <v>45909</v>
      </c>
      <c r="N1083" s="29">
        <v>45912</v>
      </c>
      <c r="O1083" s="29">
        <v>46276</v>
      </c>
      <c r="P1083" s="23" t="s">
        <v>2967</v>
      </c>
      <c r="Q1083" s="23" t="s">
        <v>4514</v>
      </c>
      <c r="R1083" s="35" t="s">
        <v>2973</v>
      </c>
      <c r="S1083" s="47">
        <v>1057588324</v>
      </c>
      <c r="T1083" s="23">
        <v>3</v>
      </c>
      <c r="U1083" s="23">
        <v>364</v>
      </c>
      <c r="V1083" s="23"/>
      <c r="W1083" s="28">
        <v>46203</v>
      </c>
      <c r="X1083" s="31">
        <f t="shared" si="17"/>
        <v>0.7994505494505495</v>
      </c>
      <c r="Y1083" s="32">
        <v>74879582</v>
      </c>
      <c r="Z1083" s="48">
        <v>18396022</v>
      </c>
    </row>
    <row r="1084" spans="1:26" ht="14.5" customHeight="1" thickBot="1" x14ac:dyDescent="0.4">
      <c r="A1084" s="23" t="s">
        <v>3356</v>
      </c>
      <c r="B1084" s="23" t="s">
        <v>1</v>
      </c>
      <c r="C1084" s="23" t="s">
        <v>3356</v>
      </c>
      <c r="D1084" s="23">
        <v>630078125</v>
      </c>
      <c r="E1084" s="63" t="s">
        <v>4325</v>
      </c>
      <c r="F1084" s="43">
        <v>38137560</v>
      </c>
      <c r="G1084" s="23"/>
      <c r="H1084" s="43">
        <v>3178130</v>
      </c>
      <c r="I1084" s="44" t="s">
        <v>4414</v>
      </c>
      <c r="J1084" s="23" t="s">
        <v>0</v>
      </c>
      <c r="K1084" s="23" t="s">
        <v>2955</v>
      </c>
      <c r="L1084" s="23" t="s">
        <v>2960</v>
      </c>
      <c r="M1084" s="29">
        <v>45909</v>
      </c>
      <c r="N1084" s="29">
        <v>45911</v>
      </c>
      <c r="O1084" s="29">
        <v>46275</v>
      </c>
      <c r="P1084" s="23" t="s">
        <v>2967</v>
      </c>
      <c r="Q1084" s="23" t="s">
        <v>4515</v>
      </c>
      <c r="R1084" s="35" t="s">
        <v>2973</v>
      </c>
      <c r="S1084" s="47">
        <v>80014245</v>
      </c>
      <c r="T1084" s="23">
        <v>1</v>
      </c>
      <c r="U1084" s="23">
        <v>364</v>
      </c>
      <c r="V1084" s="23"/>
      <c r="W1084" s="28">
        <v>46203</v>
      </c>
      <c r="X1084" s="31">
        <f t="shared" si="17"/>
        <v>0.80219780219780223</v>
      </c>
      <c r="Y1084" s="32">
        <v>30721923</v>
      </c>
      <c r="Z1084" s="48">
        <v>7415637</v>
      </c>
    </row>
    <row r="1085" spans="1:26" ht="14.5" customHeight="1" thickBot="1" x14ac:dyDescent="0.4">
      <c r="A1085" s="23" t="s">
        <v>3357</v>
      </c>
      <c r="B1085" s="23" t="s">
        <v>1</v>
      </c>
      <c r="C1085" s="23" t="s">
        <v>3357</v>
      </c>
      <c r="D1085" s="23">
        <v>630110825</v>
      </c>
      <c r="E1085" s="63" t="s">
        <v>4326</v>
      </c>
      <c r="F1085" s="43">
        <v>93275604</v>
      </c>
      <c r="G1085" s="23"/>
      <c r="H1085" s="43">
        <v>7772967</v>
      </c>
      <c r="I1085" s="44" t="s">
        <v>4082</v>
      </c>
      <c r="J1085" s="23" t="s">
        <v>0</v>
      </c>
      <c r="K1085" s="23" t="s">
        <v>3750</v>
      </c>
      <c r="L1085" s="23" t="s">
        <v>2960</v>
      </c>
      <c r="M1085" s="29">
        <v>45909</v>
      </c>
      <c r="N1085" s="29">
        <v>45916</v>
      </c>
      <c r="O1085" s="29">
        <v>46280</v>
      </c>
      <c r="P1085" s="23" t="s">
        <v>2967</v>
      </c>
      <c r="Q1085" s="23" t="s">
        <v>4516</v>
      </c>
      <c r="R1085" s="35" t="s">
        <v>2973</v>
      </c>
      <c r="S1085" s="47">
        <v>1136883167</v>
      </c>
      <c r="T1085" s="23">
        <v>4</v>
      </c>
      <c r="U1085" s="23">
        <v>364</v>
      </c>
      <c r="V1085" s="23"/>
      <c r="W1085" s="28">
        <v>46203</v>
      </c>
      <c r="X1085" s="31">
        <f t="shared" si="17"/>
        <v>0.78846153846153844</v>
      </c>
      <c r="Y1085" s="32">
        <v>62442835</v>
      </c>
      <c r="Z1085" s="48">
        <v>30832769</v>
      </c>
    </row>
    <row r="1086" spans="1:26" ht="14.5" customHeight="1" thickBot="1" x14ac:dyDescent="0.4">
      <c r="A1086" s="23" t="s">
        <v>3358</v>
      </c>
      <c r="B1086" s="23" t="s">
        <v>1</v>
      </c>
      <c r="C1086" s="23" t="s">
        <v>3358</v>
      </c>
      <c r="D1086" s="23">
        <v>630120325</v>
      </c>
      <c r="E1086" s="63" t="s">
        <v>4327</v>
      </c>
      <c r="F1086" s="43">
        <v>48912852</v>
      </c>
      <c r="G1086" s="23"/>
      <c r="H1086" s="43">
        <v>4076071</v>
      </c>
      <c r="I1086" s="45" t="s">
        <v>4415</v>
      </c>
      <c r="J1086" s="23" t="s">
        <v>0</v>
      </c>
      <c r="K1086" s="23" t="s">
        <v>3750</v>
      </c>
      <c r="L1086" s="23" t="s">
        <v>2960</v>
      </c>
      <c r="M1086" s="29">
        <v>45909</v>
      </c>
      <c r="N1086" s="29">
        <v>45912</v>
      </c>
      <c r="O1086" s="29">
        <v>46276</v>
      </c>
      <c r="P1086" s="23" t="s">
        <v>2967</v>
      </c>
      <c r="Q1086" s="23" t="s">
        <v>4517</v>
      </c>
      <c r="R1086" s="23" t="s">
        <v>2973</v>
      </c>
      <c r="S1086" s="47">
        <v>1007413891</v>
      </c>
      <c r="T1086" s="23">
        <v>5</v>
      </c>
      <c r="U1086" s="23">
        <v>364</v>
      </c>
      <c r="V1086" s="23"/>
      <c r="W1086" s="28">
        <v>46203</v>
      </c>
      <c r="X1086" s="31">
        <f t="shared" si="17"/>
        <v>0.7994505494505495</v>
      </c>
      <c r="Y1086" s="32">
        <v>39266151</v>
      </c>
      <c r="Z1086" s="48">
        <v>9646701</v>
      </c>
    </row>
    <row r="1087" spans="1:26" ht="14.5" customHeight="1" thickBot="1" x14ac:dyDescent="0.4">
      <c r="A1087" s="23" t="s">
        <v>3359</v>
      </c>
      <c r="B1087" s="23" t="s">
        <v>1</v>
      </c>
      <c r="C1087" s="23" t="s">
        <v>3359</v>
      </c>
      <c r="D1087" s="23">
        <v>630115425</v>
      </c>
      <c r="E1087" s="63" t="s">
        <v>4328</v>
      </c>
      <c r="F1087" s="43">
        <v>93275604</v>
      </c>
      <c r="G1087" s="23"/>
      <c r="H1087" s="43">
        <v>7772967</v>
      </c>
      <c r="I1087" s="45" t="s">
        <v>3564</v>
      </c>
      <c r="J1087" s="23" t="s">
        <v>0</v>
      </c>
      <c r="K1087" s="23" t="s">
        <v>3750</v>
      </c>
      <c r="L1087" s="23" t="s">
        <v>2960</v>
      </c>
      <c r="M1087" s="29">
        <v>45910</v>
      </c>
      <c r="N1087" s="29">
        <v>45912</v>
      </c>
      <c r="O1087" s="29">
        <v>46276</v>
      </c>
      <c r="P1087" s="23" t="s">
        <v>2967</v>
      </c>
      <c r="Q1087" s="23" t="s">
        <v>4518</v>
      </c>
      <c r="R1087" s="23" t="s">
        <v>2973</v>
      </c>
      <c r="S1087" s="47">
        <v>1030632277</v>
      </c>
      <c r="T1087" s="23">
        <v>5</v>
      </c>
      <c r="U1087" s="23">
        <v>364</v>
      </c>
      <c r="V1087" s="23"/>
      <c r="W1087" s="28">
        <v>46203</v>
      </c>
      <c r="X1087" s="31">
        <f t="shared" si="17"/>
        <v>0.7994505494505495</v>
      </c>
      <c r="Y1087" s="32">
        <v>67106615</v>
      </c>
      <c r="Z1087" s="48">
        <v>26168989</v>
      </c>
    </row>
    <row r="1088" spans="1:26" ht="14.5" customHeight="1" thickBot="1" x14ac:dyDescent="0.4">
      <c r="A1088" s="23" t="s">
        <v>3360</v>
      </c>
      <c r="B1088" s="23" t="s">
        <v>1</v>
      </c>
      <c r="C1088" s="23" t="s">
        <v>3360</v>
      </c>
      <c r="D1088" s="23">
        <v>630106725</v>
      </c>
      <c r="E1088" s="63" t="s">
        <v>4329</v>
      </c>
      <c r="F1088" s="43">
        <v>93275604</v>
      </c>
      <c r="G1088" s="23"/>
      <c r="H1088" s="43">
        <v>7772967</v>
      </c>
      <c r="I1088" s="44" t="s">
        <v>2004</v>
      </c>
      <c r="J1088" s="23" t="s">
        <v>0</v>
      </c>
      <c r="K1088" s="23" t="s">
        <v>2975</v>
      </c>
      <c r="L1088" s="23" t="s">
        <v>2960</v>
      </c>
      <c r="M1088" s="29">
        <v>45911</v>
      </c>
      <c r="N1088" s="29">
        <v>45915</v>
      </c>
      <c r="O1088" s="29">
        <v>46279</v>
      </c>
      <c r="P1088" s="23" t="s">
        <v>2967</v>
      </c>
      <c r="Q1088" s="23" t="s">
        <v>4519</v>
      </c>
      <c r="R1088" s="35" t="s">
        <v>2973</v>
      </c>
      <c r="S1088" s="47">
        <v>1065623672</v>
      </c>
      <c r="T1088" s="23">
        <v>0</v>
      </c>
      <c r="U1088" s="23">
        <v>364</v>
      </c>
      <c r="V1088" s="23"/>
      <c r="W1088" s="28">
        <v>46203</v>
      </c>
      <c r="X1088" s="31">
        <f t="shared" si="17"/>
        <v>0.79120879120879128</v>
      </c>
      <c r="Y1088" s="32">
        <v>74102285</v>
      </c>
      <c r="Z1088" s="48">
        <v>19173319</v>
      </c>
    </row>
    <row r="1089" spans="1:26" ht="14.5" customHeight="1" thickBot="1" x14ac:dyDescent="0.4">
      <c r="A1089" s="23" t="s">
        <v>3361</v>
      </c>
      <c r="B1089" s="23" t="s">
        <v>1</v>
      </c>
      <c r="C1089" s="23" t="s">
        <v>3361</v>
      </c>
      <c r="D1089" s="23">
        <v>630102725</v>
      </c>
      <c r="E1089" s="63" t="s">
        <v>4330</v>
      </c>
      <c r="F1089" s="43">
        <v>56193480</v>
      </c>
      <c r="G1089" s="23"/>
      <c r="H1089" s="43">
        <v>4682790</v>
      </c>
      <c r="I1089" s="44" t="s">
        <v>4388</v>
      </c>
      <c r="J1089" s="23" t="s">
        <v>0</v>
      </c>
      <c r="K1089" s="23" t="s">
        <v>3838</v>
      </c>
      <c r="L1089" s="23" t="s">
        <v>2960</v>
      </c>
      <c r="M1089" s="29">
        <v>45911</v>
      </c>
      <c r="N1089" s="29">
        <v>45915</v>
      </c>
      <c r="O1089" s="29">
        <v>46279</v>
      </c>
      <c r="P1089" s="23" t="s">
        <v>2967</v>
      </c>
      <c r="Q1089" s="23" t="s">
        <v>4520</v>
      </c>
      <c r="R1089" s="35" t="s">
        <v>2973</v>
      </c>
      <c r="S1089" s="47">
        <v>1024560277</v>
      </c>
      <c r="T1089" s="23">
        <v>3</v>
      </c>
      <c r="U1089" s="23">
        <v>364</v>
      </c>
      <c r="V1089" s="23"/>
      <c r="W1089" s="28">
        <v>46203</v>
      </c>
      <c r="X1089" s="31">
        <f t="shared" si="17"/>
        <v>0.79120879120879128</v>
      </c>
      <c r="Y1089" s="32">
        <v>39959808</v>
      </c>
      <c r="Z1089" s="48">
        <v>16233672</v>
      </c>
    </row>
    <row r="1090" spans="1:26" ht="14.5" customHeight="1" thickBot="1" x14ac:dyDescent="0.4">
      <c r="A1090" s="23" t="s">
        <v>3362</v>
      </c>
      <c r="B1090" s="23" t="s">
        <v>1</v>
      </c>
      <c r="C1090" s="23" t="s">
        <v>3362</v>
      </c>
      <c r="D1090" s="35">
        <v>630110225</v>
      </c>
      <c r="E1090" s="63" t="s">
        <v>4331</v>
      </c>
      <c r="F1090" s="43">
        <v>93275604</v>
      </c>
      <c r="G1090" s="23"/>
      <c r="H1090" s="43">
        <v>7772967</v>
      </c>
      <c r="I1090" s="44" t="s">
        <v>4014</v>
      </c>
      <c r="J1090" s="23" t="s">
        <v>0</v>
      </c>
      <c r="K1090" s="23" t="s">
        <v>3750</v>
      </c>
      <c r="L1090" s="23" t="s">
        <v>2960</v>
      </c>
      <c r="M1090" s="29">
        <v>45911</v>
      </c>
      <c r="N1090" s="29">
        <v>45915</v>
      </c>
      <c r="O1090" s="29">
        <v>46279</v>
      </c>
      <c r="P1090" s="23" t="s">
        <v>2967</v>
      </c>
      <c r="Q1090" s="23" t="s">
        <v>4521</v>
      </c>
      <c r="R1090" s="35" t="s">
        <v>2973</v>
      </c>
      <c r="S1090" s="47">
        <v>1065630269</v>
      </c>
      <c r="T1090" s="23">
        <v>4</v>
      </c>
      <c r="U1090" s="23">
        <v>364</v>
      </c>
      <c r="V1090" s="23"/>
      <c r="W1090" s="28">
        <v>46203</v>
      </c>
      <c r="X1090" s="31">
        <f t="shared" si="17"/>
        <v>0.79120879120879128</v>
      </c>
      <c r="Y1090" s="32">
        <v>74102285</v>
      </c>
      <c r="Z1090" s="48">
        <v>19173319</v>
      </c>
    </row>
    <row r="1091" spans="1:26" ht="14.5" customHeight="1" thickBot="1" x14ac:dyDescent="0.4">
      <c r="A1091" s="23" t="s">
        <v>3363</v>
      </c>
      <c r="B1091" s="23" t="s">
        <v>1</v>
      </c>
      <c r="C1091" s="23" t="s">
        <v>3363</v>
      </c>
      <c r="D1091" s="23">
        <v>630110125</v>
      </c>
      <c r="E1091" s="63" t="s">
        <v>4332</v>
      </c>
      <c r="F1091" s="43">
        <v>38137560</v>
      </c>
      <c r="G1091" s="23"/>
      <c r="H1091" s="43">
        <v>3178130</v>
      </c>
      <c r="I1091" s="44" t="s">
        <v>3804</v>
      </c>
      <c r="J1091" s="23" t="s">
        <v>0</v>
      </c>
      <c r="K1091" s="23" t="s">
        <v>4420</v>
      </c>
      <c r="L1091" s="23" t="s">
        <v>2960</v>
      </c>
      <c r="M1091" s="29">
        <v>45911</v>
      </c>
      <c r="N1091" s="29">
        <v>45915</v>
      </c>
      <c r="O1091" s="29">
        <v>46279</v>
      </c>
      <c r="P1091" s="23" t="s">
        <v>2967</v>
      </c>
      <c r="Q1091" s="23" t="s">
        <v>4522</v>
      </c>
      <c r="R1091" s="35" t="s">
        <v>2973</v>
      </c>
      <c r="S1091" s="47">
        <v>42158300</v>
      </c>
      <c r="T1091" s="23">
        <v>7</v>
      </c>
      <c r="U1091" s="23">
        <v>364</v>
      </c>
      <c r="V1091" s="23"/>
      <c r="W1091" s="28">
        <v>46203</v>
      </c>
      <c r="X1091" s="31">
        <f t="shared" si="17"/>
        <v>0.79120879120879128</v>
      </c>
      <c r="Y1091" s="32">
        <v>30298173</v>
      </c>
      <c r="Z1091" s="48">
        <v>7839387</v>
      </c>
    </row>
    <row r="1092" spans="1:26" ht="14.5" customHeight="1" thickBot="1" x14ac:dyDescent="0.4">
      <c r="A1092" s="23" t="s">
        <v>3364</v>
      </c>
      <c r="B1092" s="23" t="s">
        <v>1</v>
      </c>
      <c r="C1092" s="23" t="s">
        <v>3364</v>
      </c>
      <c r="D1092" s="23">
        <v>630126925</v>
      </c>
      <c r="E1092" s="63" t="s">
        <v>4333</v>
      </c>
      <c r="F1092" s="43">
        <v>38137560</v>
      </c>
      <c r="G1092" s="23"/>
      <c r="H1092" s="43">
        <v>3178130</v>
      </c>
      <c r="I1092" s="44" t="s">
        <v>3804</v>
      </c>
      <c r="J1092" s="23" t="s">
        <v>0</v>
      </c>
      <c r="K1092" s="23" t="s">
        <v>3840</v>
      </c>
      <c r="L1092" s="23" t="s">
        <v>2960</v>
      </c>
      <c r="M1092" s="29">
        <v>45911</v>
      </c>
      <c r="N1092" s="29">
        <v>45915</v>
      </c>
      <c r="O1092" s="29">
        <v>46279</v>
      </c>
      <c r="P1092" s="23" t="s">
        <v>2967</v>
      </c>
      <c r="Q1092" s="23" t="s">
        <v>4523</v>
      </c>
      <c r="R1092" s="35" t="s">
        <v>2973</v>
      </c>
      <c r="S1092" s="47">
        <v>1005059648</v>
      </c>
      <c r="T1092" s="23">
        <v>6</v>
      </c>
      <c r="U1092" s="23">
        <v>364</v>
      </c>
      <c r="V1092" s="23"/>
      <c r="W1092" s="28">
        <v>46203</v>
      </c>
      <c r="X1092" s="31">
        <f t="shared" si="17"/>
        <v>0.79120879120879128</v>
      </c>
      <c r="Y1092" s="32">
        <v>30298173</v>
      </c>
      <c r="Z1092" s="48">
        <v>7839387</v>
      </c>
    </row>
    <row r="1093" spans="1:26" ht="14.5" customHeight="1" thickBot="1" x14ac:dyDescent="0.4">
      <c r="A1093" s="23" t="s">
        <v>3365</v>
      </c>
      <c r="B1093" s="23" t="s">
        <v>1</v>
      </c>
      <c r="C1093" s="23" t="s">
        <v>3365</v>
      </c>
      <c r="D1093" s="23">
        <v>630108025</v>
      </c>
      <c r="E1093" s="63" t="s">
        <v>4334</v>
      </c>
      <c r="F1093" s="43">
        <v>116356188</v>
      </c>
      <c r="G1093" s="23"/>
      <c r="H1093" s="43">
        <v>9696349</v>
      </c>
      <c r="I1093" s="44" t="s">
        <v>4416</v>
      </c>
      <c r="J1093" s="23" t="s">
        <v>0</v>
      </c>
      <c r="K1093" s="23" t="s">
        <v>3750</v>
      </c>
      <c r="L1093" s="23" t="s">
        <v>2960</v>
      </c>
      <c r="M1093" s="29">
        <v>45910</v>
      </c>
      <c r="N1093" s="29">
        <v>45911</v>
      </c>
      <c r="O1093" s="29">
        <v>46275</v>
      </c>
      <c r="P1093" s="23" t="s">
        <v>2967</v>
      </c>
      <c r="Q1093" s="23" t="s">
        <v>4524</v>
      </c>
      <c r="R1093" s="35" t="s">
        <v>2973</v>
      </c>
      <c r="S1093" s="47">
        <v>1036609232</v>
      </c>
      <c r="T1093" s="23">
        <v>1</v>
      </c>
      <c r="U1093" s="23">
        <v>364</v>
      </c>
      <c r="V1093" s="23"/>
      <c r="W1093" s="28">
        <v>46203</v>
      </c>
      <c r="X1093" s="31">
        <f t="shared" si="17"/>
        <v>0.80219780219780223</v>
      </c>
      <c r="Y1093" s="32">
        <v>93731374</v>
      </c>
      <c r="Z1093" s="48">
        <v>22624814</v>
      </c>
    </row>
    <row r="1094" spans="1:26" ht="14.5" customHeight="1" thickBot="1" x14ac:dyDescent="0.4">
      <c r="A1094" s="23" t="s">
        <v>3366</v>
      </c>
      <c r="B1094" s="23" t="s">
        <v>1</v>
      </c>
      <c r="C1094" s="23" t="s">
        <v>3366</v>
      </c>
      <c r="D1094" s="23">
        <v>630098225</v>
      </c>
      <c r="E1094" s="63" t="s">
        <v>4335</v>
      </c>
      <c r="F1094" s="43">
        <v>93275604</v>
      </c>
      <c r="G1094" s="23"/>
      <c r="H1094" s="43">
        <v>7772967</v>
      </c>
      <c r="I1094" s="44" t="s">
        <v>4082</v>
      </c>
      <c r="J1094" s="23" t="s">
        <v>0</v>
      </c>
      <c r="K1094" s="23" t="s">
        <v>2977</v>
      </c>
      <c r="L1094" s="23" t="s">
        <v>2960</v>
      </c>
      <c r="M1094" s="29">
        <v>45911</v>
      </c>
      <c r="N1094" s="29">
        <v>45915</v>
      </c>
      <c r="O1094" s="29">
        <v>46279</v>
      </c>
      <c r="P1094" s="23" t="s">
        <v>2967</v>
      </c>
      <c r="Q1094" s="23" t="s">
        <v>4525</v>
      </c>
      <c r="R1094" s="35" t="s">
        <v>2973</v>
      </c>
      <c r="S1094" s="47">
        <v>1085322643</v>
      </c>
      <c r="T1094" s="23">
        <v>8</v>
      </c>
      <c r="U1094" s="23">
        <v>364</v>
      </c>
      <c r="V1094" s="23"/>
      <c r="W1094" s="28">
        <v>46203</v>
      </c>
      <c r="X1094" s="31">
        <f t="shared" si="17"/>
        <v>0.79120879120879128</v>
      </c>
      <c r="Y1094" s="32">
        <v>66329318</v>
      </c>
      <c r="Z1094" s="48">
        <v>26946286</v>
      </c>
    </row>
    <row r="1095" spans="1:26" ht="14.5" customHeight="1" thickBot="1" x14ac:dyDescent="0.4">
      <c r="A1095" s="23" t="s">
        <v>3367</v>
      </c>
      <c r="B1095" s="23" t="s">
        <v>1</v>
      </c>
      <c r="C1095" s="23" t="s">
        <v>3367</v>
      </c>
      <c r="D1095" s="23">
        <v>630113925</v>
      </c>
      <c r="E1095" s="63" t="s">
        <v>4336</v>
      </c>
      <c r="F1095" s="43">
        <v>93275604</v>
      </c>
      <c r="G1095" s="23"/>
      <c r="H1095" s="43">
        <v>7772967</v>
      </c>
      <c r="I1095" s="44" t="s">
        <v>3613</v>
      </c>
      <c r="J1095" s="23" t="s">
        <v>0</v>
      </c>
      <c r="K1095" s="23" t="s">
        <v>3750</v>
      </c>
      <c r="L1095" s="23" t="s">
        <v>2960</v>
      </c>
      <c r="M1095" s="29">
        <v>45911</v>
      </c>
      <c r="N1095" s="29">
        <v>45912</v>
      </c>
      <c r="O1095" s="29">
        <v>46276</v>
      </c>
      <c r="P1095" s="23" t="s">
        <v>2967</v>
      </c>
      <c r="Q1095" s="23" t="s">
        <v>4526</v>
      </c>
      <c r="R1095" s="35" t="s">
        <v>2973</v>
      </c>
      <c r="S1095" s="47">
        <v>1030693416</v>
      </c>
      <c r="T1095" s="23">
        <v>3</v>
      </c>
      <c r="U1095" s="23">
        <v>364</v>
      </c>
      <c r="V1095" s="23"/>
      <c r="W1095" s="28">
        <v>46203</v>
      </c>
      <c r="X1095" s="31">
        <f t="shared" si="17"/>
        <v>0.7994505494505495</v>
      </c>
      <c r="Y1095" s="32">
        <v>74879582</v>
      </c>
      <c r="Z1095" s="48">
        <v>18396022</v>
      </c>
    </row>
    <row r="1096" spans="1:26" ht="14.5" customHeight="1" thickBot="1" x14ac:dyDescent="0.4">
      <c r="A1096" s="23" t="s">
        <v>3368</v>
      </c>
      <c r="B1096" s="23" t="s">
        <v>1</v>
      </c>
      <c r="C1096" s="23" t="s">
        <v>3368</v>
      </c>
      <c r="D1096" s="23">
        <v>630126825</v>
      </c>
      <c r="E1096" s="63" t="s">
        <v>4337</v>
      </c>
      <c r="F1096" s="43">
        <v>66020148</v>
      </c>
      <c r="G1096" s="23"/>
      <c r="H1096" s="43">
        <v>5501679</v>
      </c>
      <c r="I1096" s="44" t="s">
        <v>4417</v>
      </c>
      <c r="J1096" s="23" t="s">
        <v>0</v>
      </c>
      <c r="K1096" s="23" t="s">
        <v>2978</v>
      </c>
      <c r="L1096" s="23" t="s">
        <v>2960</v>
      </c>
      <c r="M1096" s="29">
        <v>45911</v>
      </c>
      <c r="N1096" s="29">
        <v>45917</v>
      </c>
      <c r="O1096" s="29">
        <v>46281</v>
      </c>
      <c r="P1096" s="23" t="s">
        <v>2967</v>
      </c>
      <c r="Q1096" s="23" t="s">
        <v>4527</v>
      </c>
      <c r="R1096" s="35" t="s">
        <v>2973</v>
      </c>
      <c r="S1096" s="47">
        <v>1098766719</v>
      </c>
      <c r="T1096" s="23">
        <v>1</v>
      </c>
      <c r="U1096" s="23">
        <v>364</v>
      </c>
      <c r="V1096" s="23"/>
      <c r="W1096" s="28">
        <v>46203</v>
      </c>
      <c r="X1096" s="31">
        <f t="shared" si="17"/>
        <v>0.7857142857142857</v>
      </c>
      <c r="Y1096" s="32">
        <v>46580882</v>
      </c>
      <c r="Z1096" s="48">
        <v>19439266</v>
      </c>
    </row>
    <row r="1097" spans="1:26" ht="14.5" customHeight="1" thickBot="1" x14ac:dyDescent="0.4">
      <c r="A1097" s="23" t="s">
        <v>3369</v>
      </c>
      <c r="B1097" s="23" t="s">
        <v>1</v>
      </c>
      <c r="C1097" s="23" t="s">
        <v>3369</v>
      </c>
      <c r="D1097" s="23">
        <v>630094525</v>
      </c>
      <c r="E1097" s="63" t="s">
        <v>4338</v>
      </c>
      <c r="F1097" s="43">
        <v>66020148</v>
      </c>
      <c r="G1097" s="23"/>
      <c r="H1097" s="43">
        <v>5501679</v>
      </c>
      <c r="I1097" s="44" t="s">
        <v>4418</v>
      </c>
      <c r="J1097" s="23" t="s">
        <v>0</v>
      </c>
      <c r="K1097" s="23" t="s">
        <v>2955</v>
      </c>
      <c r="L1097" s="23" t="s">
        <v>2960</v>
      </c>
      <c r="M1097" s="29">
        <v>45911</v>
      </c>
      <c r="N1097" s="29">
        <v>45915</v>
      </c>
      <c r="O1097" s="29">
        <v>46279</v>
      </c>
      <c r="P1097" s="23" t="s">
        <v>2967</v>
      </c>
      <c r="Q1097" s="23" t="s">
        <v>4528</v>
      </c>
      <c r="R1097" s="35" t="s">
        <v>2973</v>
      </c>
      <c r="S1097" s="47">
        <v>1022433597</v>
      </c>
      <c r="T1097" s="23">
        <v>4</v>
      </c>
      <c r="U1097" s="23">
        <v>364</v>
      </c>
      <c r="V1097" s="23"/>
      <c r="W1097" s="28">
        <v>46203</v>
      </c>
      <c r="X1097" s="31">
        <f t="shared" si="17"/>
        <v>0.79120879120879128</v>
      </c>
      <c r="Y1097" s="32">
        <v>46947661</v>
      </c>
      <c r="Z1097" s="48">
        <v>19072487</v>
      </c>
    </row>
    <row r="1098" spans="1:26" s="11" customFormat="1" ht="14.5" customHeight="1" thickBot="1" x14ac:dyDescent="0.4">
      <c r="A1098" s="23" t="s">
        <v>3370</v>
      </c>
      <c r="B1098" s="23" t="s">
        <v>1</v>
      </c>
      <c r="C1098" s="23" t="s">
        <v>3370</v>
      </c>
      <c r="D1098" s="23">
        <v>620005525</v>
      </c>
      <c r="E1098" s="63" t="s">
        <v>4339</v>
      </c>
      <c r="F1098" s="43">
        <v>42145110</v>
      </c>
      <c r="G1098" s="43">
        <v>21072555</v>
      </c>
      <c r="H1098" s="43">
        <v>4682790</v>
      </c>
      <c r="I1098" s="44" t="s">
        <v>4419</v>
      </c>
      <c r="J1098" s="23" t="s">
        <v>0</v>
      </c>
      <c r="K1098" s="23" t="s">
        <v>2955</v>
      </c>
      <c r="L1098" s="23" t="s">
        <v>2964</v>
      </c>
      <c r="M1098" s="29">
        <v>45912</v>
      </c>
      <c r="N1098" s="29">
        <v>45916</v>
      </c>
      <c r="O1098" s="29">
        <v>46325</v>
      </c>
      <c r="P1098" s="23" t="s">
        <v>2967</v>
      </c>
      <c r="Q1098" s="23" t="s">
        <v>4529</v>
      </c>
      <c r="R1098" s="35" t="s">
        <v>2973</v>
      </c>
      <c r="S1098" s="47">
        <v>1065624394</v>
      </c>
      <c r="T1098" s="23">
        <v>2</v>
      </c>
      <c r="U1098" s="23">
        <v>409</v>
      </c>
      <c r="V1098" s="35" t="s">
        <v>5167</v>
      </c>
      <c r="W1098" s="28">
        <v>46203</v>
      </c>
      <c r="X1098" s="31">
        <f t="shared" si="17"/>
        <v>0.70171149144254275</v>
      </c>
      <c r="Y1098" s="32">
        <v>23413950</v>
      </c>
      <c r="Z1098" s="48">
        <v>18731160</v>
      </c>
    </row>
    <row r="1099" spans="1:26" ht="14.5" customHeight="1" thickBot="1" x14ac:dyDescent="0.4">
      <c r="A1099" s="23" t="s">
        <v>3371</v>
      </c>
      <c r="B1099" s="23" t="s">
        <v>1</v>
      </c>
      <c r="C1099" s="23" t="s">
        <v>3371</v>
      </c>
      <c r="D1099" s="23">
        <v>630082525</v>
      </c>
      <c r="E1099" s="63" t="s">
        <v>4530</v>
      </c>
      <c r="F1099" s="43">
        <v>102000000</v>
      </c>
      <c r="G1099" s="23"/>
      <c r="H1099" s="38">
        <v>8500000</v>
      </c>
      <c r="I1099" s="44" t="s">
        <v>4646</v>
      </c>
      <c r="J1099" s="23" t="s">
        <v>0</v>
      </c>
      <c r="K1099" s="23" t="s">
        <v>2955</v>
      </c>
      <c r="L1099" s="23" t="s">
        <v>2960</v>
      </c>
      <c r="M1099" s="29">
        <v>45912</v>
      </c>
      <c r="N1099" s="29">
        <v>45916</v>
      </c>
      <c r="O1099" s="29">
        <v>46280</v>
      </c>
      <c r="P1099" s="23" t="s">
        <v>2967</v>
      </c>
      <c r="Q1099" s="23" t="s">
        <v>4710</v>
      </c>
      <c r="R1099" s="35" t="s">
        <v>2973</v>
      </c>
      <c r="S1099" s="47">
        <v>46384492</v>
      </c>
      <c r="T1099" s="23">
        <v>5</v>
      </c>
      <c r="U1099" s="23">
        <v>364</v>
      </c>
      <c r="V1099" s="23"/>
      <c r="W1099" s="28">
        <v>46203</v>
      </c>
      <c r="X1099" s="31">
        <f t="shared" si="17"/>
        <v>0.78846153846153844</v>
      </c>
      <c r="Y1099" s="32">
        <v>55250000</v>
      </c>
      <c r="Z1099" s="48">
        <v>46750000</v>
      </c>
    </row>
    <row r="1100" spans="1:26" ht="14.5" customHeight="1" thickBot="1" x14ac:dyDescent="0.4">
      <c r="A1100" s="23" t="s">
        <v>3372</v>
      </c>
      <c r="B1100" s="23" t="s">
        <v>1</v>
      </c>
      <c r="C1100" s="23" t="s">
        <v>3372</v>
      </c>
      <c r="D1100" s="23">
        <v>630124225</v>
      </c>
      <c r="E1100" s="63" t="s">
        <v>4531</v>
      </c>
      <c r="F1100" s="43">
        <v>93275604</v>
      </c>
      <c r="G1100" s="23"/>
      <c r="H1100" s="38">
        <v>7772967</v>
      </c>
      <c r="I1100" s="35" t="s">
        <v>4647</v>
      </c>
      <c r="J1100" s="23" t="s">
        <v>0</v>
      </c>
      <c r="K1100" s="23" t="s">
        <v>2976</v>
      </c>
      <c r="L1100" s="23" t="s">
        <v>2960</v>
      </c>
      <c r="M1100" s="29">
        <v>45912</v>
      </c>
      <c r="N1100" s="29">
        <v>45916</v>
      </c>
      <c r="O1100" s="29">
        <v>46280</v>
      </c>
      <c r="P1100" s="23" t="s">
        <v>2967</v>
      </c>
      <c r="Q1100" s="23" t="s">
        <v>4711</v>
      </c>
      <c r="R1100" s="23" t="s">
        <v>2973</v>
      </c>
      <c r="S1100" s="47">
        <v>1065618925</v>
      </c>
      <c r="T1100" s="23">
        <v>9</v>
      </c>
      <c r="U1100" s="23">
        <v>364</v>
      </c>
      <c r="V1100" s="23"/>
      <c r="W1100" s="28">
        <v>46203</v>
      </c>
      <c r="X1100" s="31">
        <f t="shared" si="17"/>
        <v>0.78846153846153844</v>
      </c>
      <c r="Y1100" s="32">
        <v>73843187</v>
      </c>
      <c r="Z1100" s="48">
        <v>19432417</v>
      </c>
    </row>
    <row r="1101" spans="1:26" ht="14.5" customHeight="1" thickBot="1" x14ac:dyDescent="0.4">
      <c r="A1101" s="23" t="s">
        <v>3373</v>
      </c>
      <c r="B1101" s="23" t="s">
        <v>1</v>
      </c>
      <c r="C1101" s="23" t="s">
        <v>3373</v>
      </c>
      <c r="D1101" s="23">
        <v>620004125</v>
      </c>
      <c r="E1101" s="63" t="s">
        <v>4532</v>
      </c>
      <c r="F1101" s="43">
        <v>81296460</v>
      </c>
      <c r="G1101" s="23"/>
      <c r="H1101" s="38">
        <v>7742520</v>
      </c>
      <c r="I1101" s="44" t="s">
        <v>4648</v>
      </c>
      <c r="J1101" s="23" t="s">
        <v>0</v>
      </c>
      <c r="K1101" s="23" t="s">
        <v>2955</v>
      </c>
      <c r="L1101" s="23" t="s">
        <v>2964</v>
      </c>
      <c r="M1101" s="29">
        <v>45916</v>
      </c>
      <c r="N1101" s="29">
        <v>45918</v>
      </c>
      <c r="O1101" s="29">
        <v>46235</v>
      </c>
      <c r="P1101" s="23" t="s">
        <v>2967</v>
      </c>
      <c r="Q1101" s="23" t="s">
        <v>4712</v>
      </c>
      <c r="R1101" s="35" t="s">
        <v>2973</v>
      </c>
      <c r="S1101" s="47">
        <v>1081420004</v>
      </c>
      <c r="T1101" s="23">
        <v>7</v>
      </c>
      <c r="U1101" s="23">
        <v>317</v>
      </c>
      <c r="V1101" s="23"/>
      <c r="W1101" s="28">
        <v>46203</v>
      </c>
      <c r="X1101" s="31">
        <f t="shared" si="17"/>
        <v>0.89905362776025244</v>
      </c>
      <c r="Y1101" s="32">
        <v>73037772</v>
      </c>
      <c r="Z1101" s="48">
        <v>8258688</v>
      </c>
    </row>
    <row r="1102" spans="1:26" ht="14.5" customHeight="1" thickBot="1" x14ac:dyDescent="0.4">
      <c r="A1102" s="23" t="s">
        <v>3374</v>
      </c>
      <c r="B1102" s="23" t="s">
        <v>1</v>
      </c>
      <c r="C1102" s="23" t="s">
        <v>3374</v>
      </c>
      <c r="D1102" s="23">
        <v>630127025</v>
      </c>
      <c r="E1102" s="63" t="s">
        <v>4533</v>
      </c>
      <c r="F1102" s="43">
        <v>38137560</v>
      </c>
      <c r="G1102" s="23"/>
      <c r="H1102" s="38">
        <v>3178130</v>
      </c>
      <c r="I1102" s="44" t="s">
        <v>4649</v>
      </c>
      <c r="J1102" s="23" t="s">
        <v>0</v>
      </c>
      <c r="K1102" s="23" t="s">
        <v>2979</v>
      </c>
      <c r="L1102" s="23" t="s">
        <v>2960</v>
      </c>
      <c r="M1102" s="29">
        <v>45912</v>
      </c>
      <c r="N1102" s="29">
        <v>45917</v>
      </c>
      <c r="O1102" s="29">
        <v>46281</v>
      </c>
      <c r="P1102" s="23" t="s">
        <v>2967</v>
      </c>
      <c r="Q1102" s="23" t="s">
        <v>4713</v>
      </c>
      <c r="R1102" s="35" t="s">
        <v>2973</v>
      </c>
      <c r="S1102" s="47">
        <v>1047421273</v>
      </c>
      <c r="T1102" s="23">
        <v>2</v>
      </c>
      <c r="U1102" s="23">
        <v>364</v>
      </c>
      <c r="V1102" s="23"/>
      <c r="W1102" s="28">
        <v>46203</v>
      </c>
      <c r="X1102" s="31">
        <f t="shared" si="17"/>
        <v>0.7857142857142857</v>
      </c>
      <c r="Y1102" s="32">
        <v>30086297</v>
      </c>
      <c r="Z1102" s="48">
        <v>8051263</v>
      </c>
    </row>
    <row r="1103" spans="1:26" ht="14.5" customHeight="1" thickBot="1" x14ac:dyDescent="0.4">
      <c r="A1103" s="23" t="s">
        <v>3375</v>
      </c>
      <c r="B1103" s="23" t="s">
        <v>1</v>
      </c>
      <c r="C1103" s="23" t="s">
        <v>3375</v>
      </c>
      <c r="D1103" s="23">
        <v>630091725</v>
      </c>
      <c r="E1103" s="63" t="s">
        <v>4534</v>
      </c>
      <c r="F1103" s="43">
        <v>143990000</v>
      </c>
      <c r="G1103" s="23"/>
      <c r="H1103" s="38">
        <v>13090000</v>
      </c>
      <c r="I1103" s="44" t="s">
        <v>4650</v>
      </c>
      <c r="J1103" s="23" t="s">
        <v>0</v>
      </c>
      <c r="K1103" s="23" t="s">
        <v>2955</v>
      </c>
      <c r="L1103" s="23" t="s">
        <v>2960</v>
      </c>
      <c r="M1103" s="29">
        <v>45912</v>
      </c>
      <c r="N1103" s="29">
        <v>45916</v>
      </c>
      <c r="O1103" s="29">
        <v>46249</v>
      </c>
      <c r="P1103" s="23" t="s">
        <v>2967</v>
      </c>
      <c r="Q1103" s="23" t="s">
        <v>4714</v>
      </c>
      <c r="R1103" s="35" t="s">
        <v>2973</v>
      </c>
      <c r="S1103" s="47">
        <v>1030593611</v>
      </c>
      <c r="T1103" s="23">
        <v>4</v>
      </c>
      <c r="U1103" s="23">
        <v>333</v>
      </c>
      <c r="V1103" s="23"/>
      <c r="W1103" s="28">
        <v>46203</v>
      </c>
      <c r="X1103" s="31">
        <f t="shared" ref="X1103:X1166" si="18">((W1103-N1103)*100)/U1103/100</f>
        <v>0.86186186186186187</v>
      </c>
      <c r="Y1103" s="32">
        <v>124355000</v>
      </c>
      <c r="Z1103" s="48">
        <v>19635000</v>
      </c>
    </row>
    <row r="1104" spans="1:26" ht="14.5" customHeight="1" thickBot="1" x14ac:dyDescent="0.4">
      <c r="A1104" s="23" t="s">
        <v>3376</v>
      </c>
      <c r="B1104" s="23" t="s">
        <v>1</v>
      </c>
      <c r="C1104" s="23" t="s">
        <v>3376</v>
      </c>
      <c r="D1104" s="23">
        <v>630103225</v>
      </c>
      <c r="E1104" s="63" t="s">
        <v>4535</v>
      </c>
      <c r="F1104" s="43">
        <v>66020148</v>
      </c>
      <c r="G1104" s="23"/>
      <c r="H1104" s="38">
        <v>5501679</v>
      </c>
      <c r="I1104" s="44" t="s">
        <v>4417</v>
      </c>
      <c r="J1104" s="23" t="s">
        <v>0</v>
      </c>
      <c r="K1104" s="23" t="s">
        <v>3750</v>
      </c>
      <c r="L1104" s="23" t="s">
        <v>2960</v>
      </c>
      <c r="M1104" s="29">
        <v>45912</v>
      </c>
      <c r="N1104" s="29">
        <v>45917</v>
      </c>
      <c r="O1104" s="29">
        <v>46281</v>
      </c>
      <c r="P1104" s="23" t="s">
        <v>2967</v>
      </c>
      <c r="Q1104" s="23" t="s">
        <v>4715</v>
      </c>
      <c r="R1104" s="35" t="s">
        <v>2973</v>
      </c>
      <c r="S1104" s="47">
        <v>1058275388</v>
      </c>
      <c r="T1104" s="23">
        <v>4</v>
      </c>
      <c r="U1104" s="23">
        <v>364</v>
      </c>
      <c r="V1104" s="23"/>
      <c r="W1104" s="28">
        <v>46203</v>
      </c>
      <c r="X1104" s="31">
        <f t="shared" si="18"/>
        <v>0.7857142857142857</v>
      </c>
      <c r="Y1104" s="32">
        <v>52082561</v>
      </c>
      <c r="Z1104" s="48">
        <v>13937587</v>
      </c>
    </row>
    <row r="1105" spans="1:26" ht="14.5" customHeight="1" thickBot="1" x14ac:dyDescent="0.4">
      <c r="A1105" s="23" t="s">
        <v>3377</v>
      </c>
      <c r="B1105" s="23" t="s">
        <v>1</v>
      </c>
      <c r="C1105" s="23" t="s">
        <v>3377</v>
      </c>
      <c r="D1105" s="23">
        <v>630127425</v>
      </c>
      <c r="E1105" s="63" t="s">
        <v>4536</v>
      </c>
      <c r="F1105" s="43">
        <v>59567112</v>
      </c>
      <c r="G1105" s="23"/>
      <c r="H1105" s="38">
        <v>4963926</v>
      </c>
      <c r="I1105" s="44" t="s">
        <v>4651</v>
      </c>
      <c r="J1105" s="23" t="s">
        <v>0</v>
      </c>
      <c r="K1105" s="23" t="s">
        <v>2976</v>
      </c>
      <c r="L1105" s="23" t="s">
        <v>2960</v>
      </c>
      <c r="M1105" s="29">
        <v>45912</v>
      </c>
      <c r="N1105" s="29">
        <v>45916</v>
      </c>
      <c r="O1105" s="29">
        <v>46280</v>
      </c>
      <c r="P1105" s="23" t="s">
        <v>2967</v>
      </c>
      <c r="Q1105" s="23" t="s">
        <v>4716</v>
      </c>
      <c r="R1105" s="35" t="s">
        <v>2973</v>
      </c>
      <c r="S1105" s="47">
        <v>1065812606</v>
      </c>
      <c r="T1105" s="23">
        <v>5</v>
      </c>
      <c r="U1105" s="23">
        <v>364</v>
      </c>
      <c r="V1105" s="23"/>
      <c r="W1105" s="28">
        <v>46203</v>
      </c>
      <c r="X1105" s="31">
        <f t="shared" si="18"/>
        <v>0.78846153846153844</v>
      </c>
      <c r="Y1105" s="32">
        <v>47157297</v>
      </c>
      <c r="Z1105" s="48">
        <v>12409815</v>
      </c>
    </row>
    <row r="1106" spans="1:26" ht="14.5" customHeight="1" thickBot="1" x14ac:dyDescent="0.4">
      <c r="A1106" s="23" t="s">
        <v>3378</v>
      </c>
      <c r="B1106" s="23" t="s">
        <v>1</v>
      </c>
      <c r="C1106" s="23" t="s">
        <v>3378</v>
      </c>
      <c r="D1106" s="23">
        <v>630120725</v>
      </c>
      <c r="E1106" s="63" t="s">
        <v>4537</v>
      </c>
      <c r="F1106" s="43">
        <v>38137560</v>
      </c>
      <c r="G1106" s="23"/>
      <c r="H1106" s="38">
        <v>3178130</v>
      </c>
      <c r="I1106" s="44" t="s">
        <v>3804</v>
      </c>
      <c r="J1106" s="23" t="s">
        <v>0</v>
      </c>
      <c r="K1106" s="23" t="s">
        <v>3750</v>
      </c>
      <c r="L1106" s="23" t="s">
        <v>2960</v>
      </c>
      <c r="M1106" s="29">
        <v>45912</v>
      </c>
      <c r="N1106" s="29">
        <v>45917</v>
      </c>
      <c r="O1106" s="29">
        <v>46281</v>
      </c>
      <c r="P1106" s="23" t="s">
        <v>2967</v>
      </c>
      <c r="Q1106" s="23" t="s">
        <v>4717</v>
      </c>
      <c r="R1106" s="35" t="s">
        <v>2973</v>
      </c>
      <c r="S1106" s="47">
        <v>1221714879</v>
      </c>
      <c r="T1106" s="23">
        <v>4</v>
      </c>
      <c r="U1106" s="23">
        <v>364</v>
      </c>
      <c r="V1106" s="23"/>
      <c r="W1106" s="28">
        <v>46203</v>
      </c>
      <c r="X1106" s="31">
        <f t="shared" si="18"/>
        <v>0.7857142857142857</v>
      </c>
      <c r="Y1106" s="32">
        <v>30086297</v>
      </c>
      <c r="Z1106" s="48">
        <v>8051263</v>
      </c>
    </row>
    <row r="1107" spans="1:26" ht="14.5" customHeight="1" thickBot="1" x14ac:dyDescent="0.4">
      <c r="A1107" s="23" t="s">
        <v>3379</v>
      </c>
      <c r="B1107" s="23" t="s">
        <v>1</v>
      </c>
      <c r="C1107" s="23" t="s">
        <v>3379</v>
      </c>
      <c r="D1107" s="23">
        <v>630079725</v>
      </c>
      <c r="E1107" s="63" t="s">
        <v>4538</v>
      </c>
      <c r="F1107" s="43">
        <v>116153264</v>
      </c>
      <c r="G1107" s="23"/>
      <c r="H1107" s="38">
        <v>10464258</v>
      </c>
      <c r="I1107" s="44" t="s">
        <v>4652</v>
      </c>
      <c r="J1107" s="23" t="s">
        <v>0</v>
      </c>
      <c r="K1107" s="23" t="s">
        <v>2955</v>
      </c>
      <c r="L1107" s="23" t="s">
        <v>2960</v>
      </c>
      <c r="M1107" s="29">
        <v>45916</v>
      </c>
      <c r="N1107" s="29">
        <v>45919</v>
      </c>
      <c r="O1107" s="29">
        <v>46255</v>
      </c>
      <c r="P1107" s="49" t="s">
        <v>2967</v>
      </c>
      <c r="Q1107" s="35" t="s">
        <v>4718</v>
      </c>
      <c r="R1107" s="35" t="s">
        <v>2973</v>
      </c>
      <c r="S1107" s="47">
        <v>1065564373</v>
      </c>
      <c r="T1107" s="23">
        <v>1</v>
      </c>
      <c r="U1107" s="23">
        <v>336</v>
      </c>
      <c r="V1107" s="23"/>
      <c r="W1107" s="28">
        <v>46203</v>
      </c>
      <c r="X1107" s="31">
        <f t="shared" si="18"/>
        <v>0.84523809523809523</v>
      </c>
      <c r="Y1107" s="32">
        <v>66971251</v>
      </c>
      <c r="Z1107" s="48">
        <v>49182013</v>
      </c>
    </row>
    <row r="1108" spans="1:26" ht="14.5" customHeight="1" thickBot="1" x14ac:dyDescent="0.4">
      <c r="A1108" s="23" t="s">
        <v>3380</v>
      </c>
      <c r="B1108" s="23" t="s">
        <v>1</v>
      </c>
      <c r="C1108" s="23" t="s">
        <v>3380</v>
      </c>
      <c r="D1108" s="23">
        <v>630122025</v>
      </c>
      <c r="E1108" s="63" t="s">
        <v>4539</v>
      </c>
      <c r="F1108" s="43">
        <v>93275604</v>
      </c>
      <c r="G1108" s="23"/>
      <c r="H1108" s="38">
        <v>7772967</v>
      </c>
      <c r="I1108" s="44" t="s">
        <v>4653</v>
      </c>
      <c r="J1108" s="23" t="s">
        <v>0</v>
      </c>
      <c r="K1108" s="23" t="s">
        <v>2979</v>
      </c>
      <c r="L1108" s="23" t="s">
        <v>2960</v>
      </c>
      <c r="M1108" s="29">
        <v>45912</v>
      </c>
      <c r="N1108" s="29">
        <v>45930</v>
      </c>
      <c r="O1108" s="29">
        <v>46294</v>
      </c>
      <c r="P1108" s="49" t="s">
        <v>2967</v>
      </c>
      <c r="Q1108" s="23" t="s">
        <v>4719</v>
      </c>
      <c r="R1108" s="35" t="s">
        <v>2973</v>
      </c>
      <c r="S1108" s="47">
        <v>73574445</v>
      </c>
      <c r="T1108" s="23">
        <v>2</v>
      </c>
      <c r="U1108" s="23">
        <v>364</v>
      </c>
      <c r="V1108" s="23"/>
      <c r="W1108" s="28">
        <v>46203</v>
      </c>
      <c r="X1108" s="31">
        <f t="shared" si="18"/>
        <v>0.75</v>
      </c>
      <c r="Y1108" s="32">
        <v>69956703</v>
      </c>
      <c r="Z1108" s="48">
        <v>23318901</v>
      </c>
    </row>
    <row r="1109" spans="1:26" ht="14.5" customHeight="1" thickBot="1" x14ac:dyDescent="0.4">
      <c r="A1109" s="23" t="s">
        <v>3381</v>
      </c>
      <c r="B1109" s="23" t="s">
        <v>1</v>
      </c>
      <c r="C1109" s="23" t="s">
        <v>3381</v>
      </c>
      <c r="D1109" s="23">
        <v>630102325</v>
      </c>
      <c r="E1109" s="63" t="s">
        <v>4540</v>
      </c>
      <c r="F1109" s="43">
        <v>93275604</v>
      </c>
      <c r="G1109" s="23"/>
      <c r="H1109" s="38">
        <v>7772967</v>
      </c>
      <c r="I1109" s="44" t="s">
        <v>2004</v>
      </c>
      <c r="J1109" s="23" t="s">
        <v>0</v>
      </c>
      <c r="K1109" s="23" t="s">
        <v>3838</v>
      </c>
      <c r="L1109" s="23" t="s">
        <v>2960</v>
      </c>
      <c r="M1109" s="29">
        <v>45915</v>
      </c>
      <c r="N1109" s="29">
        <v>45919</v>
      </c>
      <c r="O1109" s="29">
        <v>46283</v>
      </c>
      <c r="P1109" s="49" t="s">
        <v>2967</v>
      </c>
      <c r="Q1109" s="23" t="s">
        <v>4720</v>
      </c>
      <c r="R1109" s="35" t="s">
        <v>2973</v>
      </c>
      <c r="S1109" s="47">
        <v>71773651</v>
      </c>
      <c r="T1109" s="23">
        <v>1</v>
      </c>
      <c r="U1109" s="23">
        <v>364</v>
      </c>
      <c r="V1109" s="23"/>
      <c r="W1109" s="28">
        <v>46203</v>
      </c>
      <c r="X1109" s="31">
        <f t="shared" si="18"/>
        <v>0.78021978021978033</v>
      </c>
      <c r="Y1109" s="32">
        <v>73065890</v>
      </c>
      <c r="Z1109" s="48">
        <v>20209714</v>
      </c>
    </row>
    <row r="1110" spans="1:26" ht="14.5" customHeight="1" thickBot="1" x14ac:dyDescent="0.4">
      <c r="A1110" s="23" t="s">
        <v>3382</v>
      </c>
      <c r="B1110" s="23" t="s">
        <v>1</v>
      </c>
      <c r="C1110" s="23" t="s">
        <v>3382</v>
      </c>
      <c r="D1110" s="23">
        <v>630079525</v>
      </c>
      <c r="E1110" s="63" t="s">
        <v>4541</v>
      </c>
      <c r="F1110" s="43">
        <v>144000000</v>
      </c>
      <c r="G1110" s="23"/>
      <c r="H1110" s="38">
        <v>12000000</v>
      </c>
      <c r="I1110" s="44" t="s">
        <v>4654</v>
      </c>
      <c r="J1110" s="23" t="s">
        <v>0</v>
      </c>
      <c r="K1110" s="23" t="s">
        <v>2955</v>
      </c>
      <c r="L1110" s="23" t="s">
        <v>2960</v>
      </c>
      <c r="M1110" s="29">
        <v>45916</v>
      </c>
      <c r="N1110" s="29">
        <v>45918</v>
      </c>
      <c r="O1110" s="29">
        <v>46282</v>
      </c>
      <c r="P1110" s="49" t="s">
        <v>2967</v>
      </c>
      <c r="Q1110" s="23" t="s">
        <v>4721</v>
      </c>
      <c r="R1110" s="35" t="s">
        <v>2973</v>
      </c>
      <c r="S1110" s="47">
        <v>1090475720</v>
      </c>
      <c r="T1110" s="23">
        <v>1</v>
      </c>
      <c r="U1110" s="23">
        <v>364</v>
      </c>
      <c r="V1110" s="23"/>
      <c r="W1110" s="28">
        <v>46203</v>
      </c>
      <c r="X1110" s="31">
        <f t="shared" si="18"/>
        <v>0.78296703296703296</v>
      </c>
      <c r="Y1110" s="32">
        <v>113200000</v>
      </c>
      <c r="Z1110" s="48">
        <v>30800000</v>
      </c>
    </row>
    <row r="1111" spans="1:26" ht="14.5" customHeight="1" thickBot="1" x14ac:dyDescent="0.4">
      <c r="A1111" s="23" t="s">
        <v>3383</v>
      </c>
      <c r="B1111" s="23" t="s">
        <v>1</v>
      </c>
      <c r="C1111" s="23" t="s">
        <v>3383</v>
      </c>
      <c r="D1111" s="23">
        <v>650004525</v>
      </c>
      <c r="E1111" s="63" t="s">
        <v>4542</v>
      </c>
      <c r="F1111" s="43">
        <v>98400000</v>
      </c>
      <c r="G1111" s="23"/>
      <c r="H1111" s="38">
        <v>8200000</v>
      </c>
      <c r="I1111" s="44" t="s">
        <v>4655</v>
      </c>
      <c r="J1111" s="23" t="s">
        <v>0</v>
      </c>
      <c r="K1111" s="23" t="s">
        <v>2955</v>
      </c>
      <c r="L1111" s="23" t="s">
        <v>2958</v>
      </c>
      <c r="M1111" s="29">
        <v>45912</v>
      </c>
      <c r="N1111" s="29">
        <v>45915</v>
      </c>
      <c r="O1111" s="29">
        <v>46279</v>
      </c>
      <c r="P1111" s="49" t="s">
        <v>2967</v>
      </c>
      <c r="Q1111" s="23" t="s">
        <v>4722</v>
      </c>
      <c r="R1111" s="35" t="s">
        <v>2973</v>
      </c>
      <c r="S1111" s="47">
        <v>52484286</v>
      </c>
      <c r="T1111" s="23">
        <v>5</v>
      </c>
      <c r="U1111" s="23">
        <v>364</v>
      </c>
      <c r="V1111" s="23"/>
      <c r="W1111" s="28">
        <v>46203</v>
      </c>
      <c r="X1111" s="31">
        <f t="shared" si="18"/>
        <v>0.79120879120879128</v>
      </c>
      <c r="Y1111" s="32">
        <v>78173333</v>
      </c>
      <c r="Z1111" s="48">
        <v>20226667</v>
      </c>
    </row>
    <row r="1112" spans="1:26" ht="14.5" customHeight="1" thickBot="1" x14ac:dyDescent="0.4">
      <c r="A1112" s="23" t="s">
        <v>3384</v>
      </c>
      <c r="B1112" s="23" t="s">
        <v>1</v>
      </c>
      <c r="C1112" s="23" t="s">
        <v>3384</v>
      </c>
      <c r="D1112" s="23">
        <v>650004325</v>
      </c>
      <c r="E1112" s="63" t="s">
        <v>4543</v>
      </c>
      <c r="F1112" s="43">
        <v>98400000</v>
      </c>
      <c r="G1112" s="23"/>
      <c r="H1112" s="38">
        <v>8200000</v>
      </c>
      <c r="I1112" s="44" t="s">
        <v>4656</v>
      </c>
      <c r="J1112" s="23" t="s">
        <v>0</v>
      </c>
      <c r="K1112" s="23" t="s">
        <v>2955</v>
      </c>
      <c r="L1112" s="23" t="s">
        <v>2958</v>
      </c>
      <c r="M1112" s="29">
        <v>45915</v>
      </c>
      <c r="N1112" s="29">
        <v>45916</v>
      </c>
      <c r="O1112" s="29">
        <v>46280</v>
      </c>
      <c r="P1112" s="23" t="s">
        <v>2967</v>
      </c>
      <c r="Q1112" s="23" t="s">
        <v>4723</v>
      </c>
      <c r="R1112" s="35" t="s">
        <v>2973</v>
      </c>
      <c r="S1112" s="47">
        <v>52261765</v>
      </c>
      <c r="T1112" s="23">
        <v>4</v>
      </c>
      <c r="U1112" s="23">
        <v>364</v>
      </c>
      <c r="V1112" s="23"/>
      <c r="W1112" s="28">
        <v>46203</v>
      </c>
      <c r="X1112" s="31">
        <f t="shared" si="18"/>
        <v>0.78846153846153844</v>
      </c>
      <c r="Y1112" s="32">
        <v>77900000</v>
      </c>
      <c r="Z1112" s="48">
        <v>20500000</v>
      </c>
    </row>
    <row r="1113" spans="1:26" ht="14.5" customHeight="1" thickBot="1" x14ac:dyDescent="0.4">
      <c r="A1113" s="23" t="s">
        <v>3385</v>
      </c>
      <c r="B1113" s="23" t="s">
        <v>1</v>
      </c>
      <c r="C1113" s="23" t="s">
        <v>3385</v>
      </c>
      <c r="D1113" s="23">
        <v>630112625</v>
      </c>
      <c r="E1113" s="63" t="s">
        <v>4544</v>
      </c>
      <c r="F1113" s="43">
        <v>93275604</v>
      </c>
      <c r="G1113" s="23"/>
      <c r="H1113" s="38">
        <v>7772967</v>
      </c>
      <c r="I1113" s="44" t="s">
        <v>4089</v>
      </c>
      <c r="J1113" s="23" t="s">
        <v>0</v>
      </c>
      <c r="K1113" s="23" t="s">
        <v>3750</v>
      </c>
      <c r="L1113" s="23" t="s">
        <v>2960</v>
      </c>
      <c r="M1113" s="29">
        <v>45912</v>
      </c>
      <c r="N1113" s="29">
        <v>45916</v>
      </c>
      <c r="O1113" s="29">
        <v>46280</v>
      </c>
      <c r="P1113" s="23" t="s">
        <v>2967</v>
      </c>
      <c r="Q1113" s="23" t="s">
        <v>4724</v>
      </c>
      <c r="R1113" s="35" t="s">
        <v>2973</v>
      </c>
      <c r="S1113" s="47">
        <v>1065611134</v>
      </c>
      <c r="T1113" s="23">
        <v>8</v>
      </c>
      <c r="U1113" s="23">
        <v>364</v>
      </c>
      <c r="V1113" s="23"/>
      <c r="W1113" s="28">
        <v>46203</v>
      </c>
      <c r="X1113" s="31">
        <f t="shared" si="18"/>
        <v>0.78846153846153844</v>
      </c>
      <c r="Y1113" s="32">
        <v>73843187</v>
      </c>
      <c r="Z1113" s="48">
        <v>19432417</v>
      </c>
    </row>
    <row r="1114" spans="1:26" ht="14.5" customHeight="1" thickBot="1" x14ac:dyDescent="0.4">
      <c r="A1114" s="23" t="s">
        <v>3386</v>
      </c>
      <c r="B1114" s="23" t="s">
        <v>1</v>
      </c>
      <c r="C1114" s="23" t="s">
        <v>3386</v>
      </c>
      <c r="D1114" s="23">
        <v>630123725</v>
      </c>
      <c r="E1114" s="63" t="s">
        <v>4545</v>
      </c>
      <c r="F1114" s="43">
        <v>66020148</v>
      </c>
      <c r="G1114" s="23"/>
      <c r="H1114" s="38">
        <v>5501679</v>
      </c>
      <c r="I1114" s="44" t="s">
        <v>4657</v>
      </c>
      <c r="J1114" s="23" t="s">
        <v>0</v>
      </c>
      <c r="K1114" s="23" t="s">
        <v>2979</v>
      </c>
      <c r="L1114" s="23" t="s">
        <v>2960</v>
      </c>
      <c r="M1114" s="29">
        <v>45912</v>
      </c>
      <c r="N1114" s="29">
        <v>45916</v>
      </c>
      <c r="O1114" s="29">
        <v>46280</v>
      </c>
      <c r="P1114" s="49" t="s">
        <v>2967</v>
      </c>
      <c r="Q1114" s="23" t="s">
        <v>4725</v>
      </c>
      <c r="R1114" s="35" t="s">
        <v>2973</v>
      </c>
      <c r="S1114" s="47">
        <v>1143379777</v>
      </c>
      <c r="T1114" s="23">
        <v>1</v>
      </c>
      <c r="U1114" s="23">
        <v>364</v>
      </c>
      <c r="V1114" s="23"/>
      <c r="W1114" s="28">
        <v>46203</v>
      </c>
      <c r="X1114" s="31">
        <f t="shared" si="18"/>
        <v>0.78846153846153844</v>
      </c>
      <c r="Y1114" s="32">
        <v>35760914</v>
      </c>
      <c r="Z1114" s="48">
        <v>30259234</v>
      </c>
    </row>
    <row r="1115" spans="1:26" ht="14.5" customHeight="1" thickBot="1" x14ac:dyDescent="0.4">
      <c r="A1115" s="23" t="s">
        <v>3387</v>
      </c>
      <c r="B1115" s="23" t="s">
        <v>1</v>
      </c>
      <c r="C1115" s="23" t="s">
        <v>3387</v>
      </c>
      <c r="D1115" s="23">
        <v>620004025</v>
      </c>
      <c r="E1115" s="63" t="s">
        <v>4546</v>
      </c>
      <c r="F1115" s="43">
        <v>81296460</v>
      </c>
      <c r="G1115" s="23"/>
      <c r="H1115" s="38">
        <v>7742520</v>
      </c>
      <c r="I1115" s="44" t="s">
        <v>3802</v>
      </c>
      <c r="J1115" s="23" t="s">
        <v>0</v>
      </c>
      <c r="K1115" s="23" t="s">
        <v>2955</v>
      </c>
      <c r="L1115" s="23" t="s">
        <v>2964</v>
      </c>
      <c r="M1115" s="29">
        <v>45912</v>
      </c>
      <c r="N1115" s="29">
        <v>45915</v>
      </c>
      <c r="O1115" s="29">
        <v>46232</v>
      </c>
      <c r="P1115" s="49" t="s">
        <v>2967</v>
      </c>
      <c r="Q1115" s="23" t="s">
        <v>4726</v>
      </c>
      <c r="R1115" s="35" t="s">
        <v>2973</v>
      </c>
      <c r="S1115" s="47">
        <v>4238331</v>
      </c>
      <c r="T1115" s="23">
        <v>0</v>
      </c>
      <c r="U1115" s="23">
        <v>317</v>
      </c>
      <c r="V1115" s="23"/>
      <c r="W1115" s="28">
        <v>46203</v>
      </c>
      <c r="X1115" s="31">
        <f t="shared" si="18"/>
        <v>0.90851735015772872</v>
      </c>
      <c r="Y1115" s="32">
        <v>73812024</v>
      </c>
      <c r="Z1115" s="48">
        <v>7484436</v>
      </c>
    </row>
    <row r="1116" spans="1:26" ht="14.5" customHeight="1" thickBot="1" x14ac:dyDescent="0.4">
      <c r="A1116" s="23" t="s">
        <v>3388</v>
      </c>
      <c r="B1116" s="23" t="s">
        <v>1</v>
      </c>
      <c r="C1116" s="23" t="s">
        <v>3388</v>
      </c>
      <c r="D1116" s="23">
        <v>630100025</v>
      </c>
      <c r="E1116" s="63" t="s">
        <v>4547</v>
      </c>
      <c r="F1116" s="43">
        <v>93275604</v>
      </c>
      <c r="G1116" s="23"/>
      <c r="H1116" s="38">
        <v>7772967</v>
      </c>
      <c r="I1116" s="44" t="s">
        <v>4658</v>
      </c>
      <c r="J1116" s="23" t="s">
        <v>0</v>
      </c>
      <c r="K1116" s="23" t="s">
        <v>3841</v>
      </c>
      <c r="L1116" s="23" t="s">
        <v>2960</v>
      </c>
      <c r="M1116" s="29">
        <v>45912</v>
      </c>
      <c r="N1116" s="29">
        <v>45916</v>
      </c>
      <c r="O1116" s="29">
        <v>46280</v>
      </c>
      <c r="P1116" s="23" t="s">
        <v>2967</v>
      </c>
      <c r="Q1116" s="23" t="s">
        <v>4727</v>
      </c>
      <c r="R1116" s="35" t="s">
        <v>2973</v>
      </c>
      <c r="S1116" s="47">
        <v>1085286726</v>
      </c>
      <c r="T1116" s="23">
        <v>6</v>
      </c>
      <c r="U1116" s="23">
        <v>364</v>
      </c>
      <c r="V1116" s="23"/>
      <c r="W1116" s="28">
        <v>46203</v>
      </c>
      <c r="X1116" s="31">
        <f t="shared" si="18"/>
        <v>0.78846153846153844</v>
      </c>
      <c r="Y1116" s="32">
        <v>73843187</v>
      </c>
      <c r="Z1116" s="48">
        <v>19432417</v>
      </c>
    </row>
    <row r="1117" spans="1:26" ht="14.5" customHeight="1" thickBot="1" x14ac:dyDescent="0.4">
      <c r="A1117" s="23" t="s">
        <v>3389</v>
      </c>
      <c r="B1117" s="23" t="s">
        <v>1</v>
      </c>
      <c r="C1117" s="23" t="s">
        <v>3389</v>
      </c>
      <c r="D1117" s="23">
        <v>630116425</v>
      </c>
      <c r="E1117" s="63" t="s">
        <v>4548</v>
      </c>
      <c r="F1117" s="43">
        <v>93275604</v>
      </c>
      <c r="G1117" s="23"/>
      <c r="H1117" s="38">
        <v>7772967</v>
      </c>
      <c r="I1117" s="44" t="s">
        <v>4659</v>
      </c>
      <c r="J1117" s="23" t="s">
        <v>0</v>
      </c>
      <c r="K1117" s="23" t="s">
        <v>3750</v>
      </c>
      <c r="L1117" s="23" t="s">
        <v>2960</v>
      </c>
      <c r="M1117" s="29">
        <v>45916</v>
      </c>
      <c r="N1117" s="29">
        <v>45919</v>
      </c>
      <c r="O1117" s="29">
        <v>46283</v>
      </c>
      <c r="P1117" s="23" t="s">
        <v>2967</v>
      </c>
      <c r="Q1117" s="23" t="s">
        <v>4728</v>
      </c>
      <c r="R1117" s="35" t="s">
        <v>2973</v>
      </c>
      <c r="S1117" s="47">
        <v>1057593560</v>
      </c>
      <c r="T1117" s="23">
        <v>5</v>
      </c>
      <c r="U1117" s="23">
        <v>364</v>
      </c>
      <c r="V1117" s="23"/>
      <c r="W1117" s="28">
        <v>46203</v>
      </c>
      <c r="X1117" s="31">
        <f t="shared" si="18"/>
        <v>0.78021978021978033</v>
      </c>
      <c r="Y1117" s="32">
        <v>73065890</v>
      </c>
      <c r="Z1117" s="48">
        <v>20209714</v>
      </c>
    </row>
    <row r="1118" spans="1:26" ht="14.5" customHeight="1" thickBot="1" x14ac:dyDescent="0.4">
      <c r="A1118" s="23" t="s">
        <v>3390</v>
      </c>
      <c r="B1118" s="23" t="s">
        <v>1</v>
      </c>
      <c r="C1118" s="23" t="s">
        <v>3390</v>
      </c>
      <c r="D1118" s="23">
        <v>630094625</v>
      </c>
      <c r="E1118" s="63" t="s">
        <v>4549</v>
      </c>
      <c r="F1118" s="43">
        <v>56193480</v>
      </c>
      <c r="G1118" s="23"/>
      <c r="H1118" s="38">
        <v>4682790</v>
      </c>
      <c r="I1118" s="44" t="s">
        <v>4660</v>
      </c>
      <c r="J1118" s="23" t="s">
        <v>0</v>
      </c>
      <c r="K1118" s="23" t="s">
        <v>2955</v>
      </c>
      <c r="L1118" s="23" t="s">
        <v>2960</v>
      </c>
      <c r="M1118" s="29">
        <v>45912</v>
      </c>
      <c r="N1118" s="29">
        <v>45917</v>
      </c>
      <c r="O1118" s="29">
        <v>46281</v>
      </c>
      <c r="P1118" s="23" t="s">
        <v>2967</v>
      </c>
      <c r="Q1118" s="23" t="s">
        <v>4729</v>
      </c>
      <c r="R1118" s="35" t="s">
        <v>2973</v>
      </c>
      <c r="S1118" s="47">
        <v>1069741237</v>
      </c>
      <c r="T1118" s="23">
        <v>1</v>
      </c>
      <c r="U1118" s="23">
        <v>364</v>
      </c>
      <c r="V1118" s="23"/>
      <c r="W1118" s="28">
        <v>46203</v>
      </c>
      <c r="X1118" s="31">
        <f t="shared" si="18"/>
        <v>0.7857142857142857</v>
      </c>
      <c r="Y1118" s="32">
        <v>44330412</v>
      </c>
      <c r="Z1118" s="48">
        <v>11863068</v>
      </c>
    </row>
    <row r="1119" spans="1:26" ht="14.5" customHeight="1" thickBot="1" x14ac:dyDescent="0.4">
      <c r="A1119" s="23" t="s">
        <v>3391</v>
      </c>
      <c r="B1119" s="23" t="s">
        <v>1</v>
      </c>
      <c r="C1119" s="23" t="s">
        <v>3391</v>
      </c>
      <c r="D1119" s="23">
        <v>630095625</v>
      </c>
      <c r="E1119" s="63" t="s">
        <v>4550</v>
      </c>
      <c r="F1119" s="43">
        <v>66020148</v>
      </c>
      <c r="G1119" s="23"/>
      <c r="H1119" s="38">
        <v>5501679</v>
      </c>
      <c r="I1119" s="44" t="s">
        <v>4661</v>
      </c>
      <c r="J1119" s="23" t="s">
        <v>0</v>
      </c>
      <c r="K1119" s="23" t="s">
        <v>2955</v>
      </c>
      <c r="L1119" s="23" t="s">
        <v>2960</v>
      </c>
      <c r="M1119" s="29">
        <v>45913</v>
      </c>
      <c r="N1119" s="29">
        <v>45916</v>
      </c>
      <c r="O1119" s="29">
        <v>46280</v>
      </c>
      <c r="P1119" s="23" t="s">
        <v>2967</v>
      </c>
      <c r="Q1119" s="23" t="s">
        <v>4730</v>
      </c>
      <c r="R1119" s="35" t="s">
        <v>2973</v>
      </c>
      <c r="S1119" s="47">
        <v>23350562</v>
      </c>
      <c r="T1119" s="23">
        <v>2</v>
      </c>
      <c r="U1119" s="23">
        <v>364</v>
      </c>
      <c r="V1119" s="23"/>
      <c r="W1119" s="28">
        <v>46203</v>
      </c>
      <c r="X1119" s="31">
        <f t="shared" si="18"/>
        <v>0.78846153846153844</v>
      </c>
      <c r="Y1119" s="32">
        <v>52265951</v>
      </c>
      <c r="Z1119" s="48">
        <v>13754197</v>
      </c>
    </row>
    <row r="1120" spans="1:26" ht="14.5" customHeight="1" thickBot="1" x14ac:dyDescent="0.4">
      <c r="A1120" s="23" t="s">
        <v>3392</v>
      </c>
      <c r="B1120" s="23" t="s">
        <v>1</v>
      </c>
      <c r="C1120" s="23" t="s">
        <v>3392</v>
      </c>
      <c r="D1120" s="23">
        <v>630097625</v>
      </c>
      <c r="E1120" s="63" t="s">
        <v>4551</v>
      </c>
      <c r="F1120" s="43">
        <v>93275604</v>
      </c>
      <c r="G1120" s="23"/>
      <c r="H1120" s="38">
        <v>7772967</v>
      </c>
      <c r="I1120" s="44" t="s">
        <v>3613</v>
      </c>
      <c r="J1120" s="23" t="s">
        <v>0</v>
      </c>
      <c r="K1120" s="23" t="s">
        <v>3838</v>
      </c>
      <c r="L1120" s="23" t="s">
        <v>2960</v>
      </c>
      <c r="M1120" s="29">
        <v>45912</v>
      </c>
      <c r="N1120" s="29">
        <v>45916</v>
      </c>
      <c r="O1120" s="29">
        <v>46280</v>
      </c>
      <c r="P1120" s="23" t="s">
        <v>2967</v>
      </c>
      <c r="Q1120" s="23" t="s">
        <v>4731</v>
      </c>
      <c r="R1120" s="35" t="s">
        <v>2973</v>
      </c>
      <c r="S1120" s="47">
        <v>1121943915</v>
      </c>
      <c r="T1120" s="23">
        <v>0</v>
      </c>
      <c r="U1120" s="23">
        <v>364</v>
      </c>
      <c r="V1120" s="23"/>
      <c r="W1120" s="28">
        <v>46203</v>
      </c>
      <c r="X1120" s="31">
        <f t="shared" si="18"/>
        <v>0.78846153846153844</v>
      </c>
      <c r="Y1120" s="32">
        <v>50524286</v>
      </c>
      <c r="Z1120" s="48">
        <v>42751318</v>
      </c>
    </row>
    <row r="1121" spans="1:26" ht="14.5" customHeight="1" thickBot="1" x14ac:dyDescent="0.4">
      <c r="A1121" s="23" t="s">
        <v>3393</v>
      </c>
      <c r="B1121" s="23" t="s">
        <v>1</v>
      </c>
      <c r="C1121" s="23" t="s">
        <v>3393</v>
      </c>
      <c r="D1121" s="23">
        <v>630084925</v>
      </c>
      <c r="E1121" s="63" t="s">
        <v>4552</v>
      </c>
      <c r="F1121" s="43">
        <v>102000000</v>
      </c>
      <c r="G1121" s="23"/>
      <c r="H1121" s="38">
        <v>8500000</v>
      </c>
      <c r="I1121" s="44" t="s">
        <v>4662</v>
      </c>
      <c r="J1121" s="23" t="s">
        <v>0</v>
      </c>
      <c r="K1121" s="23" t="s">
        <v>2955</v>
      </c>
      <c r="L1121" s="23" t="s">
        <v>2960</v>
      </c>
      <c r="M1121" s="29">
        <v>45915</v>
      </c>
      <c r="N1121" s="29">
        <v>45917</v>
      </c>
      <c r="O1121" s="29">
        <v>46281</v>
      </c>
      <c r="P1121" s="23" t="s">
        <v>2967</v>
      </c>
      <c r="Q1121" s="23" t="s">
        <v>4732</v>
      </c>
      <c r="R1121" s="35" t="s">
        <v>2973</v>
      </c>
      <c r="S1121" s="47">
        <v>1010230133</v>
      </c>
      <c r="T1121" s="23">
        <v>5</v>
      </c>
      <c r="U1121" s="23">
        <v>364</v>
      </c>
      <c r="V1121" s="23"/>
      <c r="W1121" s="28">
        <v>46203</v>
      </c>
      <c r="X1121" s="31">
        <f t="shared" si="18"/>
        <v>0.7857142857142857</v>
      </c>
      <c r="Y1121" s="32">
        <v>80466667</v>
      </c>
      <c r="Z1121" s="48">
        <v>21533333</v>
      </c>
    </row>
    <row r="1122" spans="1:26" ht="14.5" customHeight="1" thickBot="1" x14ac:dyDescent="0.4">
      <c r="A1122" s="23" t="s">
        <v>3394</v>
      </c>
      <c r="B1122" s="23" t="s">
        <v>1</v>
      </c>
      <c r="C1122" s="23" t="s">
        <v>3394</v>
      </c>
      <c r="D1122" s="23">
        <v>630123325</v>
      </c>
      <c r="E1122" s="63" t="s">
        <v>4553</v>
      </c>
      <c r="F1122" s="43">
        <v>93275604</v>
      </c>
      <c r="G1122" s="23"/>
      <c r="H1122" s="38">
        <v>7772967</v>
      </c>
      <c r="I1122" s="44" t="s">
        <v>4014</v>
      </c>
      <c r="J1122" s="23" t="s">
        <v>0</v>
      </c>
      <c r="K1122" s="23" t="s">
        <v>2978</v>
      </c>
      <c r="L1122" s="23" t="s">
        <v>2960</v>
      </c>
      <c r="M1122" s="29">
        <v>45915</v>
      </c>
      <c r="N1122" s="29">
        <v>45916</v>
      </c>
      <c r="O1122" s="29">
        <v>46280</v>
      </c>
      <c r="P1122" s="23" t="s">
        <v>2967</v>
      </c>
      <c r="Q1122" s="23" t="s">
        <v>4733</v>
      </c>
      <c r="R1122" s="35" t="s">
        <v>2973</v>
      </c>
      <c r="S1122" s="47">
        <v>63362666</v>
      </c>
      <c r="T1122" s="23">
        <v>7</v>
      </c>
      <c r="U1122" s="23">
        <v>364</v>
      </c>
      <c r="V1122" s="23"/>
      <c r="W1122" s="28">
        <v>46203</v>
      </c>
      <c r="X1122" s="31">
        <f t="shared" si="18"/>
        <v>0.78846153846153844</v>
      </c>
      <c r="Y1122" s="32">
        <v>73843187</v>
      </c>
      <c r="Z1122" s="48">
        <v>19432417</v>
      </c>
    </row>
    <row r="1123" spans="1:26" ht="14.5" customHeight="1" thickBot="1" x14ac:dyDescent="0.4">
      <c r="A1123" s="23" t="s">
        <v>3395</v>
      </c>
      <c r="B1123" s="23" t="s">
        <v>1</v>
      </c>
      <c r="C1123" s="23" t="s">
        <v>3395</v>
      </c>
      <c r="D1123" s="23">
        <v>630082925</v>
      </c>
      <c r="E1123" s="63" t="s">
        <v>4554</v>
      </c>
      <c r="F1123" s="43">
        <v>116356188</v>
      </c>
      <c r="G1123" s="23"/>
      <c r="H1123" s="38">
        <v>9696349</v>
      </c>
      <c r="I1123" s="44" t="s">
        <v>4663</v>
      </c>
      <c r="J1123" s="23" t="s">
        <v>0</v>
      </c>
      <c r="K1123" s="23" t="s">
        <v>2955</v>
      </c>
      <c r="L1123" s="23" t="s">
        <v>2960</v>
      </c>
      <c r="M1123" s="29">
        <v>45916</v>
      </c>
      <c r="N1123" s="29">
        <v>45919</v>
      </c>
      <c r="O1123" s="29">
        <v>46283</v>
      </c>
      <c r="P1123" s="23" t="s">
        <v>2967</v>
      </c>
      <c r="Q1123" s="23" t="s">
        <v>4734</v>
      </c>
      <c r="R1123" s="35" t="s">
        <v>2973</v>
      </c>
      <c r="S1123" s="47">
        <v>1049627983</v>
      </c>
      <c r="T1123" s="23">
        <v>6</v>
      </c>
      <c r="U1123" s="23">
        <v>364</v>
      </c>
      <c r="V1123" s="23"/>
      <c r="W1123" s="28">
        <v>46203</v>
      </c>
      <c r="X1123" s="31">
        <f t="shared" si="18"/>
        <v>0.78021978021978033</v>
      </c>
      <c r="Y1123" s="32">
        <v>81449332</v>
      </c>
      <c r="Z1123" s="48">
        <v>34906856</v>
      </c>
    </row>
    <row r="1124" spans="1:26" ht="14.5" customHeight="1" thickBot="1" x14ac:dyDescent="0.4">
      <c r="A1124" s="23" t="s">
        <v>3396</v>
      </c>
      <c r="B1124" s="23" t="s">
        <v>1</v>
      </c>
      <c r="C1124" s="23" t="s">
        <v>3396</v>
      </c>
      <c r="D1124" s="23">
        <v>630106825</v>
      </c>
      <c r="E1124" s="63" t="s">
        <v>4555</v>
      </c>
      <c r="F1124" s="43">
        <v>93275604</v>
      </c>
      <c r="G1124" s="23"/>
      <c r="H1124" s="38">
        <v>7772967</v>
      </c>
      <c r="I1124" s="44" t="s">
        <v>4664</v>
      </c>
      <c r="J1124" s="23" t="s">
        <v>0</v>
      </c>
      <c r="K1124" s="23" t="s">
        <v>3838</v>
      </c>
      <c r="L1124" s="23" t="s">
        <v>2960</v>
      </c>
      <c r="M1124" s="29">
        <v>45917</v>
      </c>
      <c r="N1124" s="29">
        <v>45919</v>
      </c>
      <c r="O1124" s="29">
        <v>46283</v>
      </c>
      <c r="P1124" s="23" t="s">
        <v>2967</v>
      </c>
      <c r="Q1124" s="23" t="s">
        <v>4735</v>
      </c>
      <c r="R1124" s="35" t="s">
        <v>2973</v>
      </c>
      <c r="S1124" s="47">
        <v>71790471</v>
      </c>
      <c r="T1124" s="23">
        <v>2</v>
      </c>
      <c r="U1124" s="23">
        <v>364</v>
      </c>
      <c r="V1124" s="23"/>
      <c r="W1124" s="28">
        <v>46203</v>
      </c>
      <c r="X1124" s="31">
        <f t="shared" si="18"/>
        <v>0.78021978021978033</v>
      </c>
      <c r="Y1124" s="32">
        <v>73065890</v>
      </c>
      <c r="Z1124" s="48">
        <v>20209714</v>
      </c>
    </row>
    <row r="1125" spans="1:26" ht="14.5" customHeight="1" thickBot="1" x14ac:dyDescent="0.4">
      <c r="A1125" s="23" t="s">
        <v>3397</v>
      </c>
      <c r="B1125" s="23" t="s">
        <v>1</v>
      </c>
      <c r="C1125" s="23" t="s">
        <v>3397</v>
      </c>
      <c r="D1125" s="23">
        <v>630124225</v>
      </c>
      <c r="E1125" s="63" t="s">
        <v>4556</v>
      </c>
      <c r="F1125" s="43">
        <v>93275604</v>
      </c>
      <c r="G1125" s="23"/>
      <c r="H1125" s="38">
        <v>7772967</v>
      </c>
      <c r="I1125" s="44" t="s">
        <v>4376</v>
      </c>
      <c r="J1125" s="23" t="s">
        <v>0</v>
      </c>
      <c r="K1125" s="23" t="s">
        <v>2976</v>
      </c>
      <c r="L1125" s="23" t="s">
        <v>2960</v>
      </c>
      <c r="M1125" s="29">
        <v>45917</v>
      </c>
      <c r="N1125" s="29">
        <v>45922</v>
      </c>
      <c r="O1125" s="29">
        <v>46286</v>
      </c>
      <c r="P1125" s="23" t="s">
        <v>2967</v>
      </c>
      <c r="Q1125" s="23" t="s">
        <v>4736</v>
      </c>
      <c r="R1125" s="35" t="s">
        <v>2973</v>
      </c>
      <c r="S1125" s="47">
        <v>1081820483</v>
      </c>
      <c r="T1125" s="23">
        <v>8</v>
      </c>
      <c r="U1125" s="23">
        <v>364</v>
      </c>
      <c r="V1125" s="23"/>
      <c r="W1125" s="28">
        <v>46203</v>
      </c>
      <c r="X1125" s="31">
        <f t="shared" si="18"/>
        <v>0.77197802197802201</v>
      </c>
      <c r="Y1125" s="32">
        <v>72288593</v>
      </c>
      <c r="Z1125" s="48">
        <v>20987011</v>
      </c>
    </row>
    <row r="1126" spans="1:26" ht="14.5" customHeight="1" thickBot="1" x14ac:dyDescent="0.4">
      <c r="A1126" s="23" t="s">
        <v>3398</v>
      </c>
      <c r="B1126" s="23" t="s">
        <v>1</v>
      </c>
      <c r="C1126" s="23" t="s">
        <v>3398</v>
      </c>
      <c r="D1126" s="23">
        <v>630092125</v>
      </c>
      <c r="E1126" s="63" t="s">
        <v>4557</v>
      </c>
      <c r="F1126" s="43">
        <v>160600000</v>
      </c>
      <c r="G1126" s="23"/>
      <c r="H1126" s="38">
        <v>14600000</v>
      </c>
      <c r="I1126" s="44" t="s">
        <v>4665</v>
      </c>
      <c r="J1126" s="23" t="s">
        <v>0</v>
      </c>
      <c r="K1126" s="23" t="s">
        <v>2955</v>
      </c>
      <c r="L1126" s="23" t="s">
        <v>2960</v>
      </c>
      <c r="M1126" s="29">
        <v>45915</v>
      </c>
      <c r="N1126" s="29">
        <v>45916</v>
      </c>
      <c r="O1126" s="29">
        <v>46249</v>
      </c>
      <c r="P1126" s="23" t="s">
        <v>2967</v>
      </c>
      <c r="Q1126" s="35" t="s">
        <v>4737</v>
      </c>
      <c r="R1126" s="35" t="s">
        <v>2973</v>
      </c>
      <c r="S1126" s="47">
        <v>80842505</v>
      </c>
      <c r="T1126" s="23">
        <v>1</v>
      </c>
      <c r="U1126" s="23">
        <v>333</v>
      </c>
      <c r="V1126" s="23"/>
      <c r="W1126" s="28">
        <v>46203</v>
      </c>
      <c r="X1126" s="31">
        <f t="shared" si="18"/>
        <v>0.86186186186186187</v>
      </c>
      <c r="Y1126" s="32">
        <v>138700000</v>
      </c>
      <c r="Z1126" s="48">
        <v>21900000</v>
      </c>
    </row>
    <row r="1127" spans="1:26" ht="14.5" customHeight="1" thickBot="1" x14ac:dyDescent="0.4">
      <c r="A1127" s="23" t="s">
        <v>3399</v>
      </c>
      <c r="B1127" s="23" t="s">
        <v>1</v>
      </c>
      <c r="C1127" s="23" t="s">
        <v>3399</v>
      </c>
      <c r="D1127" s="23">
        <v>630089225</v>
      </c>
      <c r="E1127" s="63" t="s">
        <v>4558</v>
      </c>
      <c r="F1127" s="43">
        <v>98794308</v>
      </c>
      <c r="G1127" s="23"/>
      <c r="H1127" s="38">
        <v>8232859</v>
      </c>
      <c r="I1127" s="44" t="s">
        <v>4666</v>
      </c>
      <c r="J1127" s="23" t="s">
        <v>0</v>
      </c>
      <c r="K1127" s="23" t="s">
        <v>2955</v>
      </c>
      <c r="L1127" s="23" t="s">
        <v>2960</v>
      </c>
      <c r="M1127" s="29">
        <v>45915</v>
      </c>
      <c r="N1127" s="29">
        <v>45917</v>
      </c>
      <c r="O1127" s="29">
        <v>46281</v>
      </c>
      <c r="P1127" s="23" t="s">
        <v>2967</v>
      </c>
      <c r="Q1127" s="35" t="s">
        <v>4738</v>
      </c>
      <c r="R1127" s="35" t="s">
        <v>2973</v>
      </c>
      <c r="S1127" s="47" t="s">
        <v>4826</v>
      </c>
      <c r="T1127" s="23">
        <v>1</v>
      </c>
      <c r="U1127" s="23">
        <v>364</v>
      </c>
      <c r="V1127" s="23"/>
      <c r="W1127" s="28">
        <v>46203</v>
      </c>
      <c r="X1127" s="31">
        <f t="shared" si="18"/>
        <v>0.7857142857142857</v>
      </c>
      <c r="Y1127" s="32">
        <v>77937732</v>
      </c>
      <c r="Z1127" s="48">
        <v>20856576</v>
      </c>
    </row>
    <row r="1128" spans="1:26" ht="14.5" customHeight="1" thickBot="1" x14ac:dyDescent="0.4">
      <c r="A1128" s="23" t="s">
        <v>3400</v>
      </c>
      <c r="B1128" s="23" t="s">
        <v>1</v>
      </c>
      <c r="C1128" s="23" t="s">
        <v>3400</v>
      </c>
      <c r="D1128" s="23">
        <v>630127925</v>
      </c>
      <c r="E1128" s="63" t="s">
        <v>4559</v>
      </c>
      <c r="F1128" s="43">
        <v>59567112</v>
      </c>
      <c r="G1128" s="23"/>
      <c r="H1128" s="38">
        <v>4963926</v>
      </c>
      <c r="I1128" s="44" t="s">
        <v>4667</v>
      </c>
      <c r="J1128" s="23" t="s">
        <v>0</v>
      </c>
      <c r="K1128" s="23" t="s">
        <v>2979</v>
      </c>
      <c r="L1128" s="23" t="s">
        <v>2960</v>
      </c>
      <c r="M1128" s="29">
        <v>45931</v>
      </c>
      <c r="N1128" s="29">
        <v>45933</v>
      </c>
      <c r="O1128" s="29">
        <v>46297</v>
      </c>
      <c r="P1128" s="49" t="s">
        <v>2967</v>
      </c>
      <c r="Q1128" s="35" t="s">
        <v>4739</v>
      </c>
      <c r="R1128" s="35" t="s">
        <v>2973</v>
      </c>
      <c r="S1128" s="47">
        <v>73194688</v>
      </c>
      <c r="T1128" s="23">
        <v>4</v>
      </c>
      <c r="U1128" s="23">
        <v>364</v>
      </c>
      <c r="V1128" s="23"/>
      <c r="W1128" s="28">
        <v>46203</v>
      </c>
      <c r="X1128" s="31">
        <f t="shared" si="18"/>
        <v>0.74175824175824179</v>
      </c>
      <c r="Y1128" s="32">
        <v>44509870</v>
      </c>
      <c r="Z1128" s="48">
        <v>15057242</v>
      </c>
    </row>
    <row r="1129" spans="1:26" ht="14.5" customHeight="1" thickBot="1" x14ac:dyDescent="0.4">
      <c r="A1129" s="23" t="s">
        <v>3401</v>
      </c>
      <c r="B1129" s="23" t="s">
        <v>1</v>
      </c>
      <c r="C1129" s="23" t="s">
        <v>3401</v>
      </c>
      <c r="D1129" s="23">
        <v>630117525</v>
      </c>
      <c r="E1129" s="63" t="s">
        <v>4560</v>
      </c>
      <c r="F1129" s="43">
        <v>93275604</v>
      </c>
      <c r="G1129" s="23"/>
      <c r="H1129" s="38">
        <v>7772967</v>
      </c>
      <c r="I1129" s="44" t="s">
        <v>2004</v>
      </c>
      <c r="J1129" s="23" t="s">
        <v>0</v>
      </c>
      <c r="K1129" s="23" t="s">
        <v>3750</v>
      </c>
      <c r="L1129" s="23" t="s">
        <v>2960</v>
      </c>
      <c r="M1129" s="29">
        <v>45916</v>
      </c>
      <c r="N1129" s="29">
        <v>45922</v>
      </c>
      <c r="O1129" s="29">
        <v>46286</v>
      </c>
      <c r="P1129" s="23" t="s">
        <v>2967</v>
      </c>
      <c r="Q1129" s="23" t="s">
        <v>4740</v>
      </c>
      <c r="R1129" s="35" t="s">
        <v>2973</v>
      </c>
      <c r="S1129" s="47">
        <v>84008541</v>
      </c>
      <c r="T1129" s="23">
        <v>5</v>
      </c>
      <c r="U1129" s="23">
        <v>364</v>
      </c>
      <c r="V1129" s="23"/>
      <c r="W1129" s="28">
        <v>46203</v>
      </c>
      <c r="X1129" s="31">
        <f t="shared" si="18"/>
        <v>0.77197802197802201</v>
      </c>
      <c r="Y1129" s="32">
        <v>72288593</v>
      </c>
      <c r="Z1129" s="48">
        <v>20987011</v>
      </c>
    </row>
    <row r="1130" spans="1:26" ht="14.5" customHeight="1" thickBot="1" x14ac:dyDescent="0.4">
      <c r="A1130" s="23" t="s">
        <v>3402</v>
      </c>
      <c r="B1130" s="23" t="s">
        <v>1</v>
      </c>
      <c r="C1130" s="23" t="s">
        <v>3402</v>
      </c>
      <c r="D1130" s="23">
        <v>630092125</v>
      </c>
      <c r="E1130" s="63" t="s">
        <v>4561</v>
      </c>
      <c r="F1130" s="43">
        <v>93275604</v>
      </c>
      <c r="G1130" s="23"/>
      <c r="H1130" s="38">
        <v>7772967</v>
      </c>
      <c r="I1130" s="44" t="s">
        <v>4668</v>
      </c>
      <c r="J1130" s="23" t="s">
        <v>0</v>
      </c>
      <c r="K1130" s="23" t="s">
        <v>2955</v>
      </c>
      <c r="L1130" s="23" t="s">
        <v>2960</v>
      </c>
      <c r="M1130" s="29">
        <v>45915</v>
      </c>
      <c r="N1130" s="29">
        <v>45917</v>
      </c>
      <c r="O1130" s="29">
        <v>46281</v>
      </c>
      <c r="P1130" s="23" t="s">
        <v>2967</v>
      </c>
      <c r="Q1130" s="23" t="s">
        <v>4741</v>
      </c>
      <c r="R1130" s="35" t="s">
        <v>2973</v>
      </c>
      <c r="S1130" s="47">
        <v>1065838097</v>
      </c>
      <c r="T1130" s="23">
        <v>9</v>
      </c>
      <c r="U1130" s="23">
        <v>364</v>
      </c>
      <c r="V1130" s="23"/>
      <c r="W1130" s="28">
        <v>46203</v>
      </c>
      <c r="X1130" s="31">
        <f t="shared" si="18"/>
        <v>0.7857142857142857</v>
      </c>
      <c r="Y1130" s="32">
        <v>73584088</v>
      </c>
      <c r="Z1130" s="48">
        <v>19691516</v>
      </c>
    </row>
    <row r="1131" spans="1:26" ht="14.5" customHeight="1" thickBot="1" x14ac:dyDescent="0.4">
      <c r="A1131" s="23" t="s">
        <v>3403</v>
      </c>
      <c r="B1131" s="23" t="s">
        <v>1</v>
      </c>
      <c r="C1131" s="23" t="s">
        <v>3403</v>
      </c>
      <c r="D1131" s="23">
        <v>630095425</v>
      </c>
      <c r="E1131" s="63" t="s">
        <v>4562</v>
      </c>
      <c r="F1131" s="43">
        <v>116356188</v>
      </c>
      <c r="G1131" s="23"/>
      <c r="H1131" s="38">
        <v>9696349</v>
      </c>
      <c r="I1131" s="44" t="s">
        <v>4669</v>
      </c>
      <c r="J1131" s="23" t="s">
        <v>0</v>
      </c>
      <c r="K1131" s="23" t="s">
        <v>2955</v>
      </c>
      <c r="L1131" s="23" t="s">
        <v>2960</v>
      </c>
      <c r="M1131" s="29">
        <v>45917</v>
      </c>
      <c r="N1131" s="29">
        <v>45922</v>
      </c>
      <c r="O1131" s="29">
        <v>46286</v>
      </c>
      <c r="P1131" s="23" t="s">
        <v>2967</v>
      </c>
      <c r="Q1131" s="23" t="s">
        <v>4742</v>
      </c>
      <c r="R1131" s="35" t="s">
        <v>2973</v>
      </c>
      <c r="S1131" s="47">
        <v>1065608114</v>
      </c>
      <c r="T1131" s="23">
        <v>1</v>
      </c>
      <c r="U1131" s="23">
        <v>364</v>
      </c>
      <c r="V1131" s="23"/>
      <c r="W1131" s="28">
        <v>46203</v>
      </c>
      <c r="X1131" s="31">
        <f t="shared" si="18"/>
        <v>0.77197802197802201</v>
      </c>
      <c r="Y1131" s="32">
        <v>90176046</v>
      </c>
      <c r="Z1131" s="48">
        <v>26180142</v>
      </c>
    </row>
    <row r="1132" spans="1:26" ht="14.5" customHeight="1" thickBot="1" x14ac:dyDescent="0.4">
      <c r="A1132" s="23" t="s">
        <v>3404</v>
      </c>
      <c r="B1132" s="23" t="s">
        <v>1</v>
      </c>
      <c r="C1132" s="23" t="s">
        <v>3404</v>
      </c>
      <c r="D1132" s="23">
        <v>30082325</v>
      </c>
      <c r="E1132" s="63" t="s">
        <v>4563</v>
      </c>
      <c r="F1132" s="43">
        <v>102000000</v>
      </c>
      <c r="G1132" s="23"/>
      <c r="H1132" s="38">
        <v>8500000</v>
      </c>
      <c r="I1132" s="44" t="s">
        <v>4670</v>
      </c>
      <c r="J1132" s="23" t="s">
        <v>0</v>
      </c>
      <c r="K1132" s="23" t="s">
        <v>2955</v>
      </c>
      <c r="L1132" s="23" t="s">
        <v>2960</v>
      </c>
      <c r="M1132" s="29">
        <v>45917</v>
      </c>
      <c r="N1132" s="29">
        <v>45919</v>
      </c>
      <c r="O1132" s="29">
        <v>46283</v>
      </c>
      <c r="P1132" s="23" t="s">
        <v>2967</v>
      </c>
      <c r="Q1132" s="23" t="s">
        <v>4743</v>
      </c>
      <c r="R1132" s="35" t="s">
        <v>2973</v>
      </c>
      <c r="S1132" s="47">
        <v>46383504</v>
      </c>
      <c r="T1132" s="23">
        <v>0</v>
      </c>
      <c r="U1132" s="23">
        <v>364</v>
      </c>
      <c r="V1132" s="23"/>
      <c r="W1132" s="28">
        <v>46203</v>
      </c>
      <c r="X1132" s="31">
        <f t="shared" si="18"/>
        <v>0.78021978021978033</v>
      </c>
      <c r="Y1132" s="32">
        <v>79900000</v>
      </c>
      <c r="Z1132" s="48">
        <v>22100000</v>
      </c>
    </row>
    <row r="1133" spans="1:26" ht="14.5" customHeight="1" thickBot="1" x14ac:dyDescent="0.4">
      <c r="A1133" s="23" t="s">
        <v>3405</v>
      </c>
      <c r="B1133" s="23" t="s">
        <v>1</v>
      </c>
      <c r="C1133" s="23" t="s">
        <v>3405</v>
      </c>
      <c r="D1133" s="23">
        <v>630084625</v>
      </c>
      <c r="E1133" s="63" t="s">
        <v>4564</v>
      </c>
      <c r="F1133" s="43">
        <v>102000000</v>
      </c>
      <c r="G1133" s="23"/>
      <c r="H1133" s="38">
        <v>8500000</v>
      </c>
      <c r="I1133" s="44" t="s">
        <v>4057</v>
      </c>
      <c r="J1133" s="23" t="s">
        <v>0</v>
      </c>
      <c r="K1133" s="23" t="s">
        <v>2955</v>
      </c>
      <c r="L1133" s="23" t="s">
        <v>2960</v>
      </c>
      <c r="M1133" s="29">
        <v>45918</v>
      </c>
      <c r="N1133" s="29">
        <v>45923</v>
      </c>
      <c r="O1133" s="29">
        <v>46287</v>
      </c>
      <c r="P1133" s="23" t="s">
        <v>2967</v>
      </c>
      <c r="Q1133" s="23" t="s">
        <v>4744</v>
      </c>
      <c r="R1133" s="35" t="s">
        <v>2973</v>
      </c>
      <c r="S1133" s="47">
        <v>1090383247</v>
      </c>
      <c r="T1133" s="23">
        <v>3</v>
      </c>
      <c r="U1133" s="23">
        <v>364</v>
      </c>
      <c r="V1133" s="23"/>
      <c r="W1133" s="28">
        <v>46203</v>
      </c>
      <c r="X1133" s="31">
        <f t="shared" si="18"/>
        <v>0.76923076923076916</v>
      </c>
      <c r="Y1133" s="32">
        <v>70266667</v>
      </c>
      <c r="Z1133" s="48">
        <v>31733333</v>
      </c>
    </row>
    <row r="1134" spans="1:26" ht="14.5" customHeight="1" thickBot="1" x14ac:dyDescent="0.4">
      <c r="A1134" s="23" t="s">
        <v>3406</v>
      </c>
      <c r="B1134" s="23" t="s">
        <v>1</v>
      </c>
      <c r="C1134" s="23" t="s">
        <v>3406</v>
      </c>
      <c r="D1134" s="23">
        <v>630093625</v>
      </c>
      <c r="E1134" s="63" t="s">
        <v>4565</v>
      </c>
      <c r="F1134" s="43">
        <v>160600000</v>
      </c>
      <c r="G1134" s="23"/>
      <c r="H1134" s="38">
        <v>14600000</v>
      </c>
      <c r="I1134" s="44" t="s">
        <v>4671</v>
      </c>
      <c r="J1134" s="23" t="s">
        <v>0</v>
      </c>
      <c r="K1134" s="23" t="s">
        <v>2955</v>
      </c>
      <c r="L1134" s="23" t="s">
        <v>2960</v>
      </c>
      <c r="M1134" s="29">
        <v>45917</v>
      </c>
      <c r="N1134" s="29">
        <v>45919</v>
      </c>
      <c r="O1134" s="29">
        <v>46252</v>
      </c>
      <c r="P1134" s="23" t="s">
        <v>2967</v>
      </c>
      <c r="Q1134" s="23" t="s">
        <v>4745</v>
      </c>
      <c r="R1134" s="35" t="s">
        <v>2973</v>
      </c>
      <c r="S1134" s="47">
        <v>1019054168</v>
      </c>
      <c r="T1134" s="23">
        <v>0</v>
      </c>
      <c r="U1134" s="23">
        <v>333</v>
      </c>
      <c r="V1134" s="23"/>
      <c r="W1134" s="28">
        <v>46203</v>
      </c>
      <c r="X1134" s="31">
        <f t="shared" si="18"/>
        <v>0.85285285285285284</v>
      </c>
      <c r="Y1134" s="32">
        <v>137240000</v>
      </c>
      <c r="Z1134" s="48">
        <v>23360000</v>
      </c>
    </row>
    <row r="1135" spans="1:26" ht="14.5" customHeight="1" thickBot="1" x14ac:dyDescent="0.4">
      <c r="A1135" s="23" t="s">
        <v>3407</v>
      </c>
      <c r="B1135" s="23" t="s">
        <v>1</v>
      </c>
      <c r="C1135" s="23" t="s">
        <v>3407</v>
      </c>
      <c r="D1135" s="23">
        <v>630124125</v>
      </c>
      <c r="E1135" s="63" t="s">
        <v>4566</v>
      </c>
      <c r="F1135" s="43">
        <v>93275604</v>
      </c>
      <c r="G1135" s="23"/>
      <c r="H1135" s="38">
        <v>7772967</v>
      </c>
      <c r="I1135" s="44" t="s">
        <v>4659</v>
      </c>
      <c r="J1135" s="23" t="s">
        <v>0</v>
      </c>
      <c r="K1135" s="23" t="s">
        <v>3840</v>
      </c>
      <c r="L1135" s="23" t="s">
        <v>2960</v>
      </c>
      <c r="M1135" s="29">
        <v>45917</v>
      </c>
      <c r="N1135" s="29">
        <v>45919</v>
      </c>
      <c r="O1135" s="29">
        <v>46283</v>
      </c>
      <c r="P1135" s="23" t="s">
        <v>2967</v>
      </c>
      <c r="Q1135" s="23" t="s">
        <v>4746</v>
      </c>
      <c r="R1135" s="35" t="s">
        <v>2973</v>
      </c>
      <c r="S1135" s="47">
        <v>88254510</v>
      </c>
      <c r="T1135" s="23">
        <v>5</v>
      </c>
      <c r="U1135" s="23">
        <v>364</v>
      </c>
      <c r="V1135" s="23"/>
      <c r="W1135" s="28">
        <v>46203</v>
      </c>
      <c r="X1135" s="31">
        <f t="shared" si="18"/>
        <v>0.78021978021978033</v>
      </c>
      <c r="Y1135" s="32">
        <v>65292923</v>
      </c>
      <c r="Z1135" s="48">
        <v>27982681</v>
      </c>
    </row>
    <row r="1136" spans="1:26" ht="14.5" customHeight="1" thickBot="1" x14ac:dyDescent="0.4">
      <c r="A1136" s="23" t="s">
        <v>3408</v>
      </c>
      <c r="B1136" s="23" t="s">
        <v>1</v>
      </c>
      <c r="C1136" s="23" t="s">
        <v>3408</v>
      </c>
      <c r="D1136" s="23">
        <v>630082125</v>
      </c>
      <c r="E1136" s="63" t="s">
        <v>4567</v>
      </c>
      <c r="F1136" s="43">
        <v>102000000</v>
      </c>
      <c r="G1136" s="23"/>
      <c r="H1136" s="38">
        <v>8500000</v>
      </c>
      <c r="I1136" s="44" t="s">
        <v>4672</v>
      </c>
      <c r="J1136" s="23" t="s">
        <v>0</v>
      </c>
      <c r="K1136" s="23" t="s">
        <v>2955</v>
      </c>
      <c r="L1136" s="23" t="s">
        <v>2960</v>
      </c>
      <c r="M1136" s="29">
        <v>45917</v>
      </c>
      <c r="N1136" s="29">
        <v>45919</v>
      </c>
      <c r="O1136" s="29">
        <v>46283</v>
      </c>
      <c r="P1136" s="23" t="s">
        <v>2967</v>
      </c>
      <c r="Q1136" s="23" t="s">
        <v>4747</v>
      </c>
      <c r="R1136" s="35" t="s">
        <v>2973</v>
      </c>
      <c r="S1136" s="47">
        <v>1090370356</v>
      </c>
      <c r="T1136" s="23">
        <v>1</v>
      </c>
      <c r="U1136" s="23">
        <v>364</v>
      </c>
      <c r="V1136" s="23"/>
      <c r="W1136" s="28">
        <v>46203</v>
      </c>
      <c r="X1136" s="31">
        <f t="shared" si="18"/>
        <v>0.78021978021978033</v>
      </c>
      <c r="Y1136" s="32">
        <v>71400000</v>
      </c>
      <c r="Z1136" s="48">
        <v>30600000</v>
      </c>
    </row>
    <row r="1137" spans="1:26" ht="14.5" customHeight="1" thickBot="1" x14ac:dyDescent="0.4">
      <c r="A1137" s="23" t="s">
        <v>3409</v>
      </c>
      <c r="B1137" s="23" t="s">
        <v>1</v>
      </c>
      <c r="C1137" s="23" t="s">
        <v>3409</v>
      </c>
      <c r="D1137" s="23">
        <v>630114225</v>
      </c>
      <c r="E1137" s="63" t="s">
        <v>4568</v>
      </c>
      <c r="F1137" s="43">
        <v>93275604</v>
      </c>
      <c r="G1137" s="23"/>
      <c r="H1137" s="38">
        <v>7772967</v>
      </c>
      <c r="I1137" s="44" t="s">
        <v>4014</v>
      </c>
      <c r="J1137" s="23" t="s">
        <v>0</v>
      </c>
      <c r="K1137" s="23" t="s">
        <v>3750</v>
      </c>
      <c r="L1137" s="23" t="s">
        <v>2960</v>
      </c>
      <c r="M1137" s="29">
        <v>45917</v>
      </c>
      <c r="N1137" s="29">
        <v>45922</v>
      </c>
      <c r="O1137" s="29">
        <v>46286</v>
      </c>
      <c r="P1137" s="23" t="s">
        <v>2967</v>
      </c>
      <c r="Q1137" s="23" t="s">
        <v>4748</v>
      </c>
      <c r="R1137" s="35" t="s">
        <v>2973</v>
      </c>
      <c r="S1137" s="47">
        <v>45537357</v>
      </c>
      <c r="T1137" s="23">
        <v>3</v>
      </c>
      <c r="U1137" s="23">
        <v>364</v>
      </c>
      <c r="V1137" s="23"/>
      <c r="W1137" s="28">
        <v>46203</v>
      </c>
      <c r="X1137" s="31">
        <f t="shared" si="18"/>
        <v>0.77197802197802201</v>
      </c>
      <c r="Y1137" s="32">
        <v>72288593</v>
      </c>
      <c r="Z1137" s="48">
        <v>20987011</v>
      </c>
    </row>
    <row r="1138" spans="1:26" ht="14.5" customHeight="1" thickBot="1" x14ac:dyDescent="0.4">
      <c r="A1138" s="23" t="s">
        <v>3410</v>
      </c>
      <c r="B1138" s="23" t="s">
        <v>1</v>
      </c>
      <c r="C1138" s="23" t="s">
        <v>3410</v>
      </c>
      <c r="D1138" s="23">
        <v>630116025</v>
      </c>
      <c r="E1138" s="63" t="s">
        <v>4569</v>
      </c>
      <c r="F1138" s="43">
        <v>93275604</v>
      </c>
      <c r="G1138" s="23"/>
      <c r="H1138" s="38">
        <v>7772967</v>
      </c>
      <c r="I1138" s="44" t="s">
        <v>4376</v>
      </c>
      <c r="J1138" s="23" t="s">
        <v>0</v>
      </c>
      <c r="K1138" s="23" t="s">
        <v>3750</v>
      </c>
      <c r="L1138" s="23" t="s">
        <v>2960</v>
      </c>
      <c r="M1138" s="29">
        <v>45918</v>
      </c>
      <c r="N1138" s="29">
        <v>45923</v>
      </c>
      <c r="O1138" s="29">
        <v>46287</v>
      </c>
      <c r="P1138" s="49" t="s">
        <v>2967</v>
      </c>
      <c r="Q1138" s="23" t="s">
        <v>4749</v>
      </c>
      <c r="R1138" s="35" t="s">
        <v>2973</v>
      </c>
      <c r="S1138" s="47">
        <v>74081190</v>
      </c>
      <c r="T1138" s="23">
        <v>7</v>
      </c>
      <c r="U1138" s="23">
        <v>364</v>
      </c>
      <c r="V1138" s="23"/>
      <c r="W1138" s="28">
        <v>46203</v>
      </c>
      <c r="X1138" s="31">
        <f t="shared" si="18"/>
        <v>0.76923076923076916</v>
      </c>
      <c r="Y1138" s="32">
        <v>72029494</v>
      </c>
      <c r="Z1138" s="48">
        <v>21246110</v>
      </c>
    </row>
    <row r="1139" spans="1:26" ht="14.5" customHeight="1" thickBot="1" x14ac:dyDescent="0.4">
      <c r="A1139" s="23" t="s">
        <v>3411</v>
      </c>
      <c r="B1139" s="23" t="s">
        <v>1</v>
      </c>
      <c r="C1139" s="23" t="s">
        <v>3411</v>
      </c>
      <c r="D1139" s="23">
        <v>630121225</v>
      </c>
      <c r="E1139" s="63" t="s">
        <v>4570</v>
      </c>
      <c r="F1139" s="43">
        <v>93275604</v>
      </c>
      <c r="G1139" s="23"/>
      <c r="H1139" s="38">
        <v>7772967</v>
      </c>
      <c r="I1139" s="44" t="s">
        <v>4377</v>
      </c>
      <c r="J1139" s="23" t="s">
        <v>0</v>
      </c>
      <c r="K1139" s="23" t="s">
        <v>2976</v>
      </c>
      <c r="L1139" s="23" t="s">
        <v>2960</v>
      </c>
      <c r="M1139" s="29">
        <v>45917</v>
      </c>
      <c r="N1139" s="29">
        <v>45922</v>
      </c>
      <c r="O1139" s="29">
        <v>46286</v>
      </c>
      <c r="P1139" s="49" t="s">
        <v>2967</v>
      </c>
      <c r="Q1139" s="23" t="s">
        <v>4750</v>
      </c>
      <c r="R1139" s="35" t="s">
        <v>2973</v>
      </c>
      <c r="S1139" s="47">
        <v>1065578584</v>
      </c>
      <c r="T1139" s="23">
        <v>8</v>
      </c>
      <c r="U1139" s="23">
        <v>364</v>
      </c>
      <c r="V1139" s="23"/>
      <c r="W1139" s="28">
        <v>46203</v>
      </c>
      <c r="X1139" s="31">
        <f t="shared" si="18"/>
        <v>0.77197802197802201</v>
      </c>
      <c r="Y1139" s="32">
        <v>68920307</v>
      </c>
      <c r="Z1139" s="48">
        <v>24355297</v>
      </c>
    </row>
    <row r="1140" spans="1:26" ht="14.5" customHeight="1" thickBot="1" x14ac:dyDescent="0.4">
      <c r="A1140" s="23" t="s">
        <v>3412</v>
      </c>
      <c r="B1140" s="23" t="s">
        <v>1</v>
      </c>
      <c r="C1140" s="23" t="s">
        <v>3412</v>
      </c>
      <c r="D1140" s="23">
        <v>630087325</v>
      </c>
      <c r="E1140" s="63" t="s">
        <v>4571</v>
      </c>
      <c r="F1140" s="43">
        <v>66020148</v>
      </c>
      <c r="G1140" s="23"/>
      <c r="H1140" s="38">
        <v>5501679</v>
      </c>
      <c r="I1140" s="44" t="s">
        <v>4673</v>
      </c>
      <c r="J1140" s="23" t="s">
        <v>0</v>
      </c>
      <c r="K1140" s="23" t="s">
        <v>2955</v>
      </c>
      <c r="L1140" s="23" t="s">
        <v>2960</v>
      </c>
      <c r="M1140" s="29">
        <v>45918</v>
      </c>
      <c r="N1140" s="29">
        <v>45919</v>
      </c>
      <c r="O1140" s="29">
        <v>46283</v>
      </c>
      <c r="P1140" s="49" t="s">
        <v>2967</v>
      </c>
      <c r="Q1140" s="23" t="s">
        <v>4751</v>
      </c>
      <c r="R1140" s="35" t="s">
        <v>2973</v>
      </c>
      <c r="S1140" s="47">
        <v>1018416376</v>
      </c>
      <c r="T1140" s="23">
        <v>7</v>
      </c>
      <c r="U1140" s="23">
        <v>364</v>
      </c>
      <c r="V1140" s="23"/>
      <c r="W1140" s="28">
        <v>46203</v>
      </c>
      <c r="X1140" s="31">
        <f t="shared" si="18"/>
        <v>0.78021978021978033</v>
      </c>
      <c r="Y1140" s="32">
        <v>51715783</v>
      </c>
      <c r="Z1140" s="48">
        <v>14304365</v>
      </c>
    </row>
    <row r="1141" spans="1:26" ht="14.5" customHeight="1" thickBot="1" x14ac:dyDescent="0.4">
      <c r="A1141" s="23" t="s">
        <v>3413</v>
      </c>
      <c r="B1141" s="23" t="s">
        <v>1</v>
      </c>
      <c r="C1141" s="23" t="s">
        <v>3413</v>
      </c>
      <c r="D1141" s="23">
        <v>630103625</v>
      </c>
      <c r="E1141" s="63" t="s">
        <v>4572</v>
      </c>
      <c r="F1141" s="43">
        <v>93275604</v>
      </c>
      <c r="G1141" s="23"/>
      <c r="H1141" s="38">
        <v>7772967</v>
      </c>
      <c r="I1141" s="44" t="s">
        <v>2004</v>
      </c>
      <c r="J1141" s="23" t="s">
        <v>0</v>
      </c>
      <c r="K1141" s="23" t="s">
        <v>2977</v>
      </c>
      <c r="L1141" s="23" t="s">
        <v>2960</v>
      </c>
      <c r="M1141" s="29">
        <v>45917</v>
      </c>
      <c r="N1141" s="29">
        <v>45919</v>
      </c>
      <c r="O1141" s="29">
        <v>46283</v>
      </c>
      <c r="P1141" s="49" t="s">
        <v>2967</v>
      </c>
      <c r="Q1141" s="23" t="s">
        <v>4752</v>
      </c>
      <c r="R1141" s="35" t="s">
        <v>2973</v>
      </c>
      <c r="S1141" s="47">
        <v>1022393367</v>
      </c>
      <c r="T1141" s="23">
        <v>4</v>
      </c>
      <c r="U1141" s="23">
        <v>364</v>
      </c>
      <c r="V1141" s="23"/>
      <c r="W1141" s="28">
        <v>46203</v>
      </c>
      <c r="X1141" s="31">
        <f t="shared" si="18"/>
        <v>0.78021978021978033</v>
      </c>
      <c r="Y1141" s="32">
        <v>65292923</v>
      </c>
      <c r="Z1141" s="48">
        <v>27982681</v>
      </c>
    </row>
    <row r="1142" spans="1:26" ht="14.5" customHeight="1" thickBot="1" x14ac:dyDescent="0.4">
      <c r="A1142" s="23" t="s">
        <v>3414</v>
      </c>
      <c r="B1142" s="23" t="s">
        <v>1</v>
      </c>
      <c r="C1142" s="23" t="s">
        <v>3414</v>
      </c>
      <c r="D1142" s="23">
        <v>630107025</v>
      </c>
      <c r="E1142" s="63" t="s">
        <v>4573</v>
      </c>
      <c r="F1142" s="43">
        <v>93275604</v>
      </c>
      <c r="G1142" s="23"/>
      <c r="H1142" s="38">
        <v>7772967</v>
      </c>
      <c r="I1142" s="44" t="s">
        <v>4376</v>
      </c>
      <c r="J1142" s="23" t="s">
        <v>0</v>
      </c>
      <c r="K1142" s="23" t="s">
        <v>3841</v>
      </c>
      <c r="L1142" s="23" t="s">
        <v>2960</v>
      </c>
      <c r="M1142" s="29">
        <v>45918</v>
      </c>
      <c r="N1142" s="29">
        <v>45922</v>
      </c>
      <c r="O1142" s="29">
        <v>46286</v>
      </c>
      <c r="P1142" s="49" t="s">
        <v>2967</v>
      </c>
      <c r="Q1142" s="23" t="s">
        <v>4753</v>
      </c>
      <c r="R1142" s="35" t="s">
        <v>2973</v>
      </c>
      <c r="S1142" s="47">
        <v>76314558</v>
      </c>
      <c r="T1142" s="23">
        <v>2</v>
      </c>
      <c r="U1142" s="23">
        <v>364</v>
      </c>
      <c r="V1142" s="23"/>
      <c r="W1142" s="28">
        <v>46203</v>
      </c>
      <c r="X1142" s="31">
        <f t="shared" si="18"/>
        <v>0.77197802197802201</v>
      </c>
      <c r="Y1142" s="32">
        <v>72288593</v>
      </c>
      <c r="Z1142" s="48">
        <v>20987011</v>
      </c>
    </row>
    <row r="1143" spans="1:26" ht="14.5" customHeight="1" thickBot="1" x14ac:dyDescent="0.4">
      <c r="A1143" s="23" t="s">
        <v>3415</v>
      </c>
      <c r="B1143" s="23" t="s">
        <v>1</v>
      </c>
      <c r="C1143" s="23" t="s">
        <v>3415</v>
      </c>
      <c r="D1143" s="23">
        <v>630125825</v>
      </c>
      <c r="E1143" s="63" t="s">
        <v>4574</v>
      </c>
      <c r="F1143" s="43">
        <v>93275604</v>
      </c>
      <c r="G1143" s="23"/>
      <c r="H1143" s="38">
        <v>7772967</v>
      </c>
      <c r="I1143" s="44" t="s">
        <v>2004</v>
      </c>
      <c r="J1143" s="23" t="s">
        <v>0</v>
      </c>
      <c r="K1143" s="23" t="s">
        <v>2978</v>
      </c>
      <c r="L1143" s="23" t="s">
        <v>2960</v>
      </c>
      <c r="M1143" s="29">
        <v>45917</v>
      </c>
      <c r="N1143" s="29">
        <v>45918</v>
      </c>
      <c r="O1143" s="29">
        <v>46282</v>
      </c>
      <c r="P1143" s="49" t="s">
        <v>2967</v>
      </c>
      <c r="Q1143" s="23" t="s">
        <v>4754</v>
      </c>
      <c r="R1143" s="35" t="s">
        <v>2973</v>
      </c>
      <c r="S1143" s="47">
        <v>1065637979</v>
      </c>
      <c r="T1143" s="23">
        <v>7</v>
      </c>
      <c r="U1143" s="23">
        <v>364</v>
      </c>
      <c r="V1143" s="23"/>
      <c r="W1143" s="28">
        <v>46203</v>
      </c>
      <c r="X1143" s="31">
        <f t="shared" si="18"/>
        <v>0.78296703296703296</v>
      </c>
      <c r="Y1143" s="32">
        <v>73324989</v>
      </c>
      <c r="Z1143" s="48">
        <v>19950615</v>
      </c>
    </row>
    <row r="1144" spans="1:26" ht="14.5" customHeight="1" thickBot="1" x14ac:dyDescent="0.4">
      <c r="A1144" s="23" t="s">
        <v>3416</v>
      </c>
      <c r="B1144" s="23" t="s">
        <v>1</v>
      </c>
      <c r="C1144" s="23" t="s">
        <v>3416</v>
      </c>
      <c r="D1144" s="23">
        <v>630104325</v>
      </c>
      <c r="E1144" s="63" t="s">
        <v>4575</v>
      </c>
      <c r="F1144" s="43">
        <v>93275604</v>
      </c>
      <c r="G1144" s="23"/>
      <c r="H1144" s="38">
        <v>7772967</v>
      </c>
      <c r="I1144" s="44" t="s">
        <v>4376</v>
      </c>
      <c r="J1144" s="23" t="s">
        <v>0</v>
      </c>
      <c r="K1144" s="23" t="s">
        <v>3838</v>
      </c>
      <c r="L1144" s="23" t="s">
        <v>2960</v>
      </c>
      <c r="M1144" s="29">
        <v>45918</v>
      </c>
      <c r="N1144" s="29">
        <v>45919</v>
      </c>
      <c r="O1144" s="29">
        <v>46283</v>
      </c>
      <c r="P1144" s="49" t="s">
        <v>2967</v>
      </c>
      <c r="Q1144" s="23" t="s">
        <v>4755</v>
      </c>
      <c r="R1144" s="35" t="s">
        <v>2973</v>
      </c>
      <c r="S1144" s="47">
        <v>1057580022</v>
      </c>
      <c r="T1144" s="23">
        <v>8</v>
      </c>
      <c r="U1144" s="23">
        <v>364</v>
      </c>
      <c r="V1144" s="23"/>
      <c r="W1144" s="28">
        <v>46203</v>
      </c>
      <c r="X1144" s="31">
        <f t="shared" si="18"/>
        <v>0.78021978021978033</v>
      </c>
      <c r="Y1144" s="32">
        <v>72288593</v>
      </c>
      <c r="Z1144" s="48">
        <v>20987011</v>
      </c>
    </row>
    <row r="1145" spans="1:26" ht="14.5" customHeight="1" thickBot="1" x14ac:dyDescent="0.4">
      <c r="A1145" s="23" t="s">
        <v>3417</v>
      </c>
      <c r="B1145" s="23" t="s">
        <v>1</v>
      </c>
      <c r="C1145" s="23" t="s">
        <v>3417</v>
      </c>
      <c r="D1145" s="23">
        <v>630115525</v>
      </c>
      <c r="E1145" s="63" t="s">
        <v>4576</v>
      </c>
      <c r="F1145" s="43">
        <v>93275604</v>
      </c>
      <c r="G1145" s="23"/>
      <c r="H1145" s="38">
        <v>7772967</v>
      </c>
      <c r="I1145" s="44" t="s">
        <v>4674</v>
      </c>
      <c r="J1145" s="23" t="s">
        <v>0</v>
      </c>
      <c r="K1145" s="23" t="s">
        <v>2955</v>
      </c>
      <c r="L1145" s="23" t="s">
        <v>2960</v>
      </c>
      <c r="M1145" s="29">
        <v>45918</v>
      </c>
      <c r="N1145" s="29">
        <v>45919</v>
      </c>
      <c r="O1145" s="29">
        <v>46283</v>
      </c>
      <c r="P1145" s="49" t="s">
        <v>2967</v>
      </c>
      <c r="Q1145" s="23" t="s">
        <v>4756</v>
      </c>
      <c r="R1145" s="35" t="s">
        <v>2973</v>
      </c>
      <c r="S1145" s="47">
        <v>1093762734</v>
      </c>
      <c r="T1145" s="23">
        <v>6</v>
      </c>
      <c r="U1145" s="23">
        <v>364</v>
      </c>
      <c r="V1145" s="23"/>
      <c r="W1145" s="28">
        <v>46203</v>
      </c>
      <c r="X1145" s="31">
        <f t="shared" si="18"/>
        <v>0.78021978021978033</v>
      </c>
      <c r="Y1145" s="32">
        <v>65292923</v>
      </c>
      <c r="Z1145" s="48">
        <v>27982681</v>
      </c>
    </row>
    <row r="1146" spans="1:26" ht="14.5" customHeight="1" thickBot="1" x14ac:dyDescent="0.4">
      <c r="A1146" s="23" t="s">
        <v>3418</v>
      </c>
      <c r="B1146" s="23" t="s">
        <v>1</v>
      </c>
      <c r="C1146" s="23" t="s">
        <v>3418</v>
      </c>
      <c r="D1146" s="23">
        <v>630082225</v>
      </c>
      <c r="E1146" s="63" t="s">
        <v>4577</v>
      </c>
      <c r="F1146" s="43">
        <v>102000000</v>
      </c>
      <c r="G1146" s="23"/>
      <c r="H1146" s="38">
        <v>8500000</v>
      </c>
      <c r="I1146" s="44" t="s">
        <v>4672</v>
      </c>
      <c r="J1146" s="23" t="s">
        <v>0</v>
      </c>
      <c r="K1146" s="23" t="s">
        <v>2955</v>
      </c>
      <c r="L1146" s="23" t="s">
        <v>2960</v>
      </c>
      <c r="M1146" s="29">
        <v>45918</v>
      </c>
      <c r="N1146" s="29">
        <v>45919</v>
      </c>
      <c r="O1146" s="29">
        <v>46283</v>
      </c>
      <c r="P1146" s="49" t="s">
        <v>2967</v>
      </c>
      <c r="Q1146" s="35" t="s">
        <v>4757</v>
      </c>
      <c r="R1146" s="35" t="s">
        <v>2973</v>
      </c>
      <c r="S1146" s="47">
        <v>1065579512</v>
      </c>
      <c r="T1146" s="23">
        <v>2</v>
      </c>
      <c r="U1146" s="23">
        <v>364</v>
      </c>
      <c r="V1146" s="23"/>
      <c r="W1146" s="28">
        <v>46203</v>
      </c>
      <c r="X1146" s="31">
        <f t="shared" si="18"/>
        <v>0.78021978021978033</v>
      </c>
      <c r="Y1146" s="32">
        <v>62900000</v>
      </c>
      <c r="Z1146" s="48">
        <v>39100000</v>
      </c>
    </row>
    <row r="1147" spans="1:26" ht="14.5" customHeight="1" thickBot="1" x14ac:dyDescent="0.4">
      <c r="A1147" s="23" t="s">
        <v>3419</v>
      </c>
      <c r="B1147" s="23" t="s">
        <v>1</v>
      </c>
      <c r="C1147" s="23" t="s">
        <v>3419</v>
      </c>
      <c r="D1147" s="23">
        <v>630081425</v>
      </c>
      <c r="E1147" s="63" t="s">
        <v>4578</v>
      </c>
      <c r="F1147" s="43">
        <v>102000000</v>
      </c>
      <c r="G1147" s="23"/>
      <c r="H1147" s="38">
        <v>8500000</v>
      </c>
      <c r="I1147" s="44" t="s">
        <v>4675</v>
      </c>
      <c r="J1147" s="23" t="s">
        <v>0</v>
      </c>
      <c r="K1147" s="23" t="s">
        <v>2955</v>
      </c>
      <c r="L1147" s="23" t="s">
        <v>2960</v>
      </c>
      <c r="M1147" s="29">
        <v>45918</v>
      </c>
      <c r="N1147" s="29">
        <v>45923</v>
      </c>
      <c r="O1147" s="29">
        <v>46287</v>
      </c>
      <c r="P1147" s="49" t="s">
        <v>2967</v>
      </c>
      <c r="Q1147" s="23" t="s">
        <v>4758</v>
      </c>
      <c r="R1147" s="35" t="s">
        <v>2973</v>
      </c>
      <c r="S1147" s="47">
        <v>74083849</v>
      </c>
      <c r="T1147" s="23">
        <v>0</v>
      </c>
      <c r="U1147" s="23">
        <v>364</v>
      </c>
      <c r="V1147" s="23"/>
      <c r="W1147" s="28">
        <v>46203</v>
      </c>
      <c r="X1147" s="31">
        <f t="shared" si="18"/>
        <v>0.76923076923076916</v>
      </c>
      <c r="Y1147" s="32">
        <v>70266667</v>
      </c>
      <c r="Z1147" s="48">
        <v>31733333</v>
      </c>
    </row>
    <row r="1148" spans="1:26" ht="14.5" customHeight="1" thickBot="1" x14ac:dyDescent="0.4">
      <c r="A1148" s="23" t="s">
        <v>3420</v>
      </c>
      <c r="B1148" s="23" t="s">
        <v>1</v>
      </c>
      <c r="C1148" s="23" t="s">
        <v>3420</v>
      </c>
      <c r="D1148" s="23">
        <v>630112825</v>
      </c>
      <c r="E1148" s="63" t="s">
        <v>4579</v>
      </c>
      <c r="F1148" s="43">
        <v>93275604</v>
      </c>
      <c r="G1148" s="23"/>
      <c r="H1148" s="38">
        <v>7772967</v>
      </c>
      <c r="I1148" s="44" t="s">
        <v>4676</v>
      </c>
      <c r="J1148" s="23" t="s">
        <v>0</v>
      </c>
      <c r="K1148" s="23" t="s">
        <v>2955</v>
      </c>
      <c r="L1148" s="23" t="s">
        <v>2960</v>
      </c>
      <c r="M1148" s="29">
        <v>45918</v>
      </c>
      <c r="N1148" s="29">
        <v>45922</v>
      </c>
      <c r="O1148" s="29">
        <v>46286</v>
      </c>
      <c r="P1148" s="23" t="s">
        <v>2967</v>
      </c>
      <c r="Q1148" s="23" t="s">
        <v>4759</v>
      </c>
      <c r="R1148" s="35" t="s">
        <v>2973</v>
      </c>
      <c r="S1148" s="47">
        <v>80423838</v>
      </c>
      <c r="T1148" s="23">
        <v>1</v>
      </c>
      <c r="U1148" s="23">
        <v>364</v>
      </c>
      <c r="V1148" s="23"/>
      <c r="W1148" s="28">
        <v>46203</v>
      </c>
      <c r="X1148" s="31">
        <f t="shared" si="18"/>
        <v>0.77197802197802201</v>
      </c>
      <c r="Y1148" s="32">
        <v>48969692</v>
      </c>
      <c r="Z1148" s="48">
        <v>44305912</v>
      </c>
    </row>
    <row r="1149" spans="1:26" ht="14.5" customHeight="1" thickBot="1" x14ac:dyDescent="0.4">
      <c r="A1149" s="23" t="s">
        <v>3421</v>
      </c>
      <c r="B1149" s="23" t="s">
        <v>1</v>
      </c>
      <c r="C1149" s="23" t="s">
        <v>3421</v>
      </c>
      <c r="D1149" s="23">
        <v>630078325</v>
      </c>
      <c r="E1149" s="63" t="s">
        <v>4580</v>
      </c>
      <c r="F1149" s="43">
        <v>38137560</v>
      </c>
      <c r="G1149" s="23"/>
      <c r="H1149" s="38">
        <v>3178130</v>
      </c>
      <c r="I1149" s="44" t="s">
        <v>4034</v>
      </c>
      <c r="J1149" s="23" t="s">
        <v>0</v>
      </c>
      <c r="K1149" s="23" t="s">
        <v>2955</v>
      </c>
      <c r="L1149" s="23" t="s">
        <v>2960</v>
      </c>
      <c r="M1149" s="29">
        <v>45918</v>
      </c>
      <c r="N1149" s="29">
        <v>45926</v>
      </c>
      <c r="O1149" s="29">
        <v>46290</v>
      </c>
      <c r="P1149" s="23" t="s">
        <v>2967</v>
      </c>
      <c r="Q1149" s="23" t="s">
        <v>4760</v>
      </c>
      <c r="R1149" s="35" t="s">
        <v>2973</v>
      </c>
      <c r="S1149" s="47">
        <v>23115740</v>
      </c>
      <c r="T1149" s="23">
        <v>0</v>
      </c>
      <c r="U1149" s="23">
        <v>364</v>
      </c>
      <c r="V1149" s="23"/>
      <c r="W1149" s="28">
        <v>46203</v>
      </c>
      <c r="X1149" s="31">
        <f t="shared" si="18"/>
        <v>0.76098901098901095</v>
      </c>
      <c r="Y1149" s="32">
        <v>25954728</v>
      </c>
      <c r="Z1149" s="48">
        <v>12182832</v>
      </c>
    </row>
    <row r="1150" spans="1:26" ht="14.5" customHeight="1" thickBot="1" x14ac:dyDescent="0.4">
      <c r="A1150" s="23" t="s">
        <v>3422</v>
      </c>
      <c r="B1150" s="23" t="s">
        <v>1</v>
      </c>
      <c r="C1150" s="23" t="s">
        <v>3422</v>
      </c>
      <c r="D1150" s="23">
        <v>630101125</v>
      </c>
      <c r="E1150" s="63" t="s">
        <v>4581</v>
      </c>
      <c r="F1150" s="43">
        <v>56193480</v>
      </c>
      <c r="G1150" s="23"/>
      <c r="H1150" s="38">
        <v>4682790</v>
      </c>
      <c r="I1150" s="44" t="s">
        <v>4677</v>
      </c>
      <c r="J1150" s="23" t="s">
        <v>0</v>
      </c>
      <c r="K1150" s="23" t="s">
        <v>2975</v>
      </c>
      <c r="L1150" s="23" t="s">
        <v>2960</v>
      </c>
      <c r="M1150" s="29">
        <v>45918</v>
      </c>
      <c r="N1150" s="29">
        <v>45922</v>
      </c>
      <c r="O1150" s="29">
        <v>46286</v>
      </c>
      <c r="P1150" s="23" t="s">
        <v>2967</v>
      </c>
      <c r="Q1150" s="23" t="s">
        <v>4761</v>
      </c>
      <c r="R1150" s="35" t="s">
        <v>2973</v>
      </c>
      <c r="S1150" s="47">
        <v>1057601791</v>
      </c>
      <c r="T1150" s="23">
        <v>5</v>
      </c>
      <c r="U1150" s="23">
        <v>364</v>
      </c>
      <c r="V1150" s="23"/>
      <c r="W1150" s="28">
        <v>46203</v>
      </c>
      <c r="X1150" s="31">
        <f t="shared" si="18"/>
        <v>0.77197802197802201</v>
      </c>
      <c r="Y1150" s="32">
        <v>43549947</v>
      </c>
      <c r="Z1150" s="48">
        <v>12643533</v>
      </c>
    </row>
    <row r="1151" spans="1:26" ht="14.5" customHeight="1" thickBot="1" x14ac:dyDescent="0.4">
      <c r="A1151" s="23" t="s">
        <v>3423</v>
      </c>
      <c r="B1151" s="23" t="s">
        <v>1</v>
      </c>
      <c r="C1151" s="23" t="s">
        <v>3423</v>
      </c>
      <c r="D1151" s="23">
        <v>630086925</v>
      </c>
      <c r="E1151" s="63" t="s">
        <v>4582</v>
      </c>
      <c r="F1151" s="43">
        <v>93275604</v>
      </c>
      <c r="G1151" s="23"/>
      <c r="H1151" s="38">
        <v>7772967</v>
      </c>
      <c r="I1151" s="44" t="s">
        <v>3564</v>
      </c>
      <c r="J1151" s="23" t="s">
        <v>0</v>
      </c>
      <c r="K1151" s="23" t="s">
        <v>3838</v>
      </c>
      <c r="L1151" s="23" t="s">
        <v>2960</v>
      </c>
      <c r="M1151" s="29">
        <v>45919</v>
      </c>
      <c r="N1151" s="29">
        <v>45923</v>
      </c>
      <c r="O1151" s="29">
        <v>46287</v>
      </c>
      <c r="P1151" s="49" t="s">
        <v>2967</v>
      </c>
      <c r="Q1151" s="23" t="s">
        <v>4762</v>
      </c>
      <c r="R1151" s="35" t="s">
        <v>2973</v>
      </c>
      <c r="S1151" s="47">
        <v>1152456125</v>
      </c>
      <c r="T1151" s="23">
        <v>2</v>
      </c>
      <c r="U1151" s="23">
        <v>364</v>
      </c>
      <c r="V1151" s="23"/>
      <c r="W1151" s="28">
        <v>46203</v>
      </c>
      <c r="X1151" s="31">
        <f t="shared" si="18"/>
        <v>0.76923076923076916</v>
      </c>
      <c r="Y1151" s="32">
        <v>72029494</v>
      </c>
      <c r="Z1151" s="48">
        <v>21246110</v>
      </c>
    </row>
    <row r="1152" spans="1:26" ht="14.5" customHeight="1" thickBot="1" x14ac:dyDescent="0.4">
      <c r="A1152" s="23" t="s">
        <v>3424</v>
      </c>
      <c r="B1152" s="23" t="s">
        <v>1</v>
      </c>
      <c r="C1152" s="23" t="s">
        <v>3424</v>
      </c>
      <c r="D1152" s="23">
        <v>630082625</v>
      </c>
      <c r="E1152" s="63" t="s">
        <v>4583</v>
      </c>
      <c r="F1152" s="43">
        <v>102000000</v>
      </c>
      <c r="G1152" s="23"/>
      <c r="H1152" s="38">
        <v>8500000</v>
      </c>
      <c r="I1152" s="44" t="s">
        <v>4057</v>
      </c>
      <c r="J1152" s="23" t="s">
        <v>0</v>
      </c>
      <c r="K1152" s="23" t="s">
        <v>2955</v>
      </c>
      <c r="L1152" s="23" t="s">
        <v>2960</v>
      </c>
      <c r="M1152" s="29">
        <v>45919</v>
      </c>
      <c r="N1152" s="29">
        <v>45930</v>
      </c>
      <c r="O1152" s="29">
        <v>46294</v>
      </c>
      <c r="P1152" s="49" t="s">
        <v>2967</v>
      </c>
      <c r="Q1152" s="23" t="s">
        <v>4763</v>
      </c>
      <c r="R1152" s="35" t="s">
        <v>2973</v>
      </c>
      <c r="S1152" s="47">
        <v>1053559315</v>
      </c>
      <c r="T1152" s="23">
        <v>9</v>
      </c>
      <c r="U1152" s="23">
        <v>364</v>
      </c>
      <c r="V1152" s="23"/>
      <c r="W1152" s="28">
        <v>46203</v>
      </c>
      <c r="X1152" s="31">
        <f t="shared" si="18"/>
        <v>0.75</v>
      </c>
      <c r="Y1152" s="32">
        <v>68283333</v>
      </c>
      <c r="Z1152" s="48">
        <v>33716667</v>
      </c>
    </row>
    <row r="1153" spans="1:26" ht="14.5" customHeight="1" thickBot="1" x14ac:dyDescent="0.4">
      <c r="A1153" s="23" t="s">
        <v>3425</v>
      </c>
      <c r="B1153" s="23" t="s">
        <v>1</v>
      </c>
      <c r="C1153" s="23" t="s">
        <v>3425</v>
      </c>
      <c r="D1153" s="23">
        <v>630126625</v>
      </c>
      <c r="E1153" s="63" t="s">
        <v>4584</v>
      </c>
      <c r="F1153" s="43">
        <v>66020148</v>
      </c>
      <c r="G1153" s="23"/>
      <c r="H1153" s="38">
        <v>5501679</v>
      </c>
      <c r="I1153" s="44" t="s">
        <v>4678</v>
      </c>
      <c r="J1153" s="23" t="s">
        <v>0</v>
      </c>
      <c r="K1153" s="23" t="s">
        <v>3839</v>
      </c>
      <c r="L1153" s="23" t="s">
        <v>2960</v>
      </c>
      <c r="M1153" s="29">
        <v>45919</v>
      </c>
      <c r="N1153" s="29">
        <v>45925</v>
      </c>
      <c r="O1153" s="29">
        <v>46289</v>
      </c>
      <c r="P1153" s="49" t="s">
        <v>2967</v>
      </c>
      <c r="Q1153" s="23" t="s">
        <v>4764</v>
      </c>
      <c r="R1153" s="35" t="s">
        <v>2973</v>
      </c>
      <c r="S1153" s="47">
        <v>1053839394</v>
      </c>
      <c r="T1153" s="23">
        <v>2</v>
      </c>
      <c r="U1153" s="23">
        <v>364</v>
      </c>
      <c r="V1153" s="23"/>
      <c r="W1153" s="28">
        <v>46203</v>
      </c>
      <c r="X1153" s="31">
        <f t="shared" si="18"/>
        <v>0.7637362637362638</v>
      </c>
      <c r="Y1153" s="32">
        <v>50615447</v>
      </c>
      <c r="Z1153" s="48">
        <v>15404701</v>
      </c>
    </row>
    <row r="1154" spans="1:26" ht="14.5" customHeight="1" thickBot="1" x14ac:dyDescent="0.4">
      <c r="A1154" s="23" t="s">
        <v>3426</v>
      </c>
      <c r="B1154" s="23" t="s">
        <v>1</v>
      </c>
      <c r="C1154" s="23" t="s">
        <v>3426</v>
      </c>
      <c r="D1154" s="23">
        <v>630113325</v>
      </c>
      <c r="E1154" s="63" t="s">
        <v>4585</v>
      </c>
      <c r="F1154" s="43">
        <v>93275604</v>
      </c>
      <c r="G1154" s="23"/>
      <c r="H1154" s="38">
        <v>7772967</v>
      </c>
      <c r="I1154" s="44" t="s">
        <v>4679</v>
      </c>
      <c r="J1154" s="23" t="s">
        <v>0</v>
      </c>
      <c r="K1154" s="23" t="s">
        <v>3750</v>
      </c>
      <c r="L1154" s="23" t="s">
        <v>2960</v>
      </c>
      <c r="M1154" s="29">
        <v>45918</v>
      </c>
      <c r="N1154" s="29">
        <v>45922</v>
      </c>
      <c r="O1154" s="29">
        <v>46286</v>
      </c>
      <c r="P1154" s="49" t="s">
        <v>3714</v>
      </c>
      <c r="Q1154" s="23" t="s">
        <v>4765</v>
      </c>
      <c r="R1154" s="35" t="s">
        <v>2973</v>
      </c>
      <c r="S1154" s="47">
        <v>33366486</v>
      </c>
      <c r="T1154" s="23">
        <v>7</v>
      </c>
      <c r="U1154" s="23">
        <v>364</v>
      </c>
      <c r="V1154" s="23"/>
      <c r="W1154" s="28">
        <v>46203</v>
      </c>
      <c r="X1154" s="31">
        <f t="shared" si="18"/>
        <v>0.77197802197802201</v>
      </c>
      <c r="Y1154" s="32">
        <v>72288593</v>
      </c>
      <c r="Z1154" s="48">
        <v>20987011</v>
      </c>
    </row>
    <row r="1155" spans="1:26" ht="14.5" customHeight="1" thickBot="1" x14ac:dyDescent="0.4">
      <c r="A1155" s="23" t="s">
        <v>3427</v>
      </c>
      <c r="B1155" s="23" t="s">
        <v>1</v>
      </c>
      <c r="C1155" s="23" t="s">
        <v>3427</v>
      </c>
      <c r="D1155" s="23">
        <v>630102225</v>
      </c>
      <c r="E1155" s="63" t="s">
        <v>4586</v>
      </c>
      <c r="F1155" s="43">
        <v>56193480</v>
      </c>
      <c r="G1155" s="23"/>
      <c r="H1155" s="38">
        <v>4682790</v>
      </c>
      <c r="I1155" s="44" t="s">
        <v>4388</v>
      </c>
      <c r="J1155" s="23" t="s">
        <v>0</v>
      </c>
      <c r="K1155" s="23" t="s">
        <v>2975</v>
      </c>
      <c r="L1155" s="23" t="s">
        <v>2960</v>
      </c>
      <c r="M1155" s="29">
        <v>45919</v>
      </c>
      <c r="N1155" s="29">
        <v>45922</v>
      </c>
      <c r="O1155" s="29">
        <v>46286</v>
      </c>
      <c r="P1155" s="49" t="s">
        <v>2967</v>
      </c>
      <c r="Q1155" s="23" t="s">
        <v>4766</v>
      </c>
      <c r="R1155" s="35" t="s">
        <v>2973</v>
      </c>
      <c r="S1155" s="47">
        <v>1058461848</v>
      </c>
      <c r="T1155" s="23">
        <v>8</v>
      </c>
      <c r="U1155" s="23">
        <v>364</v>
      </c>
      <c r="V1155" s="23"/>
      <c r="W1155" s="28">
        <v>46203</v>
      </c>
      <c r="X1155" s="31">
        <f t="shared" si="18"/>
        <v>0.77197802197802201</v>
      </c>
      <c r="Y1155" s="32">
        <v>43549947</v>
      </c>
      <c r="Z1155" s="48">
        <v>12643533</v>
      </c>
    </row>
    <row r="1156" spans="1:26" ht="14.5" customHeight="1" thickBot="1" x14ac:dyDescent="0.4">
      <c r="A1156" s="23" t="s">
        <v>3428</v>
      </c>
      <c r="B1156" s="23" t="s">
        <v>1</v>
      </c>
      <c r="C1156" s="23" t="s">
        <v>3428</v>
      </c>
      <c r="D1156" s="23">
        <v>630109925</v>
      </c>
      <c r="E1156" s="63" t="s">
        <v>4587</v>
      </c>
      <c r="F1156" s="43">
        <v>38137560</v>
      </c>
      <c r="G1156" s="23"/>
      <c r="H1156" s="38">
        <v>3178130</v>
      </c>
      <c r="I1156" s="44" t="s">
        <v>4680</v>
      </c>
      <c r="J1156" s="23" t="s">
        <v>0</v>
      </c>
      <c r="K1156" s="23" t="s">
        <v>3838</v>
      </c>
      <c r="L1156" s="23" t="s">
        <v>2960</v>
      </c>
      <c r="M1156" s="29">
        <v>45919</v>
      </c>
      <c r="N1156" s="29">
        <v>45923</v>
      </c>
      <c r="O1156" s="29">
        <v>46287</v>
      </c>
      <c r="P1156" s="49" t="s">
        <v>2967</v>
      </c>
      <c r="Q1156" s="23" t="s">
        <v>4767</v>
      </c>
      <c r="R1156" s="35" t="s">
        <v>2973</v>
      </c>
      <c r="S1156" s="47">
        <v>1077446353</v>
      </c>
      <c r="T1156" s="23">
        <v>0</v>
      </c>
      <c r="U1156" s="23">
        <v>364</v>
      </c>
      <c r="V1156" s="23"/>
      <c r="W1156" s="28">
        <v>46203</v>
      </c>
      <c r="X1156" s="31">
        <f t="shared" si="18"/>
        <v>0.76923076923076916</v>
      </c>
      <c r="Y1156" s="32">
        <v>29450671</v>
      </c>
      <c r="Z1156" s="48">
        <v>8686889</v>
      </c>
    </row>
    <row r="1157" spans="1:26" ht="14.5" customHeight="1" thickBot="1" x14ac:dyDescent="0.4">
      <c r="A1157" s="23" t="s">
        <v>3429</v>
      </c>
      <c r="B1157" s="23" t="s">
        <v>1</v>
      </c>
      <c r="C1157" s="23" t="s">
        <v>3429</v>
      </c>
      <c r="D1157" s="23">
        <v>630101625</v>
      </c>
      <c r="E1157" s="63" t="s">
        <v>4588</v>
      </c>
      <c r="F1157" s="43">
        <v>66020148</v>
      </c>
      <c r="G1157" s="23"/>
      <c r="H1157" s="38">
        <v>5501679</v>
      </c>
      <c r="I1157" s="44" t="s">
        <v>4681</v>
      </c>
      <c r="J1157" s="23" t="s">
        <v>0</v>
      </c>
      <c r="K1157" s="23" t="s">
        <v>3839</v>
      </c>
      <c r="L1157" s="23" t="s">
        <v>2960</v>
      </c>
      <c r="M1157" s="29">
        <v>45922</v>
      </c>
      <c r="N1157" s="29">
        <v>45924</v>
      </c>
      <c r="O1157" s="29">
        <v>46288</v>
      </c>
      <c r="P1157" s="49" t="s">
        <v>2967</v>
      </c>
      <c r="Q1157" s="23" t="s">
        <v>4768</v>
      </c>
      <c r="R1157" s="35" t="s">
        <v>2973</v>
      </c>
      <c r="S1157" s="47" t="s">
        <v>4827</v>
      </c>
      <c r="T1157" s="23">
        <v>7</v>
      </c>
      <c r="U1157" s="23">
        <v>364</v>
      </c>
      <c r="V1157" s="23"/>
      <c r="W1157" s="28">
        <v>46203</v>
      </c>
      <c r="X1157" s="31">
        <f t="shared" si="18"/>
        <v>0.76648351648351654</v>
      </c>
      <c r="Y1157" s="32">
        <v>45297157</v>
      </c>
      <c r="Z1157" s="48">
        <v>20722991</v>
      </c>
    </row>
    <row r="1158" spans="1:26" ht="14.5" customHeight="1" thickBot="1" x14ac:dyDescent="0.4">
      <c r="A1158" s="23" t="s">
        <v>3430</v>
      </c>
      <c r="B1158" s="23" t="s">
        <v>1</v>
      </c>
      <c r="C1158" s="23" t="s">
        <v>3430</v>
      </c>
      <c r="D1158" s="23">
        <v>630084425</v>
      </c>
      <c r="E1158" s="63" t="s">
        <v>4589</v>
      </c>
      <c r="F1158" s="43">
        <v>102000000</v>
      </c>
      <c r="G1158" s="23"/>
      <c r="H1158" s="38">
        <v>8500000</v>
      </c>
      <c r="I1158" s="44" t="s">
        <v>4672</v>
      </c>
      <c r="J1158" s="23" t="s">
        <v>0</v>
      </c>
      <c r="K1158" s="23" t="s">
        <v>2955</v>
      </c>
      <c r="L1158" s="23" t="s">
        <v>2960</v>
      </c>
      <c r="M1158" s="29">
        <v>45919</v>
      </c>
      <c r="N1158" s="29">
        <v>45923</v>
      </c>
      <c r="O1158" s="29">
        <v>46287</v>
      </c>
      <c r="P1158" s="49" t="s">
        <v>2967</v>
      </c>
      <c r="Q1158" s="23" t="s">
        <v>4769</v>
      </c>
      <c r="R1158" s="35" t="s">
        <v>2973</v>
      </c>
      <c r="S1158" s="47">
        <v>9530621</v>
      </c>
      <c r="T1158" s="23">
        <v>0</v>
      </c>
      <c r="U1158" s="23">
        <v>364</v>
      </c>
      <c r="V1158" s="23"/>
      <c r="W1158" s="28">
        <v>46203</v>
      </c>
      <c r="X1158" s="31">
        <f t="shared" si="18"/>
        <v>0.76923076923076916</v>
      </c>
      <c r="Y1158" s="32">
        <v>70266667</v>
      </c>
      <c r="Z1158" s="48">
        <v>31733333</v>
      </c>
    </row>
    <row r="1159" spans="1:26" ht="14.5" customHeight="1" thickBot="1" x14ac:dyDescent="0.4">
      <c r="A1159" s="23" t="s">
        <v>3431</v>
      </c>
      <c r="B1159" s="23" t="s">
        <v>1</v>
      </c>
      <c r="C1159" s="23" t="s">
        <v>3431</v>
      </c>
      <c r="D1159" s="23">
        <v>630120125</v>
      </c>
      <c r="E1159" s="63" t="s">
        <v>4590</v>
      </c>
      <c r="F1159" s="43">
        <v>66020148</v>
      </c>
      <c r="G1159" s="23"/>
      <c r="H1159" s="38">
        <v>5501679</v>
      </c>
      <c r="I1159" s="44" t="s">
        <v>4037</v>
      </c>
      <c r="J1159" s="23" t="s">
        <v>0</v>
      </c>
      <c r="K1159" s="23" t="s">
        <v>2955</v>
      </c>
      <c r="L1159" s="23" t="s">
        <v>2960</v>
      </c>
      <c r="M1159" s="29">
        <v>45922</v>
      </c>
      <c r="N1159" s="29">
        <v>45926</v>
      </c>
      <c r="O1159" s="29">
        <v>46290</v>
      </c>
      <c r="P1159" s="49" t="s">
        <v>2967</v>
      </c>
      <c r="Q1159" s="23" t="s">
        <v>4770</v>
      </c>
      <c r="R1159" s="35" t="s">
        <v>2973</v>
      </c>
      <c r="S1159" s="47">
        <v>1082371858</v>
      </c>
      <c r="T1159" s="23">
        <v>2</v>
      </c>
      <c r="U1159" s="23">
        <v>364</v>
      </c>
      <c r="V1159" s="23"/>
      <c r="W1159" s="28">
        <v>46203</v>
      </c>
      <c r="X1159" s="31">
        <f t="shared" si="18"/>
        <v>0.76098901098901095</v>
      </c>
      <c r="Y1159" s="32">
        <v>50432058</v>
      </c>
      <c r="Z1159" s="48">
        <v>15588090</v>
      </c>
    </row>
    <row r="1160" spans="1:26" ht="14.5" customHeight="1" thickBot="1" x14ac:dyDescent="0.4">
      <c r="A1160" s="23" t="s">
        <v>3432</v>
      </c>
      <c r="B1160" s="23" t="s">
        <v>1</v>
      </c>
      <c r="C1160" s="23" t="s">
        <v>3432</v>
      </c>
      <c r="D1160" s="23">
        <v>630120425</v>
      </c>
      <c r="E1160" s="63" t="s">
        <v>4591</v>
      </c>
      <c r="F1160" s="43">
        <v>48912852</v>
      </c>
      <c r="G1160" s="23"/>
      <c r="H1160" s="38">
        <v>4076071</v>
      </c>
      <c r="I1160" s="44" t="s">
        <v>4403</v>
      </c>
      <c r="J1160" s="23" t="s">
        <v>0</v>
      </c>
      <c r="K1160" s="23" t="s">
        <v>2955</v>
      </c>
      <c r="L1160" s="23" t="s">
        <v>2960</v>
      </c>
      <c r="M1160" s="29">
        <v>45922</v>
      </c>
      <c r="N1160" s="29">
        <v>45925</v>
      </c>
      <c r="O1160" s="29">
        <v>46289</v>
      </c>
      <c r="P1160" s="49" t="s">
        <v>2967</v>
      </c>
      <c r="Q1160" s="23" t="s">
        <v>4771</v>
      </c>
      <c r="R1160" s="23" t="s">
        <v>2973</v>
      </c>
      <c r="S1160" s="47">
        <v>93450969</v>
      </c>
      <c r="T1160" s="23">
        <v>1</v>
      </c>
      <c r="U1160" s="23">
        <v>364</v>
      </c>
      <c r="V1160" s="23"/>
      <c r="W1160" s="28">
        <v>46203</v>
      </c>
      <c r="X1160" s="31">
        <f t="shared" si="18"/>
        <v>0.7637362637362638</v>
      </c>
      <c r="Y1160" s="32">
        <v>37499853</v>
      </c>
      <c r="Z1160" s="48">
        <v>11412999</v>
      </c>
    </row>
    <row r="1161" spans="1:26" ht="14.5" customHeight="1" thickBot="1" x14ac:dyDescent="0.4">
      <c r="A1161" s="23" t="s">
        <v>3433</v>
      </c>
      <c r="B1161" s="23" t="s">
        <v>1</v>
      </c>
      <c r="C1161" s="23" t="s">
        <v>3433</v>
      </c>
      <c r="D1161" s="23">
        <v>630095125</v>
      </c>
      <c r="E1161" s="63" t="s">
        <v>4592</v>
      </c>
      <c r="F1161" s="43">
        <v>66020148</v>
      </c>
      <c r="G1161" s="23"/>
      <c r="H1161" s="38">
        <v>5501679</v>
      </c>
      <c r="I1161" s="44" t="s">
        <v>4682</v>
      </c>
      <c r="J1161" s="23" t="s">
        <v>0</v>
      </c>
      <c r="K1161" s="23" t="s">
        <v>2955</v>
      </c>
      <c r="L1161" s="23" t="s">
        <v>2960</v>
      </c>
      <c r="M1161" s="29">
        <v>45922</v>
      </c>
      <c r="N1161" s="29">
        <v>45924</v>
      </c>
      <c r="O1161" s="29">
        <v>46288</v>
      </c>
      <c r="P1161" s="50" t="s">
        <v>2967</v>
      </c>
      <c r="Q1161" s="23" t="s">
        <v>4772</v>
      </c>
      <c r="R1161" s="35" t="s">
        <v>2973</v>
      </c>
      <c r="S1161" s="47">
        <v>52328389</v>
      </c>
      <c r="T1161" s="23">
        <v>8</v>
      </c>
      <c r="U1161" s="23">
        <v>364</v>
      </c>
      <c r="V1161" s="23"/>
      <c r="W1161" s="28">
        <v>46203</v>
      </c>
      <c r="X1161" s="31">
        <f t="shared" si="18"/>
        <v>0.76648351648351654</v>
      </c>
      <c r="Y1161" s="32">
        <v>50798836</v>
      </c>
      <c r="Z1161" s="48">
        <v>15221312</v>
      </c>
    </row>
    <row r="1162" spans="1:26" ht="14.5" customHeight="1" thickBot="1" x14ac:dyDescent="0.4">
      <c r="A1162" s="23" t="s">
        <v>3434</v>
      </c>
      <c r="B1162" s="23" t="s">
        <v>1</v>
      </c>
      <c r="C1162" s="23" t="s">
        <v>3434</v>
      </c>
      <c r="D1162" s="23">
        <v>630104525</v>
      </c>
      <c r="E1162" s="63" t="s">
        <v>4593</v>
      </c>
      <c r="F1162" s="43">
        <v>93275604</v>
      </c>
      <c r="G1162" s="23"/>
      <c r="H1162" s="38">
        <v>7772967</v>
      </c>
      <c r="I1162" s="44" t="s">
        <v>4674</v>
      </c>
      <c r="J1162" s="23" t="s">
        <v>0</v>
      </c>
      <c r="K1162" s="23" t="s">
        <v>2975</v>
      </c>
      <c r="L1162" s="23" t="s">
        <v>2960</v>
      </c>
      <c r="M1162" s="29">
        <v>45922</v>
      </c>
      <c r="N1162" s="29">
        <v>45923</v>
      </c>
      <c r="O1162" s="29">
        <v>46287</v>
      </c>
      <c r="P1162" s="49" t="s">
        <v>2967</v>
      </c>
      <c r="Q1162" s="23" t="s">
        <v>4773</v>
      </c>
      <c r="R1162" s="35" t="s">
        <v>2973</v>
      </c>
      <c r="S1162" s="47">
        <v>1057577301</v>
      </c>
      <c r="T1162" s="23">
        <v>7</v>
      </c>
      <c r="U1162" s="23">
        <v>364</v>
      </c>
      <c r="V1162" s="23"/>
      <c r="W1162" s="28">
        <v>46203</v>
      </c>
      <c r="X1162" s="31">
        <f t="shared" si="18"/>
        <v>0.76923076923076916</v>
      </c>
      <c r="Y1162" s="32">
        <v>72029494</v>
      </c>
      <c r="Z1162" s="48">
        <v>21246110</v>
      </c>
    </row>
    <row r="1163" spans="1:26" ht="14.5" customHeight="1" thickBot="1" x14ac:dyDescent="0.4">
      <c r="A1163" s="23" t="s">
        <v>3435</v>
      </c>
      <c r="B1163" s="23" t="s">
        <v>1</v>
      </c>
      <c r="C1163" s="23" t="s">
        <v>3435</v>
      </c>
      <c r="D1163" s="23">
        <v>630127625</v>
      </c>
      <c r="E1163" s="63" t="s">
        <v>4594</v>
      </c>
      <c r="F1163" s="43">
        <v>48912852</v>
      </c>
      <c r="G1163" s="23"/>
      <c r="H1163" s="38">
        <v>4076071</v>
      </c>
      <c r="I1163" s="44" t="s">
        <v>3831</v>
      </c>
      <c r="J1163" s="23" t="s">
        <v>0</v>
      </c>
      <c r="K1163" s="23" t="s">
        <v>2955</v>
      </c>
      <c r="L1163" s="23" t="s">
        <v>2960</v>
      </c>
      <c r="M1163" s="29">
        <v>45922</v>
      </c>
      <c r="N1163" s="29">
        <v>45925</v>
      </c>
      <c r="O1163" s="29">
        <v>46289</v>
      </c>
      <c r="P1163" s="49" t="s">
        <v>2967</v>
      </c>
      <c r="Q1163" s="23" t="s">
        <v>4774</v>
      </c>
      <c r="R1163" s="35" t="s">
        <v>2973</v>
      </c>
      <c r="S1163" s="47">
        <v>1023920332</v>
      </c>
      <c r="T1163" s="23">
        <v>2</v>
      </c>
      <c r="U1163" s="23">
        <v>364</v>
      </c>
      <c r="V1163" s="23"/>
      <c r="W1163" s="28">
        <v>46203</v>
      </c>
      <c r="X1163" s="31">
        <f t="shared" si="18"/>
        <v>0.7637362637362638</v>
      </c>
      <c r="Y1163" s="32">
        <v>37499853</v>
      </c>
      <c r="Z1163" s="48">
        <v>11412999</v>
      </c>
    </row>
    <row r="1164" spans="1:26" ht="14.5" customHeight="1" thickBot="1" x14ac:dyDescent="0.4">
      <c r="A1164" s="23" t="s">
        <v>3436</v>
      </c>
      <c r="B1164" s="23" t="s">
        <v>1</v>
      </c>
      <c r="C1164" s="23" t="s">
        <v>3436</v>
      </c>
      <c r="D1164" s="23">
        <v>630105725</v>
      </c>
      <c r="E1164" s="63" t="s">
        <v>4595</v>
      </c>
      <c r="F1164" s="43">
        <v>56193480</v>
      </c>
      <c r="G1164" s="23"/>
      <c r="H1164" s="38">
        <v>4682790</v>
      </c>
      <c r="I1164" s="44" t="s">
        <v>4683</v>
      </c>
      <c r="J1164" s="23" t="s">
        <v>0</v>
      </c>
      <c r="K1164" s="23" t="s">
        <v>3838</v>
      </c>
      <c r="L1164" s="23" t="s">
        <v>2960</v>
      </c>
      <c r="M1164" s="29">
        <v>45922</v>
      </c>
      <c r="N1164" s="29">
        <v>45923</v>
      </c>
      <c r="O1164" s="29">
        <v>46287</v>
      </c>
      <c r="P1164" s="49" t="s">
        <v>2967</v>
      </c>
      <c r="Q1164" s="23" t="s">
        <v>4775</v>
      </c>
      <c r="R1164" s="35" t="s">
        <v>2973</v>
      </c>
      <c r="S1164" s="47">
        <v>1036684918</v>
      </c>
      <c r="T1164" s="23">
        <v>2</v>
      </c>
      <c r="U1164" s="23">
        <v>364</v>
      </c>
      <c r="V1164" s="23"/>
      <c r="W1164" s="28">
        <v>46203</v>
      </c>
      <c r="X1164" s="31">
        <f t="shared" si="18"/>
        <v>0.76923076923076916</v>
      </c>
      <c r="Y1164" s="32">
        <v>38711064</v>
      </c>
      <c r="Z1164" s="48">
        <v>17482416</v>
      </c>
    </row>
    <row r="1165" spans="1:26" ht="14.5" customHeight="1" thickBot="1" x14ac:dyDescent="0.4">
      <c r="A1165" s="23" t="s">
        <v>3437</v>
      </c>
      <c r="B1165" s="23" t="s">
        <v>1</v>
      </c>
      <c r="C1165" s="23" t="s">
        <v>3437</v>
      </c>
      <c r="D1165" s="23">
        <v>630102025</v>
      </c>
      <c r="E1165" s="63" t="s">
        <v>4596</v>
      </c>
      <c r="F1165" s="43">
        <v>93275604</v>
      </c>
      <c r="G1165" s="23"/>
      <c r="H1165" s="38">
        <v>7772967</v>
      </c>
      <c r="I1165" s="44" t="s">
        <v>4674</v>
      </c>
      <c r="J1165" s="23" t="s">
        <v>0</v>
      </c>
      <c r="K1165" s="23" t="s">
        <v>2975</v>
      </c>
      <c r="L1165" s="23" t="s">
        <v>2960</v>
      </c>
      <c r="M1165" s="29">
        <v>45922</v>
      </c>
      <c r="N1165" s="29">
        <v>45923</v>
      </c>
      <c r="O1165" s="29">
        <v>46287</v>
      </c>
      <c r="P1165" s="49" t="s">
        <v>2967</v>
      </c>
      <c r="Q1165" s="23" t="s">
        <v>4776</v>
      </c>
      <c r="R1165" s="35" t="s">
        <v>2973</v>
      </c>
      <c r="S1165" s="47">
        <v>1057594286</v>
      </c>
      <c r="T1165" s="23">
        <v>6</v>
      </c>
      <c r="U1165" s="23">
        <v>364</v>
      </c>
      <c r="V1165" s="23"/>
      <c r="W1165" s="28">
        <v>46203</v>
      </c>
      <c r="X1165" s="31">
        <f t="shared" si="18"/>
        <v>0.76923076923076916</v>
      </c>
      <c r="Y1165" s="32">
        <v>72029494</v>
      </c>
      <c r="Z1165" s="48">
        <v>21246110</v>
      </c>
    </row>
    <row r="1166" spans="1:26" ht="14.5" customHeight="1" thickBot="1" x14ac:dyDescent="0.4">
      <c r="A1166" s="23" t="s">
        <v>3438</v>
      </c>
      <c r="B1166" s="23" t="s">
        <v>1</v>
      </c>
      <c r="C1166" s="23" t="s">
        <v>3438</v>
      </c>
      <c r="D1166" s="23">
        <v>630112425</v>
      </c>
      <c r="E1166" s="63" t="s">
        <v>4597</v>
      </c>
      <c r="F1166" s="43">
        <v>93275604</v>
      </c>
      <c r="G1166" s="23"/>
      <c r="H1166" s="38">
        <v>7772967</v>
      </c>
      <c r="I1166" s="44" t="s">
        <v>2830</v>
      </c>
      <c r="J1166" s="23" t="s">
        <v>0</v>
      </c>
      <c r="K1166" s="23" t="s">
        <v>2955</v>
      </c>
      <c r="L1166" s="23" t="s">
        <v>2960</v>
      </c>
      <c r="M1166" s="29">
        <v>45922</v>
      </c>
      <c r="N1166" s="29">
        <v>45924</v>
      </c>
      <c r="O1166" s="29">
        <v>46288</v>
      </c>
      <c r="P1166" s="49" t="s">
        <v>2967</v>
      </c>
      <c r="Q1166" s="23" t="s">
        <v>4777</v>
      </c>
      <c r="R1166" s="35" t="s">
        <v>2973</v>
      </c>
      <c r="S1166" s="47">
        <v>73184497</v>
      </c>
      <c r="T1166" s="23">
        <v>1</v>
      </c>
      <c r="U1166" s="23">
        <v>364</v>
      </c>
      <c r="V1166" s="23"/>
      <c r="W1166" s="28">
        <v>46203</v>
      </c>
      <c r="X1166" s="31">
        <f t="shared" si="18"/>
        <v>0.76648351648351654</v>
      </c>
      <c r="Y1166" s="32">
        <v>71511296</v>
      </c>
      <c r="Z1166" s="48">
        <v>21764308</v>
      </c>
    </row>
    <row r="1167" spans="1:26" ht="14.5" customHeight="1" thickBot="1" x14ac:dyDescent="0.4">
      <c r="A1167" s="23" t="s">
        <v>3439</v>
      </c>
      <c r="B1167" s="23" t="s">
        <v>1</v>
      </c>
      <c r="C1167" s="23" t="s">
        <v>3439</v>
      </c>
      <c r="D1167" s="23">
        <v>630094325</v>
      </c>
      <c r="E1167" s="63" t="s">
        <v>4598</v>
      </c>
      <c r="F1167" s="43">
        <v>56193480</v>
      </c>
      <c r="G1167" s="23"/>
      <c r="H1167" s="38">
        <v>4682790</v>
      </c>
      <c r="I1167" s="44" t="s">
        <v>4684</v>
      </c>
      <c r="J1167" s="23" t="s">
        <v>0</v>
      </c>
      <c r="K1167" s="23" t="s">
        <v>2955</v>
      </c>
      <c r="L1167" s="23" t="s">
        <v>2960</v>
      </c>
      <c r="M1167" s="29">
        <v>45923</v>
      </c>
      <c r="N1167" s="29">
        <v>45924</v>
      </c>
      <c r="O1167" s="29">
        <v>46288</v>
      </c>
      <c r="P1167" s="49" t="s">
        <v>2967</v>
      </c>
      <c r="Q1167" s="23" t="s">
        <v>4778</v>
      </c>
      <c r="R1167" s="35" t="s">
        <v>2973</v>
      </c>
      <c r="S1167" s="47">
        <v>1013664770</v>
      </c>
      <c r="T1167" s="23">
        <v>0</v>
      </c>
      <c r="U1167" s="23">
        <v>364</v>
      </c>
      <c r="V1167" s="23"/>
      <c r="W1167" s="28">
        <v>46203</v>
      </c>
      <c r="X1167" s="31">
        <f t="shared" ref="X1167:X1230" si="19">((W1167-N1167)*100)/U1167/100</f>
        <v>0.76648351648351654</v>
      </c>
      <c r="Y1167" s="32">
        <v>43237761</v>
      </c>
      <c r="Z1167" s="48">
        <v>12955719</v>
      </c>
    </row>
    <row r="1168" spans="1:26" ht="14.5" customHeight="1" thickBot="1" x14ac:dyDescent="0.4">
      <c r="A1168" s="23" t="s">
        <v>3440</v>
      </c>
      <c r="B1168" s="23" t="s">
        <v>1</v>
      </c>
      <c r="C1168" s="23" t="s">
        <v>3440</v>
      </c>
      <c r="D1168" s="23">
        <v>630095725</v>
      </c>
      <c r="E1168" s="63" t="s">
        <v>4599</v>
      </c>
      <c r="F1168" s="43">
        <v>116356188</v>
      </c>
      <c r="G1168" s="23"/>
      <c r="H1168" s="38">
        <v>9696349</v>
      </c>
      <c r="I1168" s="44" t="s">
        <v>4685</v>
      </c>
      <c r="J1168" s="23" t="s">
        <v>0</v>
      </c>
      <c r="K1168" s="23" t="s">
        <v>2955</v>
      </c>
      <c r="L1168" s="23" t="s">
        <v>2960</v>
      </c>
      <c r="M1168" s="29">
        <v>45923</v>
      </c>
      <c r="N1168" s="29">
        <v>45925</v>
      </c>
      <c r="O1168" s="29">
        <v>46289</v>
      </c>
      <c r="P1168" s="49" t="s">
        <v>2967</v>
      </c>
      <c r="Q1168" s="23" t="s">
        <v>4779</v>
      </c>
      <c r="R1168" s="35" t="s">
        <v>2973</v>
      </c>
      <c r="S1168" s="47">
        <v>72157629</v>
      </c>
      <c r="T1168" s="23">
        <v>9</v>
      </c>
      <c r="U1168" s="23">
        <v>364</v>
      </c>
      <c r="V1168" s="23"/>
      <c r="W1168" s="28">
        <v>46203</v>
      </c>
      <c r="X1168" s="31">
        <f t="shared" si="19"/>
        <v>0.7637362637362638</v>
      </c>
      <c r="Y1168" s="32">
        <v>89206411</v>
      </c>
      <c r="Z1168" s="48">
        <v>27149777</v>
      </c>
    </row>
    <row r="1169" spans="1:26" ht="14.5" customHeight="1" thickBot="1" x14ac:dyDescent="0.4">
      <c r="A1169" s="23" t="s">
        <v>3441</v>
      </c>
      <c r="B1169" s="23" t="s">
        <v>1</v>
      </c>
      <c r="C1169" s="23" t="s">
        <v>3441</v>
      </c>
      <c r="D1169" s="23">
        <v>630081525</v>
      </c>
      <c r="E1169" s="63" t="s">
        <v>4600</v>
      </c>
      <c r="F1169" s="43">
        <v>102000000</v>
      </c>
      <c r="G1169" s="23"/>
      <c r="H1169" s="38">
        <v>8500000</v>
      </c>
      <c r="I1169" s="44" t="s">
        <v>4686</v>
      </c>
      <c r="J1169" s="23" t="s">
        <v>0</v>
      </c>
      <c r="K1169" s="23" t="s">
        <v>2955</v>
      </c>
      <c r="L1169" s="23" t="s">
        <v>2960</v>
      </c>
      <c r="M1169" s="29">
        <v>45923</v>
      </c>
      <c r="N1169" s="29">
        <v>45925</v>
      </c>
      <c r="O1169" s="29">
        <v>46289</v>
      </c>
      <c r="P1169" s="49" t="s">
        <v>2967</v>
      </c>
      <c r="Q1169" s="23" t="s">
        <v>4780</v>
      </c>
      <c r="R1169" s="35" t="s">
        <v>2973</v>
      </c>
      <c r="S1169" s="47">
        <v>1052390921</v>
      </c>
      <c r="T1169" s="23">
        <v>0</v>
      </c>
      <c r="U1169" s="23">
        <v>364</v>
      </c>
      <c r="V1169" s="23"/>
      <c r="W1169" s="28">
        <v>46203</v>
      </c>
      <c r="X1169" s="31">
        <f t="shared" si="19"/>
        <v>0.7637362637362638</v>
      </c>
      <c r="Y1169" s="32">
        <v>69700000</v>
      </c>
      <c r="Z1169" s="48">
        <v>32300000</v>
      </c>
    </row>
    <row r="1170" spans="1:26" ht="14.5" customHeight="1" thickBot="1" x14ac:dyDescent="0.4">
      <c r="A1170" s="23" t="s">
        <v>3442</v>
      </c>
      <c r="B1170" s="23" t="s">
        <v>1</v>
      </c>
      <c r="C1170" s="23" t="s">
        <v>3442</v>
      </c>
      <c r="D1170" s="23">
        <v>630116325</v>
      </c>
      <c r="E1170" s="63" t="s">
        <v>4601</v>
      </c>
      <c r="F1170" s="43">
        <v>93275604</v>
      </c>
      <c r="G1170" s="23"/>
      <c r="H1170" s="38">
        <v>7772967</v>
      </c>
      <c r="I1170" s="44" t="s">
        <v>4687</v>
      </c>
      <c r="J1170" s="23" t="s">
        <v>0</v>
      </c>
      <c r="K1170" s="23" t="s">
        <v>2955</v>
      </c>
      <c r="L1170" s="23" t="s">
        <v>2960</v>
      </c>
      <c r="M1170" s="29">
        <v>45923</v>
      </c>
      <c r="N1170" s="29">
        <v>45925</v>
      </c>
      <c r="O1170" s="29">
        <v>46289</v>
      </c>
      <c r="P1170" s="49" t="s">
        <v>2967</v>
      </c>
      <c r="Q1170" s="23" t="s">
        <v>4781</v>
      </c>
      <c r="R1170" s="35" t="s">
        <v>2973</v>
      </c>
      <c r="S1170" s="47" t="s">
        <v>4828</v>
      </c>
      <c r="T1170" s="23">
        <v>4</v>
      </c>
      <c r="U1170" s="23">
        <v>364</v>
      </c>
      <c r="V1170" s="23"/>
      <c r="W1170" s="28">
        <v>46203</v>
      </c>
      <c r="X1170" s="31">
        <f t="shared" si="19"/>
        <v>0.7637362637362638</v>
      </c>
      <c r="Y1170" s="32">
        <v>71511296</v>
      </c>
      <c r="Z1170" s="48">
        <v>21764308</v>
      </c>
    </row>
    <row r="1171" spans="1:26" ht="14.5" customHeight="1" thickBot="1" x14ac:dyDescent="0.4">
      <c r="A1171" s="23" t="s">
        <v>3443</v>
      </c>
      <c r="B1171" s="23" t="s">
        <v>1</v>
      </c>
      <c r="C1171" s="23" t="s">
        <v>3443</v>
      </c>
      <c r="D1171" s="23">
        <v>630116625</v>
      </c>
      <c r="E1171" s="63" t="s">
        <v>4602</v>
      </c>
      <c r="F1171" s="43">
        <v>93275604</v>
      </c>
      <c r="G1171" s="23"/>
      <c r="H1171" s="38">
        <v>7772967</v>
      </c>
      <c r="I1171" s="44" t="s">
        <v>4688</v>
      </c>
      <c r="J1171" s="23" t="s">
        <v>0</v>
      </c>
      <c r="K1171" s="23" t="s">
        <v>2955</v>
      </c>
      <c r="L1171" s="23" t="s">
        <v>2960</v>
      </c>
      <c r="M1171" s="29">
        <v>45923</v>
      </c>
      <c r="N1171" s="29">
        <v>45929</v>
      </c>
      <c r="O1171" s="29">
        <v>46293</v>
      </c>
      <c r="P1171" s="49" t="s">
        <v>2967</v>
      </c>
      <c r="Q1171" s="23" t="s">
        <v>4782</v>
      </c>
      <c r="R1171" s="35" t="s">
        <v>2973</v>
      </c>
      <c r="S1171" s="47">
        <v>43986394</v>
      </c>
      <c r="T1171" s="23">
        <v>4</v>
      </c>
      <c r="U1171" s="23">
        <v>364</v>
      </c>
      <c r="V1171" s="23"/>
      <c r="W1171" s="28">
        <v>46203</v>
      </c>
      <c r="X1171" s="31">
        <f t="shared" si="19"/>
        <v>0.75274725274725274</v>
      </c>
      <c r="Y1171" s="32">
        <v>70474901</v>
      </c>
      <c r="Z1171" s="48">
        <v>22800703</v>
      </c>
    </row>
    <row r="1172" spans="1:26" ht="14.5" customHeight="1" thickBot="1" x14ac:dyDescent="0.4">
      <c r="A1172" s="23" t="s">
        <v>3444</v>
      </c>
      <c r="B1172" s="23" t="s">
        <v>1</v>
      </c>
      <c r="C1172" s="23" t="s">
        <v>3444</v>
      </c>
      <c r="D1172" s="23">
        <v>630118325</v>
      </c>
      <c r="E1172" s="63" t="s">
        <v>4603</v>
      </c>
      <c r="F1172" s="43">
        <v>93275604</v>
      </c>
      <c r="G1172" s="23"/>
      <c r="H1172" s="38">
        <v>7772967</v>
      </c>
      <c r="I1172" s="44" t="s">
        <v>4687</v>
      </c>
      <c r="J1172" s="23" t="s">
        <v>0</v>
      </c>
      <c r="K1172" s="23" t="s">
        <v>3750</v>
      </c>
      <c r="L1172" s="23" t="s">
        <v>2960</v>
      </c>
      <c r="M1172" s="29">
        <v>45923</v>
      </c>
      <c r="N1172" s="29">
        <v>45926</v>
      </c>
      <c r="O1172" s="29">
        <v>46290</v>
      </c>
      <c r="P1172" s="49" t="s">
        <v>2967</v>
      </c>
      <c r="Q1172" s="23" t="s">
        <v>4783</v>
      </c>
      <c r="R1172" s="35" t="s">
        <v>2973</v>
      </c>
      <c r="S1172" s="47">
        <v>9526065</v>
      </c>
      <c r="T1172" s="23">
        <v>1</v>
      </c>
      <c r="U1172" s="23">
        <v>364</v>
      </c>
      <c r="V1172" s="23"/>
      <c r="W1172" s="28">
        <v>46203</v>
      </c>
      <c r="X1172" s="31">
        <f t="shared" si="19"/>
        <v>0.76098901098901095</v>
      </c>
      <c r="Y1172" s="32">
        <v>63479231</v>
      </c>
      <c r="Z1172" s="48">
        <v>29796373</v>
      </c>
    </row>
    <row r="1173" spans="1:26" ht="14.5" customHeight="1" thickBot="1" x14ac:dyDescent="0.4">
      <c r="A1173" s="23" t="s">
        <v>3445</v>
      </c>
      <c r="B1173" s="23" t="s">
        <v>1</v>
      </c>
      <c r="C1173" s="23" t="s">
        <v>3445</v>
      </c>
      <c r="D1173" s="23">
        <v>630118225</v>
      </c>
      <c r="E1173" s="63" t="s">
        <v>4604</v>
      </c>
      <c r="F1173" s="43">
        <v>93275604</v>
      </c>
      <c r="G1173" s="23"/>
      <c r="H1173" s="38">
        <v>7772967</v>
      </c>
      <c r="I1173" s="44" t="s">
        <v>4687</v>
      </c>
      <c r="J1173" s="23" t="s">
        <v>0</v>
      </c>
      <c r="K1173" s="23" t="s">
        <v>3750</v>
      </c>
      <c r="L1173" s="23" t="s">
        <v>2960</v>
      </c>
      <c r="M1173" s="29">
        <v>45923</v>
      </c>
      <c r="N1173" s="29">
        <v>45929</v>
      </c>
      <c r="O1173" s="29">
        <v>46293</v>
      </c>
      <c r="P1173" s="49" t="s">
        <v>2967</v>
      </c>
      <c r="Q1173" s="23" t="s">
        <v>4784</v>
      </c>
      <c r="R1173" s="35" t="s">
        <v>2973</v>
      </c>
      <c r="S1173" s="47">
        <v>74180247</v>
      </c>
      <c r="T1173" s="23">
        <v>2</v>
      </c>
      <c r="U1173" s="23">
        <v>364</v>
      </c>
      <c r="V1173" s="23"/>
      <c r="W1173" s="28">
        <v>46203</v>
      </c>
      <c r="X1173" s="31">
        <f t="shared" si="19"/>
        <v>0.75274725274725274</v>
      </c>
      <c r="Y1173" s="32">
        <v>70474901</v>
      </c>
      <c r="Z1173" s="48">
        <v>22800703</v>
      </c>
    </row>
    <row r="1174" spans="1:26" ht="14.5" customHeight="1" thickBot="1" x14ac:dyDescent="0.4">
      <c r="A1174" s="23" t="s">
        <v>3446</v>
      </c>
      <c r="B1174" s="23" t="s">
        <v>1</v>
      </c>
      <c r="C1174" s="23" t="s">
        <v>3446</v>
      </c>
      <c r="D1174" s="23">
        <v>630077525</v>
      </c>
      <c r="E1174" s="63" t="s">
        <v>4605</v>
      </c>
      <c r="F1174" s="43">
        <v>84672540</v>
      </c>
      <c r="G1174" s="23"/>
      <c r="H1174" s="38">
        <v>7056045</v>
      </c>
      <c r="I1174" s="44" t="s">
        <v>4689</v>
      </c>
      <c r="J1174" s="23" t="s">
        <v>0</v>
      </c>
      <c r="K1174" s="23" t="s">
        <v>2955</v>
      </c>
      <c r="L1174" s="23" t="s">
        <v>2960</v>
      </c>
      <c r="M1174" s="29">
        <v>45923</v>
      </c>
      <c r="N1174" s="29">
        <v>45925</v>
      </c>
      <c r="O1174" s="29">
        <v>46289</v>
      </c>
      <c r="P1174" s="49" t="s">
        <v>2967</v>
      </c>
      <c r="Q1174" s="23" t="s">
        <v>4785</v>
      </c>
      <c r="R1174" s="35" t="s">
        <v>2973</v>
      </c>
      <c r="S1174" s="47">
        <v>52501951</v>
      </c>
      <c r="T1174" s="23">
        <v>9</v>
      </c>
      <c r="U1174" s="23">
        <v>364</v>
      </c>
      <c r="V1174" s="23"/>
      <c r="W1174" s="28">
        <v>46203</v>
      </c>
      <c r="X1174" s="31">
        <f t="shared" si="19"/>
        <v>0.7637362637362638</v>
      </c>
      <c r="Y1174" s="32">
        <v>64915614</v>
      </c>
      <c r="Z1174" s="48">
        <v>19756926</v>
      </c>
    </row>
    <row r="1175" spans="1:26" ht="14.5" customHeight="1" thickBot="1" x14ac:dyDescent="0.4">
      <c r="A1175" s="23" t="s">
        <v>3447</v>
      </c>
      <c r="B1175" s="23" t="s">
        <v>1</v>
      </c>
      <c r="C1175" s="23" t="s">
        <v>3447</v>
      </c>
      <c r="D1175" s="23">
        <v>630111725</v>
      </c>
      <c r="E1175" s="63" t="s">
        <v>4606</v>
      </c>
      <c r="F1175" s="43">
        <v>93275604</v>
      </c>
      <c r="G1175" s="23"/>
      <c r="H1175" s="38">
        <v>7772967</v>
      </c>
      <c r="I1175" s="44" t="s">
        <v>2830</v>
      </c>
      <c r="J1175" s="23" t="s">
        <v>0</v>
      </c>
      <c r="K1175" s="23" t="s">
        <v>3750</v>
      </c>
      <c r="L1175" s="23" t="s">
        <v>2960</v>
      </c>
      <c r="M1175" s="29">
        <v>45924</v>
      </c>
      <c r="N1175" s="29">
        <v>45925</v>
      </c>
      <c r="O1175" s="29">
        <v>46289</v>
      </c>
      <c r="P1175" s="49" t="s">
        <v>2967</v>
      </c>
      <c r="Q1175" s="23" t="s">
        <v>4786</v>
      </c>
      <c r="R1175" s="35" t="s">
        <v>2973</v>
      </c>
      <c r="S1175" s="47">
        <v>46455340</v>
      </c>
      <c r="T1175" s="23">
        <v>1</v>
      </c>
      <c r="U1175" s="23">
        <v>364</v>
      </c>
      <c r="V1175" s="23"/>
      <c r="W1175" s="28">
        <v>46203</v>
      </c>
      <c r="X1175" s="31">
        <f t="shared" si="19"/>
        <v>0.7637362637362638</v>
      </c>
      <c r="Y1175" s="32">
        <v>71511296</v>
      </c>
      <c r="Z1175" s="48">
        <v>21764308</v>
      </c>
    </row>
    <row r="1176" spans="1:26" ht="14.5" customHeight="1" thickBot="1" x14ac:dyDescent="0.4">
      <c r="A1176" s="23" t="s">
        <v>3448</v>
      </c>
      <c r="B1176" s="23" t="s">
        <v>1</v>
      </c>
      <c r="C1176" s="23" t="s">
        <v>3448</v>
      </c>
      <c r="D1176" s="23">
        <v>630110025</v>
      </c>
      <c r="E1176" s="63" t="s">
        <v>4607</v>
      </c>
      <c r="F1176" s="43">
        <v>38137560</v>
      </c>
      <c r="G1176" s="23"/>
      <c r="H1176" s="38">
        <v>3178130</v>
      </c>
      <c r="I1176" s="44" t="s">
        <v>4690</v>
      </c>
      <c r="J1176" s="23" t="s">
        <v>0</v>
      </c>
      <c r="K1176" s="23" t="s">
        <v>3839</v>
      </c>
      <c r="L1176" s="23" t="s">
        <v>2960</v>
      </c>
      <c r="M1176" s="29">
        <v>45923</v>
      </c>
      <c r="N1176" s="29">
        <v>45926</v>
      </c>
      <c r="O1176" s="29">
        <v>46290</v>
      </c>
      <c r="P1176" s="49" t="s">
        <v>2967</v>
      </c>
      <c r="Q1176" s="23" t="s">
        <v>4787</v>
      </c>
      <c r="R1176" s="35" t="s">
        <v>2973</v>
      </c>
      <c r="S1176" s="47">
        <v>1053804735</v>
      </c>
      <c r="T1176" s="23">
        <v>1</v>
      </c>
      <c r="U1176" s="23">
        <v>364</v>
      </c>
      <c r="V1176" s="23"/>
      <c r="W1176" s="28">
        <v>46203</v>
      </c>
      <c r="X1176" s="31">
        <f t="shared" si="19"/>
        <v>0.76098901098901095</v>
      </c>
      <c r="Y1176" s="32">
        <v>29132858</v>
      </c>
      <c r="Z1176" s="48">
        <v>9004702</v>
      </c>
    </row>
    <row r="1177" spans="1:26" ht="14.5" customHeight="1" thickBot="1" x14ac:dyDescent="0.4">
      <c r="A1177" s="23" t="s">
        <v>3449</v>
      </c>
      <c r="B1177" s="23" t="s">
        <v>1</v>
      </c>
      <c r="C1177" s="23" t="s">
        <v>3449</v>
      </c>
      <c r="D1177" s="23">
        <v>630101225</v>
      </c>
      <c r="E1177" s="63" t="s">
        <v>4608</v>
      </c>
      <c r="F1177" s="43">
        <v>66020148</v>
      </c>
      <c r="G1177" s="23"/>
      <c r="H1177" s="38">
        <v>5501679</v>
      </c>
      <c r="I1177" s="44" t="s">
        <v>4691</v>
      </c>
      <c r="J1177" s="23" t="s">
        <v>0</v>
      </c>
      <c r="K1177" s="23" t="s">
        <v>2955</v>
      </c>
      <c r="L1177" s="23" t="s">
        <v>2960</v>
      </c>
      <c r="M1177" s="29">
        <v>45923</v>
      </c>
      <c r="N1177" s="29">
        <v>45932</v>
      </c>
      <c r="O1177" s="29">
        <v>46296</v>
      </c>
      <c r="P1177" s="49" t="s">
        <v>2967</v>
      </c>
      <c r="Q1177" s="23" t="s">
        <v>4788</v>
      </c>
      <c r="R1177" s="35" t="s">
        <v>2973</v>
      </c>
      <c r="S1177" s="47">
        <v>1129577018</v>
      </c>
      <c r="T1177" s="23">
        <v>8</v>
      </c>
      <c r="U1177" s="23">
        <v>364</v>
      </c>
      <c r="V1177" s="23"/>
      <c r="W1177" s="28">
        <v>46203</v>
      </c>
      <c r="X1177" s="31">
        <f t="shared" si="19"/>
        <v>0.74450549450549441</v>
      </c>
      <c r="Y1177" s="32">
        <v>38511753</v>
      </c>
      <c r="Z1177" s="48">
        <v>27508395</v>
      </c>
    </row>
    <row r="1178" spans="1:26" ht="14.5" customHeight="1" thickBot="1" x14ac:dyDescent="0.4">
      <c r="A1178" s="23" t="s">
        <v>3450</v>
      </c>
      <c r="B1178" s="23" t="s">
        <v>1</v>
      </c>
      <c r="C1178" s="23" t="s">
        <v>3450</v>
      </c>
      <c r="D1178" s="23">
        <v>630081825</v>
      </c>
      <c r="E1178" s="63" t="s">
        <v>4609</v>
      </c>
      <c r="F1178" s="43">
        <v>102000000</v>
      </c>
      <c r="G1178" s="23"/>
      <c r="H1178" s="38">
        <v>8500000</v>
      </c>
      <c r="I1178" s="44" t="s">
        <v>4057</v>
      </c>
      <c r="J1178" s="23" t="s">
        <v>0</v>
      </c>
      <c r="K1178" s="23" t="s">
        <v>2955</v>
      </c>
      <c r="L1178" s="23" t="s">
        <v>2960</v>
      </c>
      <c r="M1178" s="29">
        <v>45923</v>
      </c>
      <c r="N1178" s="29">
        <v>45925</v>
      </c>
      <c r="O1178" s="29">
        <v>46289</v>
      </c>
      <c r="P1178" s="49" t="s">
        <v>2967</v>
      </c>
      <c r="Q1178" s="35" t="s">
        <v>4789</v>
      </c>
      <c r="R1178" s="35" t="s">
        <v>2973</v>
      </c>
      <c r="S1178" s="47">
        <v>30339212</v>
      </c>
      <c r="T1178" s="23">
        <v>0</v>
      </c>
      <c r="U1178" s="23">
        <v>364</v>
      </c>
      <c r="V1178" s="23"/>
      <c r="W1178" s="28">
        <v>46203</v>
      </c>
      <c r="X1178" s="31">
        <f t="shared" si="19"/>
        <v>0.7637362637362638</v>
      </c>
      <c r="Y1178" s="32">
        <v>69700000</v>
      </c>
      <c r="Z1178" s="48">
        <v>32300000</v>
      </c>
    </row>
    <row r="1179" spans="1:26" ht="14.5" customHeight="1" thickBot="1" x14ac:dyDescent="0.4">
      <c r="A1179" s="23" t="s">
        <v>3451</v>
      </c>
      <c r="B1179" s="23" t="s">
        <v>1</v>
      </c>
      <c r="C1179" s="23" t="s">
        <v>3451</v>
      </c>
      <c r="D1179" s="23">
        <v>630125025</v>
      </c>
      <c r="E1179" s="63" t="s">
        <v>4610</v>
      </c>
      <c r="F1179" s="43">
        <v>93275604</v>
      </c>
      <c r="G1179" s="23"/>
      <c r="H1179" s="38">
        <v>7772967</v>
      </c>
      <c r="I1179" s="44" t="s">
        <v>3564</v>
      </c>
      <c r="J1179" s="23" t="s">
        <v>0</v>
      </c>
      <c r="K1179" s="23" t="s">
        <v>3840</v>
      </c>
      <c r="L1179" s="23" t="s">
        <v>2960</v>
      </c>
      <c r="M1179" s="29">
        <v>45923</v>
      </c>
      <c r="N1179" s="29">
        <v>45929</v>
      </c>
      <c r="O1179" s="29">
        <v>46293</v>
      </c>
      <c r="P1179" s="49" t="s">
        <v>2967</v>
      </c>
      <c r="Q1179" s="35" t="s">
        <v>4790</v>
      </c>
      <c r="R1179" s="35" t="s">
        <v>2973</v>
      </c>
      <c r="S1179" s="47">
        <v>60396967</v>
      </c>
      <c r="T1179" s="23">
        <v>4</v>
      </c>
      <c r="U1179" s="23">
        <v>364</v>
      </c>
      <c r="V1179" s="23"/>
      <c r="W1179" s="28">
        <v>46203</v>
      </c>
      <c r="X1179" s="31">
        <f t="shared" si="19"/>
        <v>0.75274725274725274</v>
      </c>
      <c r="Y1179" s="32">
        <v>70474901</v>
      </c>
      <c r="Z1179" s="48">
        <v>22800703</v>
      </c>
    </row>
    <row r="1180" spans="1:26" ht="14.5" customHeight="1" thickBot="1" x14ac:dyDescent="0.4">
      <c r="A1180" s="23" t="s">
        <v>3452</v>
      </c>
      <c r="B1180" s="23" t="s">
        <v>1</v>
      </c>
      <c r="C1180" s="23" t="s">
        <v>3452</v>
      </c>
      <c r="D1180" s="23">
        <v>630123825</v>
      </c>
      <c r="E1180" s="63" t="s">
        <v>4611</v>
      </c>
      <c r="F1180" s="43">
        <v>66020148</v>
      </c>
      <c r="G1180" s="23"/>
      <c r="H1180" s="38">
        <v>5501679</v>
      </c>
      <c r="I1180" s="44" t="s">
        <v>4657</v>
      </c>
      <c r="J1180" s="23" t="s">
        <v>0</v>
      </c>
      <c r="K1180" s="23" t="s">
        <v>3840</v>
      </c>
      <c r="L1180" s="23" t="s">
        <v>2960</v>
      </c>
      <c r="M1180" s="29">
        <v>45925</v>
      </c>
      <c r="N1180" s="29">
        <v>45930</v>
      </c>
      <c r="O1180" s="29">
        <v>46294</v>
      </c>
      <c r="P1180" s="49" t="s">
        <v>2967</v>
      </c>
      <c r="Q1180" s="23" t="s">
        <v>4791</v>
      </c>
      <c r="R1180" s="35" t="s">
        <v>2973</v>
      </c>
      <c r="S1180" s="47">
        <v>1152220685</v>
      </c>
      <c r="T1180" s="23">
        <v>1</v>
      </c>
      <c r="U1180" s="23">
        <v>364</v>
      </c>
      <c r="V1180" s="23"/>
      <c r="W1180" s="28">
        <v>46203</v>
      </c>
      <c r="X1180" s="31">
        <f t="shared" si="19"/>
        <v>0.75</v>
      </c>
      <c r="Y1180" s="32">
        <v>49698500</v>
      </c>
      <c r="Z1180" s="48">
        <v>16321648</v>
      </c>
    </row>
    <row r="1181" spans="1:26" ht="14.5" customHeight="1" thickBot="1" x14ac:dyDescent="0.4">
      <c r="A1181" s="23" t="s">
        <v>3453</v>
      </c>
      <c r="B1181" s="23" t="s">
        <v>1</v>
      </c>
      <c r="C1181" s="23" t="s">
        <v>3453</v>
      </c>
      <c r="D1181" s="23">
        <v>630095325</v>
      </c>
      <c r="E1181" s="63" t="s">
        <v>4612</v>
      </c>
      <c r="F1181" s="43">
        <v>56193480</v>
      </c>
      <c r="G1181" s="23"/>
      <c r="H1181" s="38">
        <v>4682790</v>
      </c>
      <c r="I1181" s="44" t="s">
        <v>4684</v>
      </c>
      <c r="J1181" s="23" t="s">
        <v>0</v>
      </c>
      <c r="K1181" s="23" t="s">
        <v>2955</v>
      </c>
      <c r="L1181" s="23" t="s">
        <v>2960</v>
      </c>
      <c r="M1181" s="29">
        <v>45923</v>
      </c>
      <c r="N1181" s="29">
        <v>45925</v>
      </c>
      <c r="O1181" s="29">
        <v>46289</v>
      </c>
      <c r="P1181" s="49" t="s">
        <v>2967</v>
      </c>
      <c r="Q1181" s="23" t="s">
        <v>4792</v>
      </c>
      <c r="R1181" s="35" t="s">
        <v>2973</v>
      </c>
      <c r="S1181" s="47">
        <v>1010214604</v>
      </c>
      <c r="T1181" s="23">
        <v>5</v>
      </c>
      <c r="U1181" s="23">
        <v>364</v>
      </c>
      <c r="V1181" s="23"/>
      <c r="W1181" s="28">
        <v>46203</v>
      </c>
      <c r="X1181" s="31">
        <f t="shared" si="19"/>
        <v>0.7637362637362638</v>
      </c>
      <c r="Y1181" s="32">
        <v>43081668</v>
      </c>
      <c r="Z1181" s="48">
        <v>13111812</v>
      </c>
    </row>
    <row r="1182" spans="1:26" ht="14.5" customHeight="1" thickBot="1" x14ac:dyDescent="0.4">
      <c r="A1182" s="23" t="s">
        <v>3454</v>
      </c>
      <c r="B1182" s="23" t="s">
        <v>1</v>
      </c>
      <c r="C1182" s="23" t="s">
        <v>3454</v>
      </c>
      <c r="D1182" s="23">
        <v>630100425</v>
      </c>
      <c r="E1182" s="63" t="s">
        <v>4613</v>
      </c>
      <c r="F1182" s="51">
        <v>56193480</v>
      </c>
      <c r="G1182" s="23"/>
      <c r="H1182" s="38">
        <v>4682790</v>
      </c>
      <c r="I1182" s="44" t="s">
        <v>4692</v>
      </c>
      <c r="J1182" s="23" t="s">
        <v>0</v>
      </c>
      <c r="K1182" s="23" t="s">
        <v>3838</v>
      </c>
      <c r="L1182" s="23" t="s">
        <v>2960</v>
      </c>
      <c r="M1182" s="29">
        <v>45924</v>
      </c>
      <c r="N1182" s="29">
        <v>45926</v>
      </c>
      <c r="O1182" s="29">
        <v>46290</v>
      </c>
      <c r="P1182" s="49" t="s">
        <v>2967</v>
      </c>
      <c r="Q1182" s="23" t="s">
        <v>4793</v>
      </c>
      <c r="R1182" s="35" t="s">
        <v>2973</v>
      </c>
      <c r="S1182" s="47">
        <v>49718546</v>
      </c>
      <c r="T1182" s="23">
        <v>0</v>
      </c>
      <c r="U1182" s="23">
        <v>364</v>
      </c>
      <c r="V1182" s="23"/>
      <c r="W1182" s="28">
        <v>46203</v>
      </c>
      <c r="X1182" s="31">
        <f t="shared" si="19"/>
        <v>0.76098901098901095</v>
      </c>
      <c r="Y1182" s="32">
        <v>42925575</v>
      </c>
      <c r="Z1182" s="48">
        <v>13267905</v>
      </c>
    </row>
    <row r="1183" spans="1:26" ht="14.5" customHeight="1" thickBot="1" x14ac:dyDescent="0.4">
      <c r="A1183" s="23" t="s">
        <v>3455</v>
      </c>
      <c r="B1183" s="23" t="s">
        <v>1</v>
      </c>
      <c r="C1183" s="23" t="s">
        <v>3455</v>
      </c>
      <c r="D1183" s="23">
        <v>630121025</v>
      </c>
      <c r="E1183" s="63" t="s">
        <v>4614</v>
      </c>
      <c r="F1183" s="43">
        <v>93275604</v>
      </c>
      <c r="G1183" s="23"/>
      <c r="H1183" s="38">
        <v>7772967</v>
      </c>
      <c r="I1183" s="44" t="s">
        <v>2830</v>
      </c>
      <c r="J1183" s="23" t="s">
        <v>0</v>
      </c>
      <c r="K1183" s="23" t="s">
        <v>2979</v>
      </c>
      <c r="L1183" s="23" t="s">
        <v>2960</v>
      </c>
      <c r="M1183" s="29">
        <v>45924</v>
      </c>
      <c r="N1183" s="29">
        <v>45925</v>
      </c>
      <c r="O1183" s="29">
        <v>46289</v>
      </c>
      <c r="P1183" s="49" t="s">
        <v>2967</v>
      </c>
      <c r="Q1183" s="23" t="s">
        <v>4794</v>
      </c>
      <c r="R1183" s="35" t="s">
        <v>2973</v>
      </c>
      <c r="S1183" s="47">
        <v>1128047162</v>
      </c>
      <c r="T1183" s="23">
        <v>3</v>
      </c>
      <c r="U1183" s="23">
        <v>364</v>
      </c>
      <c r="V1183" s="23"/>
      <c r="W1183" s="28">
        <v>46203</v>
      </c>
      <c r="X1183" s="31">
        <f t="shared" si="19"/>
        <v>0.7637362637362638</v>
      </c>
      <c r="Y1183" s="32">
        <v>71511296</v>
      </c>
      <c r="Z1183" s="48">
        <v>21764308</v>
      </c>
    </row>
    <row r="1184" spans="1:26" ht="14.5" customHeight="1" thickBot="1" x14ac:dyDescent="0.4">
      <c r="A1184" s="23" t="s">
        <v>3456</v>
      </c>
      <c r="B1184" s="23" t="s">
        <v>1</v>
      </c>
      <c r="C1184" s="23" t="s">
        <v>3456</v>
      </c>
      <c r="D1184" s="23">
        <v>630118125</v>
      </c>
      <c r="E1184" s="63" t="s">
        <v>4615</v>
      </c>
      <c r="F1184" s="43">
        <v>93275604</v>
      </c>
      <c r="G1184" s="23"/>
      <c r="H1184" s="38">
        <v>7772967</v>
      </c>
      <c r="I1184" s="44" t="s">
        <v>4674</v>
      </c>
      <c r="J1184" s="23" t="s">
        <v>0</v>
      </c>
      <c r="K1184" s="23" t="s">
        <v>3750</v>
      </c>
      <c r="L1184" s="23" t="s">
        <v>2960</v>
      </c>
      <c r="M1184" s="29">
        <v>45924</v>
      </c>
      <c r="N1184" s="29">
        <v>45926</v>
      </c>
      <c r="O1184" s="29">
        <v>46290</v>
      </c>
      <c r="P1184" s="49" t="s">
        <v>2967</v>
      </c>
      <c r="Q1184" s="23" t="s">
        <v>4795</v>
      </c>
      <c r="R1184" s="35" t="s">
        <v>2973</v>
      </c>
      <c r="S1184" s="47">
        <v>1065601361</v>
      </c>
      <c r="T1184" s="23">
        <v>0</v>
      </c>
      <c r="U1184" s="23">
        <v>364</v>
      </c>
      <c r="V1184" s="23"/>
      <c r="W1184" s="28">
        <v>46203</v>
      </c>
      <c r="X1184" s="31">
        <f t="shared" si="19"/>
        <v>0.76098901098901095</v>
      </c>
      <c r="Y1184" s="32">
        <v>63479231</v>
      </c>
      <c r="Z1184" s="48">
        <v>29796373</v>
      </c>
    </row>
    <row r="1185" spans="1:26" ht="14.5" customHeight="1" thickBot="1" x14ac:dyDescent="0.4">
      <c r="A1185" s="23" t="s">
        <v>3457</v>
      </c>
      <c r="B1185" s="23" t="s">
        <v>1</v>
      </c>
      <c r="C1185" s="23" t="s">
        <v>3457</v>
      </c>
      <c r="D1185" s="23">
        <v>630103725</v>
      </c>
      <c r="E1185" s="63" t="s">
        <v>4616</v>
      </c>
      <c r="F1185" s="43">
        <v>93275604</v>
      </c>
      <c r="G1185" s="23"/>
      <c r="H1185" s="38">
        <v>7772967</v>
      </c>
      <c r="I1185" s="44" t="s">
        <v>4693</v>
      </c>
      <c r="J1185" s="23" t="s">
        <v>0</v>
      </c>
      <c r="K1185" s="23" t="s">
        <v>3839</v>
      </c>
      <c r="L1185" s="23" t="s">
        <v>2960</v>
      </c>
      <c r="M1185" s="29">
        <v>45924</v>
      </c>
      <c r="N1185" s="29">
        <v>45925</v>
      </c>
      <c r="O1185" s="29">
        <v>46289</v>
      </c>
      <c r="P1185" s="49" t="s">
        <v>2967</v>
      </c>
      <c r="Q1185" s="35" t="s">
        <v>4796</v>
      </c>
      <c r="R1185" s="35" t="s">
        <v>2973</v>
      </c>
      <c r="S1185" s="47">
        <v>1978030</v>
      </c>
      <c r="T1185" s="23">
        <v>2</v>
      </c>
      <c r="U1185" s="23">
        <v>364</v>
      </c>
      <c r="V1185" s="23"/>
      <c r="W1185" s="28">
        <v>46203</v>
      </c>
      <c r="X1185" s="31">
        <f t="shared" si="19"/>
        <v>0.7637362637362638</v>
      </c>
      <c r="Y1185" s="32">
        <v>71511296</v>
      </c>
      <c r="Z1185" s="48">
        <v>21764308</v>
      </c>
    </row>
    <row r="1186" spans="1:26" ht="14.5" customHeight="1" thickBot="1" x14ac:dyDescent="0.4">
      <c r="A1186" s="23" t="s">
        <v>3458</v>
      </c>
      <c r="B1186" s="23" t="s">
        <v>1</v>
      </c>
      <c r="C1186" s="23" t="s">
        <v>3458</v>
      </c>
      <c r="D1186" s="23">
        <v>630112325</v>
      </c>
      <c r="E1186" s="63" t="s">
        <v>4617</v>
      </c>
      <c r="F1186" s="43">
        <v>93275604</v>
      </c>
      <c r="G1186" s="23"/>
      <c r="H1186" s="38">
        <v>7772967</v>
      </c>
      <c r="I1186" s="44" t="s">
        <v>4377</v>
      </c>
      <c r="J1186" s="23" t="s">
        <v>0</v>
      </c>
      <c r="K1186" s="23" t="s">
        <v>3750</v>
      </c>
      <c r="L1186" s="23" t="s">
        <v>2960</v>
      </c>
      <c r="M1186" s="29">
        <v>45924</v>
      </c>
      <c r="N1186" s="29">
        <v>45926</v>
      </c>
      <c r="O1186" s="29">
        <v>46290</v>
      </c>
      <c r="P1186" s="49" t="s">
        <v>2967</v>
      </c>
      <c r="Q1186" s="23" t="s">
        <v>4797</v>
      </c>
      <c r="R1186" s="35" t="s">
        <v>2973</v>
      </c>
      <c r="S1186" s="47">
        <v>1100956664</v>
      </c>
      <c r="T1186" s="23">
        <v>7</v>
      </c>
      <c r="U1186" s="23">
        <v>364</v>
      </c>
      <c r="V1186" s="23"/>
      <c r="W1186" s="28">
        <v>46203</v>
      </c>
      <c r="X1186" s="31">
        <f t="shared" si="19"/>
        <v>0.76098901098901095</v>
      </c>
      <c r="Y1186" s="32">
        <v>71252198</v>
      </c>
      <c r="Z1186" s="48">
        <v>22023406</v>
      </c>
    </row>
    <row r="1187" spans="1:26" ht="14.5" customHeight="1" thickBot="1" x14ac:dyDescent="0.4">
      <c r="A1187" s="23" t="s">
        <v>3459</v>
      </c>
      <c r="B1187" s="23" t="s">
        <v>1</v>
      </c>
      <c r="C1187" s="23" t="s">
        <v>3459</v>
      </c>
      <c r="D1187" s="23">
        <v>630114325</v>
      </c>
      <c r="E1187" s="63" t="s">
        <v>4618</v>
      </c>
      <c r="F1187" s="43">
        <v>93275604</v>
      </c>
      <c r="G1187" s="23"/>
      <c r="H1187" s="38">
        <v>7772967</v>
      </c>
      <c r="I1187" s="44" t="s">
        <v>4052</v>
      </c>
      <c r="J1187" s="23" t="s">
        <v>0</v>
      </c>
      <c r="K1187" s="23" t="s">
        <v>3750</v>
      </c>
      <c r="L1187" s="23" t="s">
        <v>2960</v>
      </c>
      <c r="M1187" s="29">
        <v>45923</v>
      </c>
      <c r="N1187" s="29">
        <v>45926</v>
      </c>
      <c r="O1187" s="29">
        <v>46290</v>
      </c>
      <c r="P1187" s="49" t="s">
        <v>2967</v>
      </c>
      <c r="Q1187" s="23" t="s">
        <v>4798</v>
      </c>
      <c r="R1187" s="35" t="s">
        <v>2973</v>
      </c>
      <c r="S1187" s="47">
        <v>1018404326</v>
      </c>
      <c r="T1187" s="23">
        <v>7</v>
      </c>
      <c r="U1187" s="23">
        <v>364</v>
      </c>
      <c r="V1187" s="23"/>
      <c r="W1187" s="28">
        <v>46203</v>
      </c>
      <c r="X1187" s="31">
        <f t="shared" si="19"/>
        <v>0.76098901098901095</v>
      </c>
      <c r="Y1187" s="32">
        <v>71252198</v>
      </c>
      <c r="Z1187" s="48">
        <v>22023406</v>
      </c>
    </row>
    <row r="1188" spans="1:26" s="11" customFormat="1" ht="14.5" customHeight="1" thickBot="1" x14ac:dyDescent="0.4">
      <c r="A1188" s="23" t="s">
        <v>3460</v>
      </c>
      <c r="B1188" s="23" t="s">
        <v>1</v>
      </c>
      <c r="C1188" s="23" t="s">
        <v>3460</v>
      </c>
      <c r="D1188" s="23">
        <v>630098725</v>
      </c>
      <c r="E1188" s="63" t="s">
        <v>4619</v>
      </c>
      <c r="F1188" s="43">
        <v>93275604</v>
      </c>
      <c r="G1188" s="23"/>
      <c r="H1188" s="38">
        <v>7772967</v>
      </c>
      <c r="I1188" s="44" t="s">
        <v>4676</v>
      </c>
      <c r="J1188" s="23" t="s">
        <v>0</v>
      </c>
      <c r="K1188" s="23" t="s">
        <v>2975</v>
      </c>
      <c r="L1188" s="23" t="s">
        <v>2960</v>
      </c>
      <c r="M1188" s="29">
        <v>45924</v>
      </c>
      <c r="N1188" s="29">
        <v>45926</v>
      </c>
      <c r="O1188" s="29">
        <v>46290</v>
      </c>
      <c r="P1188" s="49" t="s">
        <v>2967</v>
      </c>
      <c r="Q1188" s="23" t="s">
        <v>4799</v>
      </c>
      <c r="R1188" s="35" t="s">
        <v>2973</v>
      </c>
      <c r="S1188" s="47">
        <v>1104705755</v>
      </c>
      <c r="T1188" s="23">
        <v>7</v>
      </c>
      <c r="U1188" s="23">
        <v>364</v>
      </c>
      <c r="V1188" s="23"/>
      <c r="W1188" s="28">
        <v>46203</v>
      </c>
      <c r="X1188" s="31">
        <f t="shared" si="19"/>
        <v>0.76098901098901095</v>
      </c>
      <c r="Y1188" s="32">
        <v>71252198</v>
      </c>
      <c r="Z1188" s="48">
        <v>22023406</v>
      </c>
    </row>
    <row r="1189" spans="1:26" ht="14.5" customHeight="1" thickBot="1" x14ac:dyDescent="0.4">
      <c r="A1189" s="23" t="s">
        <v>3461</v>
      </c>
      <c r="B1189" s="23" t="s">
        <v>1</v>
      </c>
      <c r="C1189" s="23" t="s">
        <v>3461</v>
      </c>
      <c r="D1189" s="23">
        <v>630111225</v>
      </c>
      <c r="E1189" s="63" t="s">
        <v>4620</v>
      </c>
      <c r="F1189" s="43">
        <v>56193480</v>
      </c>
      <c r="G1189" s="23"/>
      <c r="H1189" s="38">
        <v>4682790</v>
      </c>
      <c r="I1189" s="44" t="s">
        <v>4677</v>
      </c>
      <c r="J1189" s="23" t="s">
        <v>0</v>
      </c>
      <c r="K1189" s="23" t="s">
        <v>3750</v>
      </c>
      <c r="L1189" s="23" t="s">
        <v>2960</v>
      </c>
      <c r="M1189" s="29">
        <v>45929</v>
      </c>
      <c r="N1189" s="29">
        <v>45933</v>
      </c>
      <c r="O1189" s="29">
        <v>46297</v>
      </c>
      <c r="P1189" s="49" t="s">
        <v>2967</v>
      </c>
      <c r="Q1189" s="23" t="s">
        <v>4800</v>
      </c>
      <c r="R1189" s="35" t="s">
        <v>2973</v>
      </c>
      <c r="S1189" s="47">
        <v>1010094618</v>
      </c>
      <c r="T1189" s="23">
        <v>1</v>
      </c>
      <c r="U1189" s="23">
        <v>364</v>
      </c>
      <c r="V1189" s="23"/>
      <c r="W1189" s="28">
        <v>46203</v>
      </c>
      <c r="X1189" s="31">
        <f t="shared" si="19"/>
        <v>0.74175824175824179</v>
      </c>
      <c r="Y1189" s="32">
        <v>37306227</v>
      </c>
      <c r="Z1189" s="48">
        <v>18887253</v>
      </c>
    </row>
    <row r="1190" spans="1:26" ht="14.5" customHeight="1" thickBot="1" x14ac:dyDescent="0.4">
      <c r="A1190" s="23" t="s">
        <v>3462</v>
      </c>
      <c r="B1190" s="23" t="s">
        <v>1</v>
      </c>
      <c r="C1190" s="23" t="s">
        <v>3462</v>
      </c>
      <c r="D1190" s="23">
        <v>630105225</v>
      </c>
      <c r="E1190" s="63" t="s">
        <v>4621</v>
      </c>
      <c r="F1190" s="43">
        <v>93275604</v>
      </c>
      <c r="G1190" s="23"/>
      <c r="H1190" s="38">
        <v>7772967</v>
      </c>
      <c r="I1190" s="44" t="s">
        <v>4687</v>
      </c>
      <c r="J1190" s="23" t="s">
        <v>0</v>
      </c>
      <c r="K1190" s="23" t="s">
        <v>2975</v>
      </c>
      <c r="L1190" s="23" t="s">
        <v>2960</v>
      </c>
      <c r="M1190" s="29">
        <v>45926</v>
      </c>
      <c r="N1190" s="29">
        <v>45929</v>
      </c>
      <c r="O1190" s="29">
        <v>46293</v>
      </c>
      <c r="P1190" s="49" t="s">
        <v>2967</v>
      </c>
      <c r="Q1190" s="23" t="s">
        <v>4801</v>
      </c>
      <c r="R1190" s="35" t="s">
        <v>2973</v>
      </c>
      <c r="S1190" s="47">
        <v>74187269</v>
      </c>
      <c r="T1190" s="23">
        <v>6</v>
      </c>
      <c r="U1190" s="23">
        <v>364</v>
      </c>
      <c r="V1190" s="23"/>
      <c r="W1190" s="28">
        <v>46203</v>
      </c>
      <c r="X1190" s="31">
        <f t="shared" si="19"/>
        <v>0.75274725274725274</v>
      </c>
      <c r="Y1190" s="32">
        <v>70474901</v>
      </c>
      <c r="Z1190" s="48">
        <v>22800703</v>
      </c>
    </row>
    <row r="1191" spans="1:26" ht="14.5" customHeight="1" thickBot="1" x14ac:dyDescent="0.4">
      <c r="A1191" s="23" t="s">
        <v>3463</v>
      </c>
      <c r="B1191" s="23" t="s">
        <v>1</v>
      </c>
      <c r="C1191" s="23" t="s">
        <v>3463</v>
      </c>
      <c r="D1191" s="23">
        <v>630114725</v>
      </c>
      <c r="E1191" s="63" t="s">
        <v>4622</v>
      </c>
      <c r="F1191" s="43">
        <v>93275604</v>
      </c>
      <c r="G1191" s="23"/>
      <c r="H1191" s="38">
        <v>7772967</v>
      </c>
      <c r="I1191" s="44" t="s">
        <v>4687</v>
      </c>
      <c r="J1191" s="23" t="s">
        <v>0</v>
      </c>
      <c r="K1191" s="23" t="s">
        <v>2955</v>
      </c>
      <c r="L1191" s="23" t="s">
        <v>2960</v>
      </c>
      <c r="M1191" s="29">
        <v>45926</v>
      </c>
      <c r="N1191" s="29">
        <v>45929</v>
      </c>
      <c r="O1191" s="29">
        <v>46293</v>
      </c>
      <c r="P1191" s="49" t="s">
        <v>2967</v>
      </c>
      <c r="Q1191" s="23" t="s">
        <v>4802</v>
      </c>
      <c r="R1191" s="35" t="s">
        <v>2973</v>
      </c>
      <c r="S1191" s="47">
        <v>1121332549</v>
      </c>
      <c r="T1191" s="23">
        <v>6</v>
      </c>
      <c r="U1191" s="23">
        <v>364</v>
      </c>
      <c r="V1191" s="23"/>
      <c r="W1191" s="28">
        <v>46203</v>
      </c>
      <c r="X1191" s="31">
        <f t="shared" si="19"/>
        <v>0.75274725274725274</v>
      </c>
      <c r="Y1191" s="32">
        <v>70474901</v>
      </c>
      <c r="Z1191" s="48">
        <v>22800703</v>
      </c>
    </row>
    <row r="1192" spans="1:26" ht="14.5" customHeight="1" thickBot="1" x14ac:dyDescent="0.4">
      <c r="A1192" s="23" t="s">
        <v>3464</v>
      </c>
      <c r="B1192" s="23" t="s">
        <v>1</v>
      </c>
      <c r="C1192" s="23" t="s">
        <v>3464</v>
      </c>
      <c r="D1192" s="23">
        <v>630105525</v>
      </c>
      <c r="E1192" s="63" t="s">
        <v>4623</v>
      </c>
      <c r="F1192" s="43">
        <v>56193480</v>
      </c>
      <c r="G1192" s="23"/>
      <c r="H1192" s="38">
        <v>4682790</v>
      </c>
      <c r="I1192" s="44" t="s">
        <v>4694</v>
      </c>
      <c r="J1192" s="23" t="s">
        <v>0</v>
      </c>
      <c r="K1192" s="23" t="s">
        <v>3838</v>
      </c>
      <c r="L1192" s="23" t="s">
        <v>2960</v>
      </c>
      <c r="M1192" s="29">
        <v>45924</v>
      </c>
      <c r="N1192" s="29">
        <v>45926</v>
      </c>
      <c r="O1192" s="29">
        <v>46290</v>
      </c>
      <c r="P1192" s="49" t="s">
        <v>2967</v>
      </c>
      <c r="Q1192" s="23" t="s">
        <v>4803</v>
      </c>
      <c r="R1192" s="35" t="s">
        <v>2973</v>
      </c>
      <c r="S1192" s="47">
        <v>1028039310</v>
      </c>
      <c r="T1192" s="23">
        <v>0</v>
      </c>
      <c r="U1192" s="23">
        <v>364</v>
      </c>
      <c r="V1192" s="23"/>
      <c r="W1192" s="28">
        <v>46203</v>
      </c>
      <c r="X1192" s="31">
        <f t="shared" si="19"/>
        <v>0.76098901098901095</v>
      </c>
      <c r="Y1192" s="32">
        <v>42925575</v>
      </c>
      <c r="Z1192" s="48">
        <v>13267905</v>
      </c>
    </row>
    <row r="1193" spans="1:26" ht="14.5" customHeight="1" thickBot="1" x14ac:dyDescent="0.4">
      <c r="A1193" s="23" t="s">
        <v>3465</v>
      </c>
      <c r="B1193" s="23" t="s">
        <v>1</v>
      </c>
      <c r="C1193" s="23" t="s">
        <v>3465</v>
      </c>
      <c r="D1193" s="23">
        <v>630089425</v>
      </c>
      <c r="E1193" s="63" t="s">
        <v>4624</v>
      </c>
      <c r="F1193" s="43">
        <v>57599160</v>
      </c>
      <c r="G1193" s="23"/>
      <c r="H1193" s="38">
        <v>4799930</v>
      </c>
      <c r="I1193" s="44" t="s">
        <v>4695</v>
      </c>
      <c r="J1193" s="23" t="s">
        <v>0</v>
      </c>
      <c r="K1193" s="23" t="s">
        <v>2955</v>
      </c>
      <c r="L1193" s="23" t="s">
        <v>2960</v>
      </c>
      <c r="M1193" s="29">
        <v>45925</v>
      </c>
      <c r="N1193" s="29">
        <v>45929</v>
      </c>
      <c r="O1193" s="29">
        <v>46293</v>
      </c>
      <c r="P1193" s="49" t="s">
        <v>2967</v>
      </c>
      <c r="Q1193" s="23" t="s">
        <v>4804</v>
      </c>
      <c r="R1193" s="35" t="s">
        <v>2973</v>
      </c>
      <c r="S1193" s="47">
        <v>75076246</v>
      </c>
      <c r="T1193" s="23">
        <v>4</v>
      </c>
      <c r="U1193" s="23">
        <v>364</v>
      </c>
      <c r="V1193" s="23"/>
      <c r="W1193" s="28">
        <v>46203</v>
      </c>
      <c r="X1193" s="31">
        <f t="shared" si="19"/>
        <v>0.75274725274725274</v>
      </c>
      <c r="Y1193" s="32">
        <v>38719435</v>
      </c>
      <c r="Z1193" s="48">
        <v>18879725</v>
      </c>
    </row>
    <row r="1194" spans="1:26" ht="14.5" customHeight="1" thickBot="1" x14ac:dyDescent="0.4">
      <c r="A1194" s="23" t="s">
        <v>3466</v>
      </c>
      <c r="B1194" s="23" t="s">
        <v>1</v>
      </c>
      <c r="C1194" s="23" t="s">
        <v>3466</v>
      </c>
      <c r="D1194" s="23">
        <v>630106225</v>
      </c>
      <c r="E1194" s="63" t="s">
        <v>4625</v>
      </c>
      <c r="F1194" s="43">
        <v>93275604</v>
      </c>
      <c r="G1194" s="23"/>
      <c r="H1194" s="38">
        <v>7772967</v>
      </c>
      <c r="I1194" s="44" t="s">
        <v>4696</v>
      </c>
      <c r="J1194" s="23" t="s">
        <v>0</v>
      </c>
      <c r="K1194" s="23" t="s">
        <v>3838</v>
      </c>
      <c r="L1194" s="23" t="s">
        <v>2960</v>
      </c>
      <c r="M1194" s="29">
        <v>45925</v>
      </c>
      <c r="N1194" s="29">
        <v>45932</v>
      </c>
      <c r="O1194" s="29">
        <v>46296</v>
      </c>
      <c r="P1194" s="49" t="s">
        <v>2967</v>
      </c>
      <c r="Q1194" s="23" t="s">
        <v>4805</v>
      </c>
      <c r="R1194" s="35" t="s">
        <v>2973</v>
      </c>
      <c r="S1194" s="47">
        <v>71676049</v>
      </c>
      <c r="T1194" s="23">
        <v>1</v>
      </c>
      <c r="U1194" s="23">
        <v>364</v>
      </c>
      <c r="V1194" s="23"/>
      <c r="W1194" s="28">
        <v>46203</v>
      </c>
      <c r="X1194" s="31">
        <f t="shared" si="19"/>
        <v>0.74450549450549441</v>
      </c>
      <c r="Y1194" s="32">
        <v>69956703</v>
      </c>
      <c r="Z1194" s="48">
        <v>23318901</v>
      </c>
    </row>
    <row r="1195" spans="1:26" ht="14.5" customHeight="1" thickBot="1" x14ac:dyDescent="0.4">
      <c r="A1195" s="23" t="s">
        <v>3467</v>
      </c>
      <c r="B1195" s="23" t="s">
        <v>1</v>
      </c>
      <c r="C1195" s="23" t="s">
        <v>3467</v>
      </c>
      <c r="D1195" s="23">
        <v>630086625</v>
      </c>
      <c r="E1195" s="63" t="s">
        <v>4626</v>
      </c>
      <c r="F1195" s="43">
        <v>93275604</v>
      </c>
      <c r="G1195" s="23"/>
      <c r="H1195" s="38">
        <v>7772967</v>
      </c>
      <c r="I1195" s="44" t="s">
        <v>4697</v>
      </c>
      <c r="J1195" s="23" t="s">
        <v>0</v>
      </c>
      <c r="K1195" s="23" t="s">
        <v>2955</v>
      </c>
      <c r="L1195" s="23" t="s">
        <v>2960</v>
      </c>
      <c r="M1195" s="29">
        <v>45926</v>
      </c>
      <c r="N1195" s="29">
        <v>45933</v>
      </c>
      <c r="O1195" s="29">
        <v>46297</v>
      </c>
      <c r="P1195" s="49" t="s">
        <v>2967</v>
      </c>
      <c r="Q1195" s="23" t="s">
        <v>4806</v>
      </c>
      <c r="R1195" s="35" t="s">
        <v>2973</v>
      </c>
      <c r="S1195" s="47">
        <v>1018503214</v>
      </c>
      <c r="T1195" s="23">
        <v>5</v>
      </c>
      <c r="U1195" s="23">
        <v>364</v>
      </c>
      <c r="V1195" s="23"/>
      <c r="W1195" s="28">
        <v>46203</v>
      </c>
      <c r="X1195" s="31">
        <f t="shared" si="19"/>
        <v>0.74175824175824179</v>
      </c>
      <c r="Y1195" s="32">
        <v>69697604</v>
      </c>
      <c r="Z1195" s="48">
        <v>23578000</v>
      </c>
    </row>
    <row r="1196" spans="1:26" ht="14.5" customHeight="1" thickBot="1" x14ac:dyDescent="0.4">
      <c r="A1196" s="23" t="s">
        <v>3468</v>
      </c>
      <c r="B1196" s="23" t="s">
        <v>1</v>
      </c>
      <c r="C1196" s="23" t="s">
        <v>3468</v>
      </c>
      <c r="D1196" s="23">
        <v>630078625</v>
      </c>
      <c r="E1196" s="63" t="s">
        <v>4627</v>
      </c>
      <c r="F1196" s="43">
        <v>38137560</v>
      </c>
      <c r="G1196" s="23"/>
      <c r="H1196" s="38">
        <v>3178130</v>
      </c>
      <c r="I1196" s="44" t="s">
        <v>3821</v>
      </c>
      <c r="J1196" s="23" t="s">
        <v>0</v>
      </c>
      <c r="K1196" s="23" t="s">
        <v>2955</v>
      </c>
      <c r="L1196" s="23" t="s">
        <v>2960</v>
      </c>
      <c r="M1196" s="29">
        <v>45926</v>
      </c>
      <c r="N1196" s="29">
        <v>45932</v>
      </c>
      <c r="O1196" s="29">
        <v>46296</v>
      </c>
      <c r="P1196" s="49" t="s">
        <v>2967</v>
      </c>
      <c r="Q1196" s="23" t="s">
        <v>2875</v>
      </c>
      <c r="R1196" s="35" t="s">
        <v>2973</v>
      </c>
      <c r="S1196" s="47">
        <v>1117526141</v>
      </c>
      <c r="T1196" s="23">
        <v>4</v>
      </c>
      <c r="U1196" s="23">
        <v>364</v>
      </c>
      <c r="V1196" s="23"/>
      <c r="W1196" s="28">
        <v>46203</v>
      </c>
      <c r="X1196" s="31">
        <f t="shared" si="19"/>
        <v>0.74450549450549441</v>
      </c>
      <c r="Y1196" s="32">
        <v>38137560</v>
      </c>
      <c r="Z1196" s="48">
        <v>0</v>
      </c>
    </row>
    <row r="1197" spans="1:26" ht="14.5" customHeight="1" thickBot="1" x14ac:dyDescent="0.4">
      <c r="A1197" s="23" t="s">
        <v>3469</v>
      </c>
      <c r="B1197" s="23" t="s">
        <v>1</v>
      </c>
      <c r="C1197" s="23" t="s">
        <v>3469</v>
      </c>
      <c r="D1197" s="23">
        <v>630101525</v>
      </c>
      <c r="E1197" s="63" t="s">
        <v>4628</v>
      </c>
      <c r="F1197" s="43">
        <v>93275604</v>
      </c>
      <c r="G1197" s="23"/>
      <c r="H1197" s="38">
        <v>7772967</v>
      </c>
      <c r="I1197" s="44" t="s">
        <v>3613</v>
      </c>
      <c r="J1197" s="23" t="s">
        <v>0</v>
      </c>
      <c r="K1197" s="23" t="s">
        <v>4420</v>
      </c>
      <c r="L1197" s="23" t="s">
        <v>2960</v>
      </c>
      <c r="M1197" s="29">
        <v>45925</v>
      </c>
      <c r="N1197" s="29">
        <v>45929</v>
      </c>
      <c r="O1197" s="29">
        <v>46293</v>
      </c>
      <c r="P1197" s="49" t="s">
        <v>2967</v>
      </c>
      <c r="Q1197" s="23" t="s">
        <v>4807</v>
      </c>
      <c r="R1197" s="35" t="s">
        <v>2973</v>
      </c>
      <c r="S1197" s="47">
        <v>1010152114</v>
      </c>
      <c r="T1197" s="23">
        <v>0</v>
      </c>
      <c r="U1197" s="23">
        <v>364</v>
      </c>
      <c r="V1197" s="23"/>
      <c r="W1197" s="28">
        <v>46203</v>
      </c>
      <c r="X1197" s="31">
        <f t="shared" si="19"/>
        <v>0.75274725274725274</v>
      </c>
      <c r="Y1197" s="32">
        <v>62701934</v>
      </c>
      <c r="Z1197" s="48">
        <v>30573670</v>
      </c>
    </row>
    <row r="1198" spans="1:26" ht="14.5" customHeight="1" thickBot="1" x14ac:dyDescent="0.4">
      <c r="A1198" s="23" t="s">
        <v>3470</v>
      </c>
      <c r="B1198" s="23" t="s">
        <v>1</v>
      </c>
      <c r="C1198" s="23" t="s">
        <v>3470</v>
      </c>
      <c r="D1198" s="23">
        <v>630085325</v>
      </c>
      <c r="E1198" s="63" t="s">
        <v>4629</v>
      </c>
      <c r="F1198" s="43">
        <v>102000000</v>
      </c>
      <c r="G1198" s="23"/>
      <c r="H1198" s="38">
        <v>8500000</v>
      </c>
      <c r="I1198" s="44" t="s">
        <v>4662</v>
      </c>
      <c r="J1198" s="23" t="s">
        <v>0</v>
      </c>
      <c r="K1198" s="23" t="s">
        <v>2955</v>
      </c>
      <c r="L1198" s="23" t="s">
        <v>2960</v>
      </c>
      <c r="M1198" s="29">
        <v>45926</v>
      </c>
      <c r="N1198" s="29">
        <v>45932</v>
      </c>
      <c r="O1198" s="29">
        <v>46296</v>
      </c>
      <c r="P1198" s="49" t="s">
        <v>2967</v>
      </c>
      <c r="Q1198" s="23" t="s">
        <v>4808</v>
      </c>
      <c r="R1198" s="35" t="s">
        <v>2973</v>
      </c>
      <c r="S1198" s="47">
        <v>1057586170</v>
      </c>
      <c r="T1198" s="23">
        <v>7</v>
      </c>
      <c r="U1198" s="23">
        <v>364</v>
      </c>
      <c r="V1198" s="23"/>
      <c r="W1198" s="28">
        <v>46203</v>
      </c>
      <c r="X1198" s="31">
        <f t="shared" si="19"/>
        <v>0.74450549450549441</v>
      </c>
      <c r="Y1198" s="32">
        <v>68000000</v>
      </c>
      <c r="Z1198" s="48">
        <v>34000000</v>
      </c>
    </row>
    <row r="1199" spans="1:26" ht="14.5" customHeight="1" thickBot="1" x14ac:dyDescent="0.4">
      <c r="A1199" s="23" t="s">
        <v>3471</v>
      </c>
      <c r="B1199" s="23" t="s">
        <v>1</v>
      </c>
      <c r="C1199" s="23" t="s">
        <v>3471</v>
      </c>
      <c r="D1199" s="23">
        <v>630108825</v>
      </c>
      <c r="E1199" s="63" t="s">
        <v>4630</v>
      </c>
      <c r="F1199" s="43">
        <v>93275604</v>
      </c>
      <c r="G1199" s="23"/>
      <c r="H1199" s="38">
        <v>7772967</v>
      </c>
      <c r="I1199" s="44" t="s">
        <v>2826</v>
      </c>
      <c r="J1199" s="23" t="s">
        <v>0</v>
      </c>
      <c r="K1199" s="23" t="s">
        <v>2955</v>
      </c>
      <c r="L1199" s="23" t="s">
        <v>2960</v>
      </c>
      <c r="M1199" s="29">
        <v>45926</v>
      </c>
      <c r="N1199" s="29">
        <v>45932</v>
      </c>
      <c r="O1199" s="29">
        <v>46296</v>
      </c>
      <c r="P1199" s="49" t="s">
        <v>2967</v>
      </c>
      <c r="Q1199" s="23" t="s">
        <v>4809</v>
      </c>
      <c r="R1199" s="35" t="s">
        <v>2973</v>
      </c>
      <c r="S1199" s="47">
        <v>49720707</v>
      </c>
      <c r="T1199" s="23">
        <v>6</v>
      </c>
      <c r="U1199" s="23">
        <v>364</v>
      </c>
      <c r="V1199" s="23"/>
      <c r="W1199" s="28">
        <v>46203</v>
      </c>
      <c r="X1199" s="31">
        <f t="shared" si="19"/>
        <v>0.74450549450549441</v>
      </c>
      <c r="Y1199" s="32">
        <v>69956703</v>
      </c>
      <c r="Z1199" s="48">
        <v>23318901</v>
      </c>
    </row>
    <row r="1200" spans="1:26" ht="14.5" customHeight="1" thickBot="1" x14ac:dyDescent="0.4">
      <c r="A1200" s="23" t="s">
        <v>3472</v>
      </c>
      <c r="B1200" s="23" t="s">
        <v>1</v>
      </c>
      <c r="C1200" s="23" t="s">
        <v>3472</v>
      </c>
      <c r="D1200" s="23">
        <v>630096125</v>
      </c>
      <c r="E1200" s="63" t="s">
        <v>4631</v>
      </c>
      <c r="F1200" s="43">
        <v>66020148</v>
      </c>
      <c r="G1200" s="23"/>
      <c r="H1200" s="38">
        <v>5501679</v>
      </c>
      <c r="I1200" s="44" t="s">
        <v>4698</v>
      </c>
      <c r="J1200" s="23" t="s">
        <v>0</v>
      </c>
      <c r="K1200" s="23" t="s">
        <v>2955</v>
      </c>
      <c r="L1200" s="23" t="s">
        <v>2960</v>
      </c>
      <c r="M1200" s="29">
        <v>45926</v>
      </c>
      <c r="N1200" s="29">
        <v>45931</v>
      </c>
      <c r="O1200" s="29">
        <v>46295</v>
      </c>
      <c r="P1200" s="49" t="s">
        <v>2967</v>
      </c>
      <c r="Q1200" s="23" t="s">
        <v>4810</v>
      </c>
      <c r="R1200" s="35" t="s">
        <v>2973</v>
      </c>
      <c r="S1200" s="47">
        <v>7321259</v>
      </c>
      <c r="T1200" s="23">
        <v>3</v>
      </c>
      <c r="U1200" s="23">
        <v>364</v>
      </c>
      <c r="V1200" s="23"/>
      <c r="W1200" s="28">
        <v>46203</v>
      </c>
      <c r="X1200" s="31">
        <f t="shared" si="19"/>
        <v>0.74725274725274726</v>
      </c>
      <c r="Y1200" s="32">
        <v>44013432</v>
      </c>
      <c r="Z1200" s="48">
        <v>22006716</v>
      </c>
    </row>
    <row r="1201" spans="1:26" ht="14.5" customHeight="1" thickBot="1" x14ac:dyDescent="0.4">
      <c r="A1201" s="23" t="s">
        <v>3473</v>
      </c>
      <c r="B1201" s="23" t="s">
        <v>1</v>
      </c>
      <c r="C1201" s="23" t="s">
        <v>3473</v>
      </c>
      <c r="D1201" s="23">
        <v>630123225</v>
      </c>
      <c r="E1201" s="63" t="s">
        <v>4632</v>
      </c>
      <c r="F1201" s="43">
        <v>56193480</v>
      </c>
      <c r="G1201" s="23"/>
      <c r="H1201" s="38">
        <v>4682790</v>
      </c>
      <c r="I1201" s="44" t="s">
        <v>4699</v>
      </c>
      <c r="J1201" s="23" t="s">
        <v>0</v>
      </c>
      <c r="K1201" s="23" t="s">
        <v>3840</v>
      </c>
      <c r="L1201" s="23" t="s">
        <v>2960</v>
      </c>
      <c r="M1201" s="29">
        <v>45929</v>
      </c>
      <c r="N1201" s="29">
        <v>45932</v>
      </c>
      <c r="O1201" s="29">
        <v>46296</v>
      </c>
      <c r="P1201" s="49" t="s">
        <v>2967</v>
      </c>
      <c r="Q1201" s="23" t="s">
        <v>4811</v>
      </c>
      <c r="R1201" s="35" t="s">
        <v>2973</v>
      </c>
      <c r="S1201" s="47">
        <v>88248009</v>
      </c>
      <c r="T1201" s="23">
        <v>1</v>
      </c>
      <c r="U1201" s="23">
        <v>364</v>
      </c>
      <c r="V1201" s="23"/>
      <c r="W1201" s="28">
        <v>46203</v>
      </c>
      <c r="X1201" s="31">
        <f t="shared" si="19"/>
        <v>0.74450549450549441</v>
      </c>
      <c r="Y1201" s="32">
        <v>42145110</v>
      </c>
      <c r="Z1201" s="48">
        <v>14048370</v>
      </c>
    </row>
    <row r="1202" spans="1:26" ht="14.5" customHeight="1" thickBot="1" x14ac:dyDescent="0.4">
      <c r="A1202" s="23" t="s">
        <v>3474</v>
      </c>
      <c r="B1202" s="23" t="s">
        <v>1</v>
      </c>
      <c r="C1202" s="23" t="s">
        <v>3474</v>
      </c>
      <c r="D1202" s="23">
        <v>630081925</v>
      </c>
      <c r="E1202" s="63" t="s">
        <v>4633</v>
      </c>
      <c r="F1202" s="43">
        <v>102000000</v>
      </c>
      <c r="G1202" s="23"/>
      <c r="H1202" s="38">
        <v>8500000</v>
      </c>
      <c r="I1202" s="44" t="s">
        <v>4675</v>
      </c>
      <c r="J1202" s="23" t="s">
        <v>0</v>
      </c>
      <c r="K1202" s="23" t="s">
        <v>2955</v>
      </c>
      <c r="L1202" s="23" t="s">
        <v>2960</v>
      </c>
      <c r="M1202" s="29">
        <v>45926</v>
      </c>
      <c r="N1202" s="29">
        <v>45932</v>
      </c>
      <c r="O1202" s="29">
        <v>46296</v>
      </c>
      <c r="P1202" s="49" t="s">
        <v>2967</v>
      </c>
      <c r="Q1202" s="23" t="s">
        <v>4812</v>
      </c>
      <c r="R1202" s="35" t="s">
        <v>2973</v>
      </c>
      <c r="S1202" s="47">
        <v>7556324</v>
      </c>
      <c r="T1202" s="23">
        <v>3</v>
      </c>
      <c r="U1202" s="23">
        <v>364</v>
      </c>
      <c r="V1202" s="23"/>
      <c r="W1202" s="28">
        <v>46203</v>
      </c>
      <c r="X1202" s="31">
        <f t="shared" si="19"/>
        <v>0.74450549450549441</v>
      </c>
      <c r="Y1202" s="32">
        <v>68000000</v>
      </c>
      <c r="Z1202" s="48">
        <v>34000000</v>
      </c>
    </row>
    <row r="1203" spans="1:26" ht="14.5" customHeight="1" thickBot="1" x14ac:dyDescent="0.4">
      <c r="A1203" s="23" t="s">
        <v>3475</v>
      </c>
      <c r="B1203" s="23" t="s">
        <v>1</v>
      </c>
      <c r="C1203" s="23" t="s">
        <v>3475</v>
      </c>
      <c r="D1203" s="23">
        <v>630098125</v>
      </c>
      <c r="E1203" s="63" t="s">
        <v>4634</v>
      </c>
      <c r="F1203" s="43">
        <v>93275604</v>
      </c>
      <c r="G1203" s="23"/>
      <c r="H1203" s="38">
        <v>7772967</v>
      </c>
      <c r="I1203" s="44" t="s">
        <v>4676</v>
      </c>
      <c r="J1203" s="23" t="s">
        <v>0</v>
      </c>
      <c r="K1203" s="23" t="s">
        <v>2975</v>
      </c>
      <c r="L1203" s="23" t="s">
        <v>2960</v>
      </c>
      <c r="M1203" s="29">
        <v>45926</v>
      </c>
      <c r="N1203" s="29">
        <v>45930</v>
      </c>
      <c r="O1203" s="29">
        <v>46294</v>
      </c>
      <c r="P1203" s="49" t="s">
        <v>2967</v>
      </c>
      <c r="Q1203" s="23" t="s">
        <v>4813</v>
      </c>
      <c r="R1203" s="35" t="s">
        <v>2973</v>
      </c>
      <c r="S1203" s="47">
        <v>40046065</v>
      </c>
      <c r="T1203" s="23">
        <v>2</v>
      </c>
      <c r="U1203" s="23">
        <v>364</v>
      </c>
      <c r="V1203" s="23"/>
      <c r="W1203" s="28">
        <v>46203</v>
      </c>
      <c r="X1203" s="31">
        <f t="shared" si="19"/>
        <v>0.75</v>
      </c>
      <c r="Y1203" s="32">
        <v>70215802</v>
      </c>
      <c r="Z1203" s="48">
        <v>23059802</v>
      </c>
    </row>
    <row r="1204" spans="1:26" ht="14.5" customHeight="1" thickBot="1" x14ac:dyDescent="0.4">
      <c r="A1204" s="23" t="s">
        <v>3476</v>
      </c>
      <c r="B1204" s="23" t="s">
        <v>1</v>
      </c>
      <c r="C1204" s="23" t="s">
        <v>3476</v>
      </c>
      <c r="D1204" s="23">
        <v>630106025</v>
      </c>
      <c r="E1204" s="63" t="s">
        <v>4635</v>
      </c>
      <c r="F1204" s="43">
        <v>93275604</v>
      </c>
      <c r="G1204" s="23"/>
      <c r="H1204" s="38">
        <v>7772967</v>
      </c>
      <c r="I1204" s="44" t="s">
        <v>4700</v>
      </c>
      <c r="J1204" s="23" t="s">
        <v>0</v>
      </c>
      <c r="K1204" s="23" t="s">
        <v>4420</v>
      </c>
      <c r="L1204" s="23" t="s">
        <v>2960</v>
      </c>
      <c r="M1204" s="29">
        <v>45926</v>
      </c>
      <c r="N1204" s="29">
        <v>45932</v>
      </c>
      <c r="O1204" s="29">
        <v>46296</v>
      </c>
      <c r="P1204" s="49" t="s">
        <v>2967</v>
      </c>
      <c r="Q1204" s="23" t="s">
        <v>4814</v>
      </c>
      <c r="R1204" s="35" t="s">
        <v>2973</v>
      </c>
      <c r="S1204" s="47">
        <v>11794496</v>
      </c>
      <c r="T1204" s="23">
        <v>6</v>
      </c>
      <c r="U1204" s="23">
        <v>364</v>
      </c>
      <c r="V1204" s="23"/>
      <c r="W1204" s="28">
        <v>46203</v>
      </c>
      <c r="X1204" s="31">
        <f t="shared" si="19"/>
        <v>0.74450549450549441</v>
      </c>
      <c r="Y1204" s="32">
        <v>69956703</v>
      </c>
      <c r="Z1204" s="48">
        <v>23318901</v>
      </c>
    </row>
    <row r="1205" spans="1:26" ht="14.5" customHeight="1" thickBot="1" x14ac:dyDescent="0.4">
      <c r="A1205" s="23" t="s">
        <v>3477</v>
      </c>
      <c r="B1205" s="23" t="s">
        <v>1</v>
      </c>
      <c r="C1205" s="23" t="s">
        <v>3477</v>
      </c>
      <c r="D1205" s="23">
        <v>630112125</v>
      </c>
      <c r="E1205" s="63" t="s">
        <v>4636</v>
      </c>
      <c r="F1205" s="43">
        <v>93275604</v>
      </c>
      <c r="G1205" s="23"/>
      <c r="H1205" s="38">
        <v>7772967</v>
      </c>
      <c r="I1205" s="44" t="s">
        <v>4701</v>
      </c>
      <c r="J1205" s="23" t="s">
        <v>0</v>
      </c>
      <c r="K1205" s="23" t="s">
        <v>2955</v>
      </c>
      <c r="L1205" s="23" t="s">
        <v>2960</v>
      </c>
      <c r="M1205" s="29">
        <v>45929</v>
      </c>
      <c r="N1205" s="29">
        <v>45932</v>
      </c>
      <c r="O1205" s="29">
        <v>46296</v>
      </c>
      <c r="P1205" s="49" t="s">
        <v>2967</v>
      </c>
      <c r="Q1205" s="23" t="s">
        <v>4815</v>
      </c>
      <c r="R1205" s="35" t="s">
        <v>2973</v>
      </c>
      <c r="S1205" s="47">
        <v>52858366</v>
      </c>
      <c r="T1205" s="23">
        <v>2</v>
      </c>
      <c r="U1205" s="23">
        <v>364</v>
      </c>
      <c r="V1205" s="23"/>
      <c r="W1205" s="28">
        <v>46203</v>
      </c>
      <c r="X1205" s="31">
        <f t="shared" si="19"/>
        <v>0.74450549450549441</v>
      </c>
      <c r="Y1205" s="32">
        <v>62183736</v>
      </c>
      <c r="Z1205" s="48">
        <v>31091868</v>
      </c>
    </row>
    <row r="1206" spans="1:26" ht="14.5" customHeight="1" thickBot="1" x14ac:dyDescent="0.4">
      <c r="A1206" s="23" t="s">
        <v>3478</v>
      </c>
      <c r="B1206" s="23" t="s">
        <v>1</v>
      </c>
      <c r="C1206" s="23" t="s">
        <v>3478</v>
      </c>
      <c r="D1206" s="23">
        <v>630103025</v>
      </c>
      <c r="E1206" s="63" t="s">
        <v>4637</v>
      </c>
      <c r="F1206" s="43">
        <v>93275604</v>
      </c>
      <c r="G1206" s="23"/>
      <c r="H1206" s="38">
        <v>7772967</v>
      </c>
      <c r="I1206" s="44" t="s">
        <v>4702</v>
      </c>
      <c r="J1206" s="23" t="s">
        <v>0</v>
      </c>
      <c r="K1206" s="23" t="s">
        <v>3838</v>
      </c>
      <c r="L1206" s="23" t="s">
        <v>2960</v>
      </c>
      <c r="M1206" s="29">
        <v>45929</v>
      </c>
      <c r="N1206" s="29">
        <v>45932</v>
      </c>
      <c r="O1206" s="29">
        <v>46296</v>
      </c>
      <c r="P1206" s="49" t="s">
        <v>2967</v>
      </c>
      <c r="Q1206" s="23" t="s">
        <v>4816</v>
      </c>
      <c r="R1206" s="35" t="s">
        <v>2973</v>
      </c>
      <c r="S1206" s="47">
        <v>1053827838</v>
      </c>
      <c r="T1206" s="23">
        <v>9</v>
      </c>
      <c r="U1206" s="23">
        <v>364</v>
      </c>
      <c r="V1206" s="23"/>
      <c r="W1206" s="28">
        <v>46203</v>
      </c>
      <c r="X1206" s="31">
        <f t="shared" si="19"/>
        <v>0.74450549450549441</v>
      </c>
      <c r="Y1206" s="32">
        <v>69956703</v>
      </c>
      <c r="Z1206" s="48">
        <v>23318901</v>
      </c>
    </row>
    <row r="1207" spans="1:26" ht="14.5" customHeight="1" thickBot="1" x14ac:dyDescent="0.4">
      <c r="A1207" s="23" t="s">
        <v>3479</v>
      </c>
      <c r="B1207" s="23" t="s">
        <v>1</v>
      </c>
      <c r="C1207" s="23" t="s">
        <v>3479</v>
      </c>
      <c r="D1207" s="23">
        <v>630108625</v>
      </c>
      <c r="E1207" s="63" t="s">
        <v>4638</v>
      </c>
      <c r="F1207" s="43">
        <v>59567112</v>
      </c>
      <c r="G1207" s="23"/>
      <c r="H1207" s="38">
        <v>4963926</v>
      </c>
      <c r="I1207" s="44" t="s">
        <v>4703</v>
      </c>
      <c r="J1207" s="23" t="s">
        <v>0</v>
      </c>
      <c r="K1207" s="23" t="s">
        <v>3838</v>
      </c>
      <c r="L1207" s="23" t="s">
        <v>2960</v>
      </c>
      <c r="M1207" s="29">
        <v>45929</v>
      </c>
      <c r="N1207" s="29">
        <v>45932</v>
      </c>
      <c r="O1207" s="29">
        <v>46296</v>
      </c>
      <c r="P1207" s="49" t="s">
        <v>2967</v>
      </c>
      <c r="Q1207" s="23" t="s">
        <v>4817</v>
      </c>
      <c r="R1207" s="35" t="s">
        <v>2973</v>
      </c>
      <c r="S1207" s="47">
        <v>43594996</v>
      </c>
      <c r="T1207" s="23">
        <v>5</v>
      </c>
      <c r="U1207" s="23">
        <v>364</v>
      </c>
      <c r="V1207" s="23"/>
      <c r="W1207" s="28">
        <v>46203</v>
      </c>
      <c r="X1207" s="31">
        <f t="shared" si="19"/>
        <v>0.74450549450549441</v>
      </c>
      <c r="Y1207" s="32">
        <v>44675334</v>
      </c>
      <c r="Z1207" s="48">
        <v>14891778</v>
      </c>
    </row>
    <row r="1208" spans="1:26" ht="14.5" customHeight="1" thickBot="1" x14ac:dyDescent="0.4">
      <c r="A1208" s="23" t="s">
        <v>3480</v>
      </c>
      <c r="B1208" s="23" t="s">
        <v>1</v>
      </c>
      <c r="C1208" s="23" t="s">
        <v>3480</v>
      </c>
      <c r="D1208" s="23">
        <v>630122525</v>
      </c>
      <c r="E1208" s="63" t="s">
        <v>4639</v>
      </c>
      <c r="F1208" s="43">
        <v>93275604</v>
      </c>
      <c r="G1208" s="23"/>
      <c r="H1208" s="38">
        <v>7772967</v>
      </c>
      <c r="I1208" s="44" t="s">
        <v>4704</v>
      </c>
      <c r="J1208" s="23" t="s">
        <v>0</v>
      </c>
      <c r="K1208" s="23" t="s">
        <v>2979</v>
      </c>
      <c r="L1208" s="23" t="s">
        <v>2960</v>
      </c>
      <c r="M1208" s="29">
        <v>45926</v>
      </c>
      <c r="N1208" s="29">
        <v>45932</v>
      </c>
      <c r="O1208" s="29">
        <v>46296</v>
      </c>
      <c r="P1208" s="49" t="s">
        <v>2967</v>
      </c>
      <c r="Q1208" s="23" t="s">
        <v>4818</v>
      </c>
      <c r="R1208" s="35" t="s">
        <v>2973</v>
      </c>
      <c r="S1208" s="47">
        <v>56068313</v>
      </c>
      <c r="T1208" s="23">
        <v>7</v>
      </c>
      <c r="U1208" s="23">
        <v>364</v>
      </c>
      <c r="V1208" s="23"/>
      <c r="W1208" s="28">
        <v>46203</v>
      </c>
      <c r="X1208" s="31">
        <f t="shared" si="19"/>
        <v>0.74450549450549441</v>
      </c>
      <c r="Y1208" s="32">
        <v>62183736</v>
      </c>
      <c r="Z1208" s="48">
        <v>31091868</v>
      </c>
    </row>
    <row r="1209" spans="1:26" ht="14.5" customHeight="1" thickBot="1" x14ac:dyDescent="0.4">
      <c r="A1209" s="23" t="s">
        <v>3481</v>
      </c>
      <c r="B1209" s="23" t="s">
        <v>1</v>
      </c>
      <c r="C1209" s="23" t="s">
        <v>3481</v>
      </c>
      <c r="D1209" s="23">
        <v>630105625</v>
      </c>
      <c r="E1209" s="63" t="s">
        <v>4639</v>
      </c>
      <c r="F1209" s="43">
        <v>93275604</v>
      </c>
      <c r="G1209" s="23"/>
      <c r="H1209" s="38">
        <v>7772967</v>
      </c>
      <c r="I1209" s="44" t="s">
        <v>4705</v>
      </c>
      <c r="J1209" s="23" t="s">
        <v>0</v>
      </c>
      <c r="K1209" s="23" t="s">
        <v>3841</v>
      </c>
      <c r="L1209" s="23" t="s">
        <v>2960</v>
      </c>
      <c r="M1209" s="29">
        <v>45932</v>
      </c>
      <c r="N1209" s="29">
        <v>45933</v>
      </c>
      <c r="O1209" s="29">
        <v>46297</v>
      </c>
      <c r="P1209" s="49" t="s">
        <v>2967</v>
      </c>
      <c r="Q1209" s="23" t="s">
        <v>4819</v>
      </c>
      <c r="R1209" s="35" t="s">
        <v>2973</v>
      </c>
      <c r="S1209" s="52">
        <v>75101331</v>
      </c>
      <c r="T1209" s="23">
        <v>1</v>
      </c>
      <c r="U1209" s="23">
        <v>364</v>
      </c>
      <c r="V1209" s="23"/>
      <c r="W1209" s="28">
        <v>46203</v>
      </c>
      <c r="X1209" s="31">
        <f t="shared" si="19"/>
        <v>0.74175824175824179</v>
      </c>
      <c r="Y1209" s="32">
        <v>69697604</v>
      </c>
      <c r="Z1209" s="48">
        <v>23578000</v>
      </c>
    </row>
    <row r="1210" spans="1:26" ht="14.5" customHeight="1" thickBot="1" x14ac:dyDescent="0.4">
      <c r="A1210" s="23" t="s">
        <v>3482</v>
      </c>
      <c r="B1210" s="23" t="s">
        <v>1</v>
      </c>
      <c r="C1210" s="23" t="s">
        <v>3482</v>
      </c>
      <c r="D1210" s="23">
        <v>630083125</v>
      </c>
      <c r="E1210" s="63" t="s">
        <v>4640</v>
      </c>
      <c r="F1210" s="43">
        <v>102000000</v>
      </c>
      <c r="G1210" s="23"/>
      <c r="H1210" s="38">
        <v>8500000</v>
      </c>
      <c r="I1210" s="44" t="s">
        <v>4057</v>
      </c>
      <c r="J1210" s="23" t="s">
        <v>0</v>
      </c>
      <c r="K1210" s="23" t="s">
        <v>2955</v>
      </c>
      <c r="L1210" s="23" t="s">
        <v>2960</v>
      </c>
      <c r="M1210" s="29">
        <v>45926</v>
      </c>
      <c r="N1210" s="29">
        <v>45932</v>
      </c>
      <c r="O1210" s="29">
        <v>46296</v>
      </c>
      <c r="P1210" s="49" t="s">
        <v>2967</v>
      </c>
      <c r="Q1210" s="23" t="s">
        <v>4820</v>
      </c>
      <c r="R1210" s="35" t="s">
        <v>2973</v>
      </c>
      <c r="S1210" s="47">
        <v>1065585016</v>
      </c>
      <c r="T1210" s="23">
        <v>5</v>
      </c>
      <c r="U1210" s="23">
        <v>364</v>
      </c>
      <c r="V1210" s="23"/>
      <c r="W1210" s="28">
        <v>46203</v>
      </c>
      <c r="X1210" s="31">
        <f t="shared" si="19"/>
        <v>0.74450549450549441</v>
      </c>
      <c r="Y1210" s="32">
        <v>68000000</v>
      </c>
      <c r="Z1210" s="48">
        <v>34000000</v>
      </c>
    </row>
    <row r="1211" spans="1:26" ht="14.5" customHeight="1" thickBot="1" x14ac:dyDescent="0.4">
      <c r="A1211" s="23" t="s">
        <v>3483</v>
      </c>
      <c r="B1211" s="23" t="s">
        <v>1</v>
      </c>
      <c r="C1211" s="23" t="s">
        <v>3483</v>
      </c>
      <c r="D1211" s="23">
        <v>630125425</v>
      </c>
      <c r="E1211" s="63" t="s">
        <v>4641</v>
      </c>
      <c r="F1211" s="43">
        <v>93275604</v>
      </c>
      <c r="G1211" s="23"/>
      <c r="H1211" s="38">
        <v>7772967</v>
      </c>
      <c r="I1211" s="44" t="s">
        <v>4706</v>
      </c>
      <c r="J1211" s="23" t="s">
        <v>0</v>
      </c>
      <c r="K1211" s="23" t="s">
        <v>2979</v>
      </c>
      <c r="L1211" s="23" t="s">
        <v>2960</v>
      </c>
      <c r="M1211" s="29">
        <v>45946</v>
      </c>
      <c r="N1211" s="29">
        <v>45951</v>
      </c>
      <c r="O1211" s="29">
        <v>46315</v>
      </c>
      <c r="P1211" s="23" t="s">
        <v>2967</v>
      </c>
      <c r="Q1211" s="23" t="s">
        <v>4821</v>
      </c>
      <c r="R1211" s="35" t="s">
        <v>2973</v>
      </c>
      <c r="S1211" s="47">
        <v>1067810668</v>
      </c>
      <c r="T1211" s="23">
        <v>1</v>
      </c>
      <c r="U1211" s="23">
        <v>364</v>
      </c>
      <c r="V1211" s="23"/>
      <c r="W1211" s="28">
        <v>46203</v>
      </c>
      <c r="X1211" s="31">
        <f t="shared" si="19"/>
        <v>0.69230769230769229</v>
      </c>
      <c r="Y1211" s="32">
        <v>65033824</v>
      </c>
      <c r="Z1211" s="48">
        <v>28241780</v>
      </c>
    </row>
    <row r="1212" spans="1:26" ht="14.5" customHeight="1" thickBot="1" x14ac:dyDescent="0.4">
      <c r="A1212" s="23" t="s">
        <v>3484</v>
      </c>
      <c r="B1212" s="23" t="s">
        <v>1</v>
      </c>
      <c r="C1212" s="23" t="s">
        <v>3484</v>
      </c>
      <c r="D1212" s="23">
        <v>630129225</v>
      </c>
      <c r="E1212" s="63" t="s">
        <v>4642</v>
      </c>
      <c r="F1212" s="43">
        <v>134121800</v>
      </c>
      <c r="G1212" s="23"/>
      <c r="H1212" s="38">
        <v>13412180</v>
      </c>
      <c r="I1212" s="44" t="s">
        <v>4707</v>
      </c>
      <c r="J1212" s="23" t="s">
        <v>0</v>
      </c>
      <c r="K1212" s="23" t="s">
        <v>2955</v>
      </c>
      <c r="L1212" s="23" t="s">
        <v>2960</v>
      </c>
      <c r="M1212" s="29">
        <v>45930</v>
      </c>
      <c r="N1212" s="29">
        <v>45932</v>
      </c>
      <c r="O1212" s="29">
        <v>46235</v>
      </c>
      <c r="P1212" s="49" t="s">
        <v>2967</v>
      </c>
      <c r="Q1212" s="23" t="s">
        <v>4822</v>
      </c>
      <c r="R1212" s="35" t="s">
        <v>2973</v>
      </c>
      <c r="S1212" s="47">
        <v>7301611</v>
      </c>
      <c r="T1212" s="23">
        <v>8</v>
      </c>
      <c r="U1212" s="23">
        <v>303</v>
      </c>
      <c r="V1212" s="23"/>
      <c r="W1212" s="28">
        <v>46203</v>
      </c>
      <c r="X1212" s="31">
        <f t="shared" si="19"/>
        <v>0.89438943894389444</v>
      </c>
      <c r="Y1212" s="32">
        <v>120709620</v>
      </c>
      <c r="Z1212" s="48">
        <v>13412180</v>
      </c>
    </row>
    <row r="1213" spans="1:26" ht="14.5" customHeight="1" thickBot="1" x14ac:dyDescent="0.4">
      <c r="A1213" s="23" t="s">
        <v>3485</v>
      </c>
      <c r="B1213" s="23" t="s">
        <v>1</v>
      </c>
      <c r="C1213" s="23" t="s">
        <v>3485</v>
      </c>
      <c r="D1213" s="23">
        <v>630118725</v>
      </c>
      <c r="E1213" s="63" t="s">
        <v>4643</v>
      </c>
      <c r="F1213" s="43">
        <v>93275604</v>
      </c>
      <c r="G1213" s="23"/>
      <c r="H1213" s="38">
        <v>7772967</v>
      </c>
      <c r="I1213" s="44" t="s">
        <v>4376</v>
      </c>
      <c r="J1213" s="23" t="s">
        <v>0</v>
      </c>
      <c r="K1213" s="23" t="s">
        <v>2955</v>
      </c>
      <c r="L1213" s="23" t="s">
        <v>2960</v>
      </c>
      <c r="M1213" s="29">
        <v>45931</v>
      </c>
      <c r="N1213" s="29">
        <v>45932</v>
      </c>
      <c r="O1213" s="29">
        <v>46296</v>
      </c>
      <c r="P1213" s="23" t="s">
        <v>2967</v>
      </c>
      <c r="Q1213" s="23" t="s">
        <v>4823</v>
      </c>
      <c r="R1213" s="35" t="s">
        <v>2973</v>
      </c>
      <c r="S1213" s="47">
        <v>37290715</v>
      </c>
      <c r="T1213" s="23">
        <v>1</v>
      </c>
      <c r="U1213" s="23">
        <v>364</v>
      </c>
      <c r="V1213" s="23"/>
      <c r="W1213" s="28">
        <v>46203</v>
      </c>
      <c r="X1213" s="31">
        <f t="shared" si="19"/>
        <v>0.74450549450549441</v>
      </c>
      <c r="Y1213" s="32">
        <v>69956703</v>
      </c>
      <c r="Z1213" s="48">
        <v>23318901</v>
      </c>
    </row>
    <row r="1214" spans="1:26" ht="14.5" customHeight="1" thickBot="1" x14ac:dyDescent="0.4">
      <c r="A1214" s="23" t="s">
        <v>3486</v>
      </c>
      <c r="B1214" s="23" t="s">
        <v>1</v>
      </c>
      <c r="C1214" s="23" t="s">
        <v>3486</v>
      </c>
      <c r="D1214" s="23">
        <v>630091425</v>
      </c>
      <c r="E1214" s="63" t="s">
        <v>4644</v>
      </c>
      <c r="F1214" s="43">
        <v>66020148</v>
      </c>
      <c r="G1214" s="23"/>
      <c r="H1214" s="38">
        <v>5501679</v>
      </c>
      <c r="I1214" s="44" t="s">
        <v>4708</v>
      </c>
      <c r="J1214" s="23" t="s">
        <v>0</v>
      </c>
      <c r="K1214" s="23" t="s">
        <v>2955</v>
      </c>
      <c r="L1214" s="23" t="s">
        <v>2960</v>
      </c>
      <c r="M1214" s="29">
        <v>45931</v>
      </c>
      <c r="N1214" s="29">
        <v>45932</v>
      </c>
      <c r="O1214" s="29">
        <v>46296</v>
      </c>
      <c r="P1214" s="23" t="s">
        <v>2967</v>
      </c>
      <c r="Q1214" s="23" t="s">
        <v>4824</v>
      </c>
      <c r="R1214" s="35" t="s">
        <v>2973</v>
      </c>
      <c r="S1214" s="47">
        <v>1015395795</v>
      </c>
      <c r="T1214" s="23">
        <v>7</v>
      </c>
      <c r="U1214" s="23">
        <v>364</v>
      </c>
      <c r="V1214" s="23"/>
      <c r="W1214" s="28">
        <v>46203</v>
      </c>
      <c r="X1214" s="31">
        <f t="shared" si="19"/>
        <v>0.74450549450549441</v>
      </c>
      <c r="Y1214" s="32">
        <v>44013432</v>
      </c>
      <c r="Z1214" s="48">
        <v>22006716</v>
      </c>
    </row>
    <row r="1215" spans="1:26" s="11" customFormat="1" ht="14.5" customHeight="1" thickBot="1" x14ac:dyDescent="0.4">
      <c r="A1215" s="23" t="s">
        <v>3487</v>
      </c>
      <c r="B1215" s="23" t="s">
        <v>1</v>
      </c>
      <c r="C1215" s="23" t="s">
        <v>3487</v>
      </c>
      <c r="D1215" s="23">
        <v>630120825</v>
      </c>
      <c r="E1215" s="63" t="s">
        <v>4645</v>
      </c>
      <c r="F1215" s="43">
        <v>38137560</v>
      </c>
      <c r="G1215" s="23"/>
      <c r="H1215" s="38">
        <v>3178130</v>
      </c>
      <c r="I1215" s="44" t="s">
        <v>4709</v>
      </c>
      <c r="J1215" s="23" t="s">
        <v>0</v>
      </c>
      <c r="K1215" s="23" t="s">
        <v>3750</v>
      </c>
      <c r="L1215" s="23" t="s">
        <v>2960</v>
      </c>
      <c r="M1215" s="29">
        <v>45930</v>
      </c>
      <c r="N1215" s="29">
        <v>45933</v>
      </c>
      <c r="O1215" s="29">
        <v>46297</v>
      </c>
      <c r="P1215" s="50" t="s">
        <v>2967</v>
      </c>
      <c r="Q1215" s="23" t="s">
        <v>4825</v>
      </c>
      <c r="R1215" s="35" t="s">
        <v>2973</v>
      </c>
      <c r="S1215" s="47">
        <v>1055553776</v>
      </c>
      <c r="T1215" s="23">
        <v>0</v>
      </c>
      <c r="U1215" s="23">
        <v>364</v>
      </c>
      <c r="V1215" s="23"/>
      <c r="W1215" s="28">
        <v>46203</v>
      </c>
      <c r="X1215" s="31">
        <f t="shared" si="19"/>
        <v>0.74175824175824179</v>
      </c>
      <c r="Y1215" s="32">
        <v>28497232</v>
      </c>
      <c r="Z1215" s="48">
        <v>9640328</v>
      </c>
    </row>
    <row r="1216" spans="1:26" ht="14.5" customHeight="1" thickBot="1" x14ac:dyDescent="0.4">
      <c r="A1216" s="23" t="s">
        <v>3488</v>
      </c>
      <c r="B1216" s="23" t="s">
        <v>1</v>
      </c>
      <c r="C1216" s="23" t="s">
        <v>3488</v>
      </c>
      <c r="D1216" s="23">
        <v>630129425</v>
      </c>
      <c r="E1216" s="63" t="s">
        <v>4829</v>
      </c>
      <c r="F1216" s="43">
        <v>46827900</v>
      </c>
      <c r="G1216" s="23"/>
      <c r="H1216" s="43">
        <v>4682790</v>
      </c>
      <c r="I1216" s="44" t="s">
        <v>4894</v>
      </c>
      <c r="J1216" s="23" t="s">
        <v>0</v>
      </c>
      <c r="K1216" s="23" t="s">
        <v>2955</v>
      </c>
      <c r="L1216" s="23" t="s">
        <v>2960</v>
      </c>
      <c r="M1216" s="29">
        <v>45931</v>
      </c>
      <c r="N1216" s="29">
        <v>45936</v>
      </c>
      <c r="O1216" s="29">
        <v>46239</v>
      </c>
      <c r="P1216" s="50" t="s">
        <v>2967</v>
      </c>
      <c r="Q1216" s="35" t="s">
        <v>4936</v>
      </c>
      <c r="R1216" s="35" t="s">
        <v>2973</v>
      </c>
      <c r="S1216" s="47">
        <v>1013591202</v>
      </c>
      <c r="T1216" s="23">
        <v>4</v>
      </c>
      <c r="U1216" s="23">
        <v>303</v>
      </c>
      <c r="V1216" s="23"/>
      <c r="W1216" s="28">
        <v>46203</v>
      </c>
      <c r="X1216" s="31">
        <f t="shared" si="19"/>
        <v>0.88118811881188119</v>
      </c>
      <c r="Y1216" s="32">
        <v>36837948</v>
      </c>
      <c r="Z1216" s="48">
        <v>9989952</v>
      </c>
    </row>
    <row r="1217" spans="1:26" ht="14.5" customHeight="1" thickBot="1" x14ac:dyDescent="0.4">
      <c r="A1217" s="23" t="s">
        <v>3489</v>
      </c>
      <c r="B1217" s="23" t="s">
        <v>1</v>
      </c>
      <c r="C1217" s="23" t="s">
        <v>3489</v>
      </c>
      <c r="D1217" s="23">
        <v>630129525</v>
      </c>
      <c r="E1217" s="63" t="s">
        <v>4830</v>
      </c>
      <c r="F1217" s="43">
        <v>46827900</v>
      </c>
      <c r="G1217" s="23"/>
      <c r="H1217" s="43">
        <v>4682790</v>
      </c>
      <c r="I1217" s="44" t="s">
        <v>4895</v>
      </c>
      <c r="J1217" s="23" t="s">
        <v>0</v>
      </c>
      <c r="K1217" s="23" t="s">
        <v>2955</v>
      </c>
      <c r="L1217" s="23" t="s">
        <v>2960</v>
      </c>
      <c r="M1217" s="29">
        <v>45931</v>
      </c>
      <c r="N1217" s="29">
        <v>45936</v>
      </c>
      <c r="O1217" s="29">
        <v>46239</v>
      </c>
      <c r="P1217" s="50" t="s">
        <v>2967</v>
      </c>
      <c r="Q1217" s="23" t="s">
        <v>4937</v>
      </c>
      <c r="R1217" s="35" t="s">
        <v>2973</v>
      </c>
      <c r="S1217" s="47">
        <v>1018476028</v>
      </c>
      <c r="T1217" s="23">
        <v>5</v>
      </c>
      <c r="U1217" s="23">
        <v>303</v>
      </c>
      <c r="V1217" s="23"/>
      <c r="W1217" s="28">
        <v>46203</v>
      </c>
      <c r="X1217" s="31">
        <f t="shared" si="19"/>
        <v>0.88118811881188119</v>
      </c>
      <c r="Y1217" s="32">
        <v>41520738</v>
      </c>
      <c r="Z1217" s="48">
        <v>5307162</v>
      </c>
    </row>
    <row r="1218" spans="1:26" ht="14.5" customHeight="1" thickBot="1" x14ac:dyDescent="0.4">
      <c r="A1218" s="23" t="s">
        <v>3490</v>
      </c>
      <c r="B1218" s="23" t="s">
        <v>1</v>
      </c>
      <c r="C1218" s="23" t="s">
        <v>3490</v>
      </c>
      <c r="D1218" s="23">
        <v>630084025</v>
      </c>
      <c r="E1218" s="63" t="s">
        <v>4831</v>
      </c>
      <c r="F1218" s="43">
        <v>102000000</v>
      </c>
      <c r="G1218" s="23"/>
      <c r="H1218" s="43">
        <v>8500000</v>
      </c>
      <c r="I1218" s="44" t="s">
        <v>4057</v>
      </c>
      <c r="J1218" s="23" t="s">
        <v>0</v>
      </c>
      <c r="K1218" s="23" t="s">
        <v>2955</v>
      </c>
      <c r="L1218" s="23" t="s">
        <v>2960</v>
      </c>
      <c r="M1218" s="29">
        <v>45933</v>
      </c>
      <c r="N1218" s="29">
        <v>45940</v>
      </c>
      <c r="O1218" s="29">
        <v>46304</v>
      </c>
      <c r="P1218" s="50" t="s">
        <v>2967</v>
      </c>
      <c r="Q1218" s="23" t="s">
        <v>4938</v>
      </c>
      <c r="R1218" s="35" t="s">
        <v>2973</v>
      </c>
      <c r="S1218" s="47">
        <v>1037641868</v>
      </c>
      <c r="T1218" s="23">
        <v>1</v>
      </c>
      <c r="U1218" s="23">
        <v>364</v>
      </c>
      <c r="V1218" s="23"/>
      <c r="W1218" s="28">
        <v>46203</v>
      </c>
      <c r="X1218" s="31">
        <f t="shared" si="19"/>
        <v>0.72252747252747251</v>
      </c>
      <c r="Y1218" s="32">
        <v>40233333</v>
      </c>
      <c r="Z1218" s="48">
        <v>61766667</v>
      </c>
    </row>
    <row r="1219" spans="1:26" ht="14.5" customHeight="1" thickBot="1" x14ac:dyDescent="0.4">
      <c r="A1219" s="23" t="s">
        <v>3491</v>
      </c>
      <c r="B1219" s="23" t="s">
        <v>1</v>
      </c>
      <c r="C1219" s="23" t="s">
        <v>3491</v>
      </c>
      <c r="D1219" s="23">
        <v>630118025</v>
      </c>
      <c r="E1219" s="63" t="s">
        <v>4832</v>
      </c>
      <c r="F1219" s="43">
        <v>93275604</v>
      </c>
      <c r="G1219" s="23"/>
      <c r="H1219" s="43">
        <v>7772967</v>
      </c>
      <c r="I1219" s="44" t="s">
        <v>4687</v>
      </c>
      <c r="J1219" s="23" t="s">
        <v>0</v>
      </c>
      <c r="K1219" s="23" t="s">
        <v>3750</v>
      </c>
      <c r="L1219" s="23" t="s">
        <v>2960</v>
      </c>
      <c r="M1219" s="29">
        <v>45932</v>
      </c>
      <c r="N1219" s="29">
        <v>45936</v>
      </c>
      <c r="O1219" s="29">
        <v>46300</v>
      </c>
      <c r="P1219" s="50" t="s">
        <v>2967</v>
      </c>
      <c r="Q1219" s="23" t="s">
        <v>4939</v>
      </c>
      <c r="R1219" s="35" t="s">
        <v>2973</v>
      </c>
      <c r="S1219" s="47">
        <v>1057593563</v>
      </c>
      <c r="T1219" s="23">
        <v>7</v>
      </c>
      <c r="U1219" s="23">
        <v>364</v>
      </c>
      <c r="V1219" s="23"/>
      <c r="W1219" s="28">
        <v>46203</v>
      </c>
      <c r="X1219" s="31">
        <f t="shared" si="19"/>
        <v>0.73351648351648346</v>
      </c>
      <c r="Y1219" s="32">
        <v>68920307</v>
      </c>
      <c r="Z1219" s="48">
        <v>24355297</v>
      </c>
    </row>
    <row r="1220" spans="1:26" ht="14.5" customHeight="1" thickBot="1" x14ac:dyDescent="0.4">
      <c r="A1220" s="23" t="s">
        <v>3492</v>
      </c>
      <c r="B1220" s="23" t="s">
        <v>1</v>
      </c>
      <c r="C1220" s="23" t="s">
        <v>3492</v>
      </c>
      <c r="D1220" s="23">
        <v>630082825</v>
      </c>
      <c r="E1220" s="63" t="s">
        <v>4833</v>
      </c>
      <c r="F1220" s="43">
        <v>102000000</v>
      </c>
      <c r="G1220" s="23"/>
      <c r="H1220" s="43">
        <v>8500000</v>
      </c>
      <c r="I1220" s="44" t="s">
        <v>4896</v>
      </c>
      <c r="J1220" s="23" t="s">
        <v>0</v>
      </c>
      <c r="K1220" s="23" t="s">
        <v>2955</v>
      </c>
      <c r="L1220" s="23" t="s">
        <v>2960</v>
      </c>
      <c r="M1220" s="29">
        <v>45932</v>
      </c>
      <c r="N1220" s="29">
        <v>45933</v>
      </c>
      <c r="O1220" s="29">
        <v>46297</v>
      </c>
      <c r="P1220" s="50" t="s">
        <v>2967</v>
      </c>
      <c r="Q1220" s="23" t="s">
        <v>4940</v>
      </c>
      <c r="R1220" s="35" t="s">
        <v>2973</v>
      </c>
      <c r="S1220" s="47">
        <v>46376202</v>
      </c>
      <c r="T1220" s="23">
        <v>2</v>
      </c>
      <c r="U1220" s="23">
        <v>364</v>
      </c>
      <c r="V1220" s="23"/>
      <c r="W1220" s="28">
        <v>46203</v>
      </c>
      <c r="X1220" s="31">
        <f t="shared" si="19"/>
        <v>0.74175824175824179</v>
      </c>
      <c r="Y1220" s="32">
        <v>67716667</v>
      </c>
      <c r="Z1220" s="48">
        <v>34283333</v>
      </c>
    </row>
    <row r="1221" spans="1:26" ht="14.5" customHeight="1" thickBot="1" x14ac:dyDescent="0.4">
      <c r="A1221" s="23" t="s">
        <v>3493</v>
      </c>
      <c r="B1221" s="23" t="s">
        <v>1</v>
      </c>
      <c r="C1221" s="23" t="s">
        <v>3493</v>
      </c>
      <c r="D1221" s="23">
        <v>630092825</v>
      </c>
      <c r="E1221" s="63" t="s">
        <v>4834</v>
      </c>
      <c r="F1221" s="43">
        <v>125571094</v>
      </c>
      <c r="G1221" s="23"/>
      <c r="H1221" s="43">
        <v>11415554</v>
      </c>
      <c r="I1221" s="44" t="s">
        <v>4897</v>
      </c>
      <c r="J1221" s="23" t="s">
        <v>0</v>
      </c>
      <c r="K1221" s="23" t="s">
        <v>2955</v>
      </c>
      <c r="L1221" s="23" t="s">
        <v>2960</v>
      </c>
      <c r="M1221" s="29">
        <v>45932</v>
      </c>
      <c r="N1221" s="29">
        <v>45936</v>
      </c>
      <c r="O1221" s="29">
        <v>46270</v>
      </c>
      <c r="P1221" s="50" t="s">
        <v>2967</v>
      </c>
      <c r="Q1221" s="23" t="s">
        <v>4941</v>
      </c>
      <c r="R1221" s="35" t="s">
        <v>2973</v>
      </c>
      <c r="S1221" s="47">
        <v>52420810</v>
      </c>
      <c r="T1221" s="23">
        <v>0</v>
      </c>
      <c r="U1221" s="23">
        <v>334</v>
      </c>
      <c r="V1221" s="23"/>
      <c r="W1221" s="28">
        <v>46203</v>
      </c>
      <c r="X1221" s="31">
        <f t="shared" si="19"/>
        <v>0.79940119760479034</v>
      </c>
      <c r="Y1221" s="32">
        <v>101217912</v>
      </c>
      <c r="Z1221" s="48">
        <v>24353182</v>
      </c>
    </row>
    <row r="1222" spans="1:26" ht="14.5" customHeight="1" thickBot="1" x14ac:dyDescent="0.4">
      <c r="A1222" s="23" t="s">
        <v>3494</v>
      </c>
      <c r="B1222" s="23" t="s">
        <v>1</v>
      </c>
      <c r="C1222" s="23" t="s">
        <v>3494</v>
      </c>
      <c r="D1222" s="23">
        <v>630084225</v>
      </c>
      <c r="E1222" s="63" t="s">
        <v>4835</v>
      </c>
      <c r="F1222" s="43">
        <v>102000000</v>
      </c>
      <c r="G1222" s="23"/>
      <c r="H1222" s="43">
        <v>8500000</v>
      </c>
      <c r="I1222" s="45" t="s">
        <v>4898</v>
      </c>
      <c r="J1222" s="23" t="s">
        <v>0</v>
      </c>
      <c r="K1222" s="23" t="s">
        <v>2955</v>
      </c>
      <c r="L1222" s="23" t="s">
        <v>2960</v>
      </c>
      <c r="M1222" s="29">
        <v>45936</v>
      </c>
      <c r="N1222" s="29">
        <v>45938</v>
      </c>
      <c r="O1222" s="29">
        <v>46302</v>
      </c>
      <c r="P1222" s="50" t="s">
        <v>2967</v>
      </c>
      <c r="Q1222" s="35" t="s">
        <v>5000</v>
      </c>
      <c r="R1222" s="23" t="s">
        <v>2973</v>
      </c>
      <c r="S1222" s="47">
        <v>30399194</v>
      </c>
      <c r="T1222" s="23">
        <v>2</v>
      </c>
      <c r="U1222" s="23">
        <v>364</v>
      </c>
      <c r="V1222" s="23"/>
      <c r="W1222" s="28">
        <v>46203</v>
      </c>
      <c r="X1222" s="31">
        <f t="shared" si="19"/>
        <v>0.72802197802197799</v>
      </c>
      <c r="Y1222" s="32">
        <v>66300000</v>
      </c>
      <c r="Z1222" s="48">
        <v>35700000</v>
      </c>
    </row>
    <row r="1223" spans="1:26" ht="14.5" customHeight="1" thickBot="1" x14ac:dyDescent="0.4">
      <c r="A1223" s="23" t="s">
        <v>3495</v>
      </c>
      <c r="B1223" s="23" t="s">
        <v>1</v>
      </c>
      <c r="C1223" s="23" t="s">
        <v>3495</v>
      </c>
      <c r="D1223" s="23">
        <v>630081025</v>
      </c>
      <c r="E1223" s="63" t="s">
        <v>4836</v>
      </c>
      <c r="F1223" s="43">
        <v>116356188</v>
      </c>
      <c r="G1223" s="23"/>
      <c r="H1223" s="43">
        <v>9696349</v>
      </c>
      <c r="I1223" s="44" t="s">
        <v>4675</v>
      </c>
      <c r="J1223" s="23" t="s">
        <v>0</v>
      </c>
      <c r="K1223" s="23" t="s">
        <v>2955</v>
      </c>
      <c r="L1223" s="23" t="s">
        <v>2960</v>
      </c>
      <c r="M1223" s="29">
        <v>45933</v>
      </c>
      <c r="N1223" s="29">
        <v>45938</v>
      </c>
      <c r="O1223" s="29">
        <v>46302</v>
      </c>
      <c r="P1223" s="50" t="s">
        <v>2967</v>
      </c>
      <c r="Q1223" s="23" t="s">
        <v>4942</v>
      </c>
      <c r="R1223" s="35" t="s">
        <v>2973</v>
      </c>
      <c r="S1223" s="47">
        <v>79506194</v>
      </c>
      <c r="T1223" s="23">
        <v>0</v>
      </c>
      <c r="U1223" s="23">
        <v>364</v>
      </c>
      <c r="V1223" s="23"/>
      <c r="W1223" s="28">
        <v>46203</v>
      </c>
      <c r="X1223" s="31">
        <f t="shared" si="19"/>
        <v>0.72802197802197799</v>
      </c>
      <c r="Y1223" s="32">
        <v>85327871</v>
      </c>
      <c r="Z1223" s="48">
        <v>31028317</v>
      </c>
    </row>
    <row r="1224" spans="1:26" ht="14.5" customHeight="1" thickBot="1" x14ac:dyDescent="0.4">
      <c r="A1224" s="23" t="s">
        <v>3496</v>
      </c>
      <c r="B1224" s="23" t="s">
        <v>1</v>
      </c>
      <c r="C1224" s="23" t="s">
        <v>3496</v>
      </c>
      <c r="D1224" s="23">
        <v>630083925</v>
      </c>
      <c r="E1224" s="63" t="s">
        <v>4837</v>
      </c>
      <c r="F1224" s="43">
        <v>102000000</v>
      </c>
      <c r="G1224" s="23"/>
      <c r="H1224" s="43">
        <v>8500000</v>
      </c>
      <c r="I1224" s="23" t="s">
        <v>4672</v>
      </c>
      <c r="J1224" s="23" t="s">
        <v>0</v>
      </c>
      <c r="K1224" s="23" t="s">
        <v>2955</v>
      </c>
      <c r="L1224" s="23" t="s">
        <v>2960</v>
      </c>
      <c r="M1224" s="29">
        <v>45933</v>
      </c>
      <c r="N1224" s="29">
        <v>45937</v>
      </c>
      <c r="O1224" s="29">
        <v>46301</v>
      </c>
      <c r="P1224" s="50" t="s">
        <v>2967</v>
      </c>
      <c r="Q1224" s="23" t="s">
        <v>4943</v>
      </c>
      <c r="R1224" s="35" t="s">
        <v>2973</v>
      </c>
      <c r="S1224" s="23">
        <v>7169257</v>
      </c>
      <c r="T1224" s="23">
        <v>8</v>
      </c>
      <c r="U1224" s="23">
        <v>364</v>
      </c>
      <c r="V1224" s="23"/>
      <c r="W1224" s="28">
        <v>46203</v>
      </c>
      <c r="X1224" s="31">
        <f t="shared" si="19"/>
        <v>0.73076923076923084</v>
      </c>
      <c r="Y1224" s="32">
        <v>41083333</v>
      </c>
      <c r="Z1224" s="48">
        <v>60916667</v>
      </c>
    </row>
    <row r="1225" spans="1:26" ht="14.5" customHeight="1" thickBot="1" x14ac:dyDescent="0.4">
      <c r="A1225" s="23" t="s">
        <v>3497</v>
      </c>
      <c r="B1225" s="23" t="s">
        <v>1</v>
      </c>
      <c r="C1225" s="23" t="s">
        <v>3497</v>
      </c>
      <c r="D1225" s="23">
        <v>630090125</v>
      </c>
      <c r="E1225" s="63" t="s">
        <v>4838</v>
      </c>
      <c r="F1225" s="43">
        <v>93275604</v>
      </c>
      <c r="G1225" s="23"/>
      <c r="H1225" s="43">
        <v>7772967</v>
      </c>
      <c r="I1225" s="23" t="s">
        <v>4899</v>
      </c>
      <c r="J1225" s="23" t="s">
        <v>0</v>
      </c>
      <c r="K1225" s="23" t="s">
        <v>2955</v>
      </c>
      <c r="L1225" s="23" t="s">
        <v>2960</v>
      </c>
      <c r="M1225" s="29">
        <v>45933</v>
      </c>
      <c r="N1225" s="29">
        <v>45938</v>
      </c>
      <c r="O1225" s="29">
        <v>46302</v>
      </c>
      <c r="P1225" s="50" t="s">
        <v>2967</v>
      </c>
      <c r="Q1225" s="23" t="s">
        <v>4944</v>
      </c>
      <c r="R1225" s="35" t="s">
        <v>2973</v>
      </c>
      <c r="S1225" s="23">
        <v>79653111</v>
      </c>
      <c r="T1225" s="23">
        <v>9</v>
      </c>
      <c r="U1225" s="23">
        <v>364</v>
      </c>
      <c r="V1225" s="23"/>
      <c r="W1225" s="28">
        <v>46203</v>
      </c>
      <c r="X1225" s="31">
        <f t="shared" si="19"/>
        <v>0.72802197802197799</v>
      </c>
      <c r="Y1225" s="32">
        <v>37310242</v>
      </c>
      <c r="Z1225" s="48">
        <v>55965362</v>
      </c>
    </row>
    <row r="1226" spans="1:26" ht="14.5" customHeight="1" thickBot="1" x14ac:dyDescent="0.4">
      <c r="A1226" s="23" t="s">
        <v>3498</v>
      </c>
      <c r="B1226" s="23" t="s">
        <v>1</v>
      </c>
      <c r="C1226" s="23" t="s">
        <v>3498</v>
      </c>
      <c r="D1226" s="23">
        <v>630117125</v>
      </c>
      <c r="E1226" s="63" t="s">
        <v>4839</v>
      </c>
      <c r="F1226" s="43">
        <v>93275604</v>
      </c>
      <c r="G1226" s="23"/>
      <c r="H1226" s="43">
        <v>7772967</v>
      </c>
      <c r="I1226" s="23" t="s">
        <v>4674</v>
      </c>
      <c r="J1226" s="23" t="s">
        <v>0</v>
      </c>
      <c r="K1226" s="23" t="s">
        <v>3838</v>
      </c>
      <c r="L1226" s="23" t="s">
        <v>2960</v>
      </c>
      <c r="M1226" s="29">
        <v>45931</v>
      </c>
      <c r="N1226" s="29">
        <v>45937</v>
      </c>
      <c r="O1226" s="29">
        <v>46301</v>
      </c>
      <c r="P1226" s="50" t="s">
        <v>2967</v>
      </c>
      <c r="Q1226" s="23" t="s">
        <v>4945</v>
      </c>
      <c r="R1226" s="35" t="s">
        <v>2973</v>
      </c>
      <c r="S1226" s="23">
        <v>1062811775</v>
      </c>
      <c r="T1226" s="23">
        <v>6</v>
      </c>
      <c r="U1226" s="23">
        <v>364</v>
      </c>
      <c r="V1226" s="23"/>
      <c r="W1226" s="28">
        <v>46203</v>
      </c>
      <c r="X1226" s="31">
        <f t="shared" si="19"/>
        <v>0.73076923076923084</v>
      </c>
      <c r="Y1226" s="32">
        <v>53115275</v>
      </c>
      <c r="Z1226" s="48">
        <v>40160329</v>
      </c>
    </row>
    <row r="1227" spans="1:26" ht="14.5" customHeight="1" thickBot="1" x14ac:dyDescent="0.4">
      <c r="A1227" s="23" t="s">
        <v>3499</v>
      </c>
      <c r="B1227" s="23" t="s">
        <v>1</v>
      </c>
      <c r="C1227" s="23" t="s">
        <v>3499</v>
      </c>
      <c r="D1227" s="23">
        <v>630105025</v>
      </c>
      <c r="E1227" s="63" t="s">
        <v>4840</v>
      </c>
      <c r="F1227" s="43">
        <v>93275604</v>
      </c>
      <c r="G1227" s="23"/>
      <c r="H1227" s="43">
        <v>7772967</v>
      </c>
      <c r="I1227" s="45" t="s">
        <v>3564</v>
      </c>
      <c r="J1227" s="23" t="s">
        <v>0</v>
      </c>
      <c r="K1227" s="23" t="s">
        <v>3838</v>
      </c>
      <c r="L1227" s="23" t="s">
        <v>2960</v>
      </c>
      <c r="M1227" s="29">
        <v>45936</v>
      </c>
      <c r="N1227" s="29">
        <v>45939</v>
      </c>
      <c r="O1227" s="29">
        <v>46303</v>
      </c>
      <c r="P1227" s="50" t="s">
        <v>2967</v>
      </c>
      <c r="Q1227" s="23" t="s">
        <v>4946</v>
      </c>
      <c r="R1227" s="23" t="s">
        <v>2973</v>
      </c>
      <c r="S1227" s="47">
        <v>30331962</v>
      </c>
      <c r="T1227" s="23">
        <v>1</v>
      </c>
      <c r="U1227" s="23">
        <v>364</v>
      </c>
      <c r="V1227" s="23"/>
      <c r="W1227" s="28">
        <v>46203</v>
      </c>
      <c r="X1227" s="31">
        <f t="shared" si="19"/>
        <v>0.72527472527472525</v>
      </c>
      <c r="Y1227" s="32">
        <v>68143011</v>
      </c>
      <c r="Z1227" s="48">
        <v>25132593</v>
      </c>
    </row>
    <row r="1228" spans="1:26" ht="14.5" customHeight="1" thickBot="1" x14ac:dyDescent="0.4">
      <c r="A1228" s="23" t="s">
        <v>3500</v>
      </c>
      <c r="B1228" s="23" t="s">
        <v>1</v>
      </c>
      <c r="C1228" s="23" t="s">
        <v>3500</v>
      </c>
      <c r="D1228" s="23">
        <v>630123525</v>
      </c>
      <c r="E1228" s="63" t="s">
        <v>4841</v>
      </c>
      <c r="F1228" s="43">
        <v>66020148</v>
      </c>
      <c r="G1228" s="23"/>
      <c r="H1228" s="43">
        <v>5501679</v>
      </c>
      <c r="I1228" s="44" t="s">
        <v>4900</v>
      </c>
      <c r="J1228" s="23" t="s">
        <v>0</v>
      </c>
      <c r="K1228" s="23" t="s">
        <v>2979</v>
      </c>
      <c r="L1228" s="23" t="s">
        <v>2960</v>
      </c>
      <c r="M1228" s="29">
        <v>45937</v>
      </c>
      <c r="N1228" s="29">
        <v>45946</v>
      </c>
      <c r="O1228" s="29">
        <v>46310</v>
      </c>
      <c r="P1228" s="23" t="s">
        <v>2967</v>
      </c>
      <c r="Q1228" s="23" t="s">
        <v>4947</v>
      </c>
      <c r="R1228" s="35" t="s">
        <v>2973</v>
      </c>
      <c r="S1228" s="47">
        <v>1143134025</v>
      </c>
      <c r="T1228" s="23">
        <v>1</v>
      </c>
      <c r="U1228" s="23">
        <v>364</v>
      </c>
      <c r="V1228" s="23"/>
      <c r="W1228" s="28">
        <v>46203</v>
      </c>
      <c r="X1228" s="31">
        <f t="shared" si="19"/>
        <v>0.70604395604395609</v>
      </c>
      <c r="Y1228" s="32">
        <v>30442624</v>
      </c>
      <c r="Z1228" s="48">
        <v>35577524</v>
      </c>
    </row>
    <row r="1229" spans="1:26" ht="14.5" customHeight="1" thickBot="1" x14ac:dyDescent="0.4">
      <c r="A1229" s="23" t="s">
        <v>3501</v>
      </c>
      <c r="B1229" s="23" t="s">
        <v>1</v>
      </c>
      <c r="C1229" s="23" t="s">
        <v>3501</v>
      </c>
      <c r="D1229" s="23">
        <v>630099225</v>
      </c>
      <c r="E1229" s="63" t="s">
        <v>4842</v>
      </c>
      <c r="F1229" s="43">
        <v>93275604</v>
      </c>
      <c r="G1229" s="23"/>
      <c r="H1229" s="43">
        <v>7772967</v>
      </c>
      <c r="I1229" s="44" t="s">
        <v>4901</v>
      </c>
      <c r="J1229" s="23" t="s">
        <v>0</v>
      </c>
      <c r="K1229" s="23" t="s">
        <v>2977</v>
      </c>
      <c r="L1229" s="23" t="s">
        <v>2960</v>
      </c>
      <c r="M1229" s="29">
        <v>45937</v>
      </c>
      <c r="N1229" s="29">
        <v>45940</v>
      </c>
      <c r="O1229" s="29">
        <v>46304</v>
      </c>
      <c r="P1229" s="50" t="s">
        <v>2967</v>
      </c>
      <c r="Q1229" s="23" t="s">
        <v>4948</v>
      </c>
      <c r="R1229" s="35" t="s">
        <v>2973</v>
      </c>
      <c r="S1229" s="47">
        <v>1085660757</v>
      </c>
      <c r="T1229" s="23">
        <v>8</v>
      </c>
      <c r="U1229" s="23">
        <v>364</v>
      </c>
      <c r="V1229" s="23"/>
      <c r="W1229" s="28">
        <v>46203</v>
      </c>
      <c r="X1229" s="31">
        <f t="shared" si="19"/>
        <v>0.72252747252747251</v>
      </c>
      <c r="Y1229" s="32">
        <v>5700176</v>
      </c>
      <c r="Z1229" s="48">
        <v>87575428</v>
      </c>
    </row>
    <row r="1230" spans="1:26" ht="14.5" customHeight="1" thickBot="1" x14ac:dyDescent="0.4">
      <c r="A1230" s="23" t="s">
        <v>3502</v>
      </c>
      <c r="B1230" s="23" t="s">
        <v>1</v>
      </c>
      <c r="C1230" s="23" t="s">
        <v>3502</v>
      </c>
      <c r="D1230" s="23">
        <v>630090525</v>
      </c>
      <c r="E1230" s="63" t="s">
        <v>4843</v>
      </c>
      <c r="F1230" s="43">
        <v>93275604</v>
      </c>
      <c r="G1230" s="23"/>
      <c r="H1230" s="43">
        <v>7772967</v>
      </c>
      <c r="I1230" s="44" t="s">
        <v>4902</v>
      </c>
      <c r="J1230" s="23" t="s">
        <v>0</v>
      </c>
      <c r="K1230" s="23" t="s">
        <v>2955</v>
      </c>
      <c r="L1230" s="23" t="s">
        <v>2960</v>
      </c>
      <c r="M1230" s="29">
        <v>45937</v>
      </c>
      <c r="N1230" s="29">
        <v>45939</v>
      </c>
      <c r="O1230" s="29">
        <v>46303</v>
      </c>
      <c r="P1230" s="50" t="s">
        <v>2967</v>
      </c>
      <c r="Q1230" s="23" t="s">
        <v>4949</v>
      </c>
      <c r="R1230" s="35" t="s">
        <v>2973</v>
      </c>
      <c r="S1230" s="47">
        <v>1065607998</v>
      </c>
      <c r="T1230" s="23">
        <v>9</v>
      </c>
      <c r="U1230" s="23">
        <v>364</v>
      </c>
      <c r="V1230" s="23"/>
      <c r="W1230" s="28">
        <v>46203</v>
      </c>
      <c r="X1230" s="31">
        <f t="shared" si="19"/>
        <v>0.72527472527472525</v>
      </c>
      <c r="Y1230" s="32">
        <v>68143011</v>
      </c>
      <c r="Z1230" s="48">
        <v>25132593</v>
      </c>
    </row>
    <row r="1231" spans="1:26" ht="14.5" customHeight="1" thickBot="1" x14ac:dyDescent="0.4">
      <c r="A1231" s="23" t="s">
        <v>3503</v>
      </c>
      <c r="B1231" s="23" t="s">
        <v>1</v>
      </c>
      <c r="C1231" s="23" t="s">
        <v>3503</v>
      </c>
      <c r="D1231" s="23">
        <v>630101725</v>
      </c>
      <c r="E1231" s="63" t="s">
        <v>4844</v>
      </c>
      <c r="F1231" s="43">
        <v>66020148</v>
      </c>
      <c r="G1231" s="23"/>
      <c r="H1231" s="43">
        <v>5501679</v>
      </c>
      <c r="I1231" s="44" t="s">
        <v>4903</v>
      </c>
      <c r="J1231" s="23" t="s">
        <v>0</v>
      </c>
      <c r="K1231" s="23" t="s">
        <v>2955</v>
      </c>
      <c r="L1231" s="23" t="s">
        <v>2960</v>
      </c>
      <c r="M1231" s="29">
        <v>45937</v>
      </c>
      <c r="N1231" s="29">
        <v>45940</v>
      </c>
      <c r="O1231" s="29">
        <v>46304</v>
      </c>
      <c r="P1231" s="50" t="s">
        <v>2967</v>
      </c>
      <c r="Q1231" s="23" t="s">
        <v>4950</v>
      </c>
      <c r="R1231" s="35" t="s">
        <v>2973</v>
      </c>
      <c r="S1231" s="47">
        <v>1003316809</v>
      </c>
      <c r="T1231" s="23">
        <v>0</v>
      </c>
      <c r="U1231" s="23">
        <v>364</v>
      </c>
      <c r="V1231" s="23"/>
      <c r="W1231" s="28">
        <v>46203</v>
      </c>
      <c r="X1231" s="31">
        <f t="shared" ref="X1231:X1294" si="20">((W1231-N1231)*100)/U1231/100</f>
        <v>0.72252747252747251</v>
      </c>
      <c r="Y1231" s="32">
        <v>48047997</v>
      </c>
      <c r="Z1231" s="48">
        <v>17972151</v>
      </c>
    </row>
    <row r="1232" spans="1:26" ht="14.5" customHeight="1" thickBot="1" x14ac:dyDescent="0.4">
      <c r="A1232" s="23" t="s">
        <v>3504</v>
      </c>
      <c r="B1232" s="23" t="s">
        <v>1</v>
      </c>
      <c r="C1232" s="23" t="s">
        <v>3504</v>
      </c>
      <c r="D1232" s="23">
        <v>630084825</v>
      </c>
      <c r="E1232" s="63" t="s">
        <v>4845</v>
      </c>
      <c r="F1232" s="43">
        <v>102000000</v>
      </c>
      <c r="G1232" s="23"/>
      <c r="H1232" s="43">
        <v>8500000</v>
      </c>
      <c r="I1232" s="44" t="s">
        <v>4057</v>
      </c>
      <c r="J1232" s="23" t="s">
        <v>0</v>
      </c>
      <c r="K1232" s="23" t="s">
        <v>2955</v>
      </c>
      <c r="L1232" s="23" t="s">
        <v>2960</v>
      </c>
      <c r="M1232" s="29">
        <v>45938</v>
      </c>
      <c r="N1232" s="29">
        <v>45940</v>
      </c>
      <c r="O1232" s="29">
        <v>46304</v>
      </c>
      <c r="P1232" s="50" t="s">
        <v>2967</v>
      </c>
      <c r="Q1232" s="23" t="s">
        <v>4951</v>
      </c>
      <c r="R1232" s="35" t="s">
        <v>2973</v>
      </c>
      <c r="S1232" s="47">
        <v>1098685406</v>
      </c>
      <c r="T1232" s="23">
        <v>3</v>
      </c>
      <c r="U1232" s="23">
        <v>364</v>
      </c>
      <c r="V1232" s="23"/>
      <c r="W1232" s="28">
        <v>46203</v>
      </c>
      <c r="X1232" s="31">
        <f t="shared" si="20"/>
        <v>0.72252747252747251</v>
      </c>
      <c r="Y1232" s="32">
        <v>74233333</v>
      </c>
      <c r="Z1232" s="48">
        <v>27766667</v>
      </c>
    </row>
    <row r="1233" spans="1:26" ht="14.5" customHeight="1" thickBot="1" x14ac:dyDescent="0.4">
      <c r="A1233" s="23" t="s">
        <v>3505</v>
      </c>
      <c r="B1233" s="23" t="s">
        <v>1</v>
      </c>
      <c r="C1233" s="23" t="s">
        <v>3505</v>
      </c>
      <c r="D1233" s="23">
        <v>630101025</v>
      </c>
      <c r="E1233" s="63" t="s">
        <v>4846</v>
      </c>
      <c r="F1233" s="43">
        <v>93275604</v>
      </c>
      <c r="G1233" s="23"/>
      <c r="H1233" s="43">
        <v>7772967</v>
      </c>
      <c r="I1233" s="44" t="s">
        <v>4904</v>
      </c>
      <c r="J1233" s="23" t="s">
        <v>0</v>
      </c>
      <c r="K1233" s="23" t="s">
        <v>2955</v>
      </c>
      <c r="L1233" s="23" t="s">
        <v>2960</v>
      </c>
      <c r="M1233" s="29">
        <v>45938</v>
      </c>
      <c r="N1233" s="29">
        <v>45944</v>
      </c>
      <c r="O1233" s="29">
        <v>46308</v>
      </c>
      <c r="P1233" s="23" t="s">
        <v>2967</v>
      </c>
      <c r="Q1233" s="23" t="s">
        <v>4952</v>
      </c>
      <c r="R1233" s="35" t="s">
        <v>2973</v>
      </c>
      <c r="S1233" s="47">
        <v>1017151176</v>
      </c>
      <c r="T1233" s="23">
        <v>8</v>
      </c>
      <c r="U1233" s="23">
        <v>364</v>
      </c>
      <c r="V1233" s="23"/>
      <c r="W1233" s="28">
        <v>46203</v>
      </c>
      <c r="X1233" s="31">
        <f t="shared" si="20"/>
        <v>0.71153846153846156</v>
      </c>
      <c r="Y1233" s="32">
        <v>66847516</v>
      </c>
      <c r="Z1233" s="48">
        <v>26428088</v>
      </c>
    </row>
    <row r="1234" spans="1:26" ht="14.5" customHeight="1" thickBot="1" x14ac:dyDescent="0.4">
      <c r="A1234" s="23" t="s">
        <v>3506</v>
      </c>
      <c r="B1234" s="23" t="s">
        <v>1</v>
      </c>
      <c r="C1234" s="23" t="s">
        <v>3506</v>
      </c>
      <c r="D1234" s="23">
        <v>630088425</v>
      </c>
      <c r="E1234" s="63" t="s">
        <v>4847</v>
      </c>
      <c r="F1234" s="43">
        <v>98794308</v>
      </c>
      <c r="G1234" s="23"/>
      <c r="H1234" s="43">
        <v>8232859</v>
      </c>
      <c r="I1234" s="44" t="s">
        <v>4905</v>
      </c>
      <c r="J1234" s="23" t="s">
        <v>0</v>
      </c>
      <c r="K1234" s="23" t="s">
        <v>2955</v>
      </c>
      <c r="L1234" s="23" t="s">
        <v>2960</v>
      </c>
      <c r="M1234" s="29">
        <v>45938</v>
      </c>
      <c r="N1234" s="29">
        <v>45944</v>
      </c>
      <c r="O1234" s="29">
        <v>46308</v>
      </c>
      <c r="P1234" s="23" t="s">
        <v>2967</v>
      </c>
      <c r="Q1234" s="23" t="s">
        <v>4953</v>
      </c>
      <c r="R1234" s="35" t="s">
        <v>2973</v>
      </c>
      <c r="S1234" s="47">
        <v>1018450831</v>
      </c>
      <c r="T1234" s="23">
        <v>0</v>
      </c>
      <c r="U1234" s="23">
        <v>364</v>
      </c>
      <c r="V1234" s="23"/>
      <c r="W1234" s="28">
        <v>46203</v>
      </c>
      <c r="X1234" s="31">
        <f t="shared" si="20"/>
        <v>0.71153846153846156</v>
      </c>
      <c r="Y1234" s="32">
        <v>70802587</v>
      </c>
      <c r="Z1234" s="48">
        <v>27991721</v>
      </c>
    </row>
    <row r="1235" spans="1:26" ht="14.5" customHeight="1" thickBot="1" x14ac:dyDescent="0.4">
      <c r="A1235" s="23" t="s">
        <v>3507</v>
      </c>
      <c r="B1235" s="23" t="s">
        <v>1</v>
      </c>
      <c r="C1235" s="23" t="s">
        <v>3507</v>
      </c>
      <c r="D1235" s="35">
        <v>630084125</v>
      </c>
      <c r="E1235" s="63" t="s">
        <v>4848</v>
      </c>
      <c r="F1235" s="43">
        <v>102000000</v>
      </c>
      <c r="G1235" s="23"/>
      <c r="H1235" s="43">
        <v>8500000</v>
      </c>
      <c r="I1235" s="44" t="s">
        <v>4672</v>
      </c>
      <c r="J1235" s="23" t="s">
        <v>0</v>
      </c>
      <c r="K1235" s="23" t="s">
        <v>2955</v>
      </c>
      <c r="L1235" s="23" t="s">
        <v>2960</v>
      </c>
      <c r="M1235" s="29">
        <v>45939</v>
      </c>
      <c r="N1235" s="29">
        <v>45944</v>
      </c>
      <c r="O1235" s="29">
        <v>46308</v>
      </c>
      <c r="P1235" s="23" t="s">
        <v>2967</v>
      </c>
      <c r="Q1235" s="23" t="s">
        <v>4954</v>
      </c>
      <c r="R1235" s="35" t="s">
        <v>2973</v>
      </c>
      <c r="S1235" s="47">
        <v>74186922</v>
      </c>
      <c r="T1235" s="23">
        <v>3</v>
      </c>
      <c r="U1235" s="23">
        <v>364</v>
      </c>
      <c r="V1235" s="23"/>
      <c r="W1235" s="28">
        <v>46203</v>
      </c>
      <c r="X1235" s="31">
        <f t="shared" si="20"/>
        <v>0.71153846153846156</v>
      </c>
      <c r="Y1235" s="32">
        <v>64600000</v>
      </c>
      <c r="Z1235" s="48">
        <v>37400000</v>
      </c>
    </row>
    <row r="1236" spans="1:26" ht="14.5" customHeight="1" thickBot="1" x14ac:dyDescent="0.4">
      <c r="A1236" s="23" t="s">
        <v>3508</v>
      </c>
      <c r="B1236" s="23" t="s">
        <v>1</v>
      </c>
      <c r="C1236" s="23" t="s">
        <v>3508</v>
      </c>
      <c r="D1236" s="23">
        <v>630117825</v>
      </c>
      <c r="E1236" s="63" t="s">
        <v>4849</v>
      </c>
      <c r="F1236" s="43">
        <v>93275604</v>
      </c>
      <c r="G1236" s="23"/>
      <c r="H1236" s="43">
        <v>7772967</v>
      </c>
      <c r="I1236" s="44" t="s">
        <v>2004</v>
      </c>
      <c r="J1236" s="23" t="s">
        <v>0</v>
      </c>
      <c r="K1236" s="23" t="s">
        <v>3750</v>
      </c>
      <c r="L1236" s="23" t="s">
        <v>2960</v>
      </c>
      <c r="M1236" s="29">
        <v>45938</v>
      </c>
      <c r="N1236" s="29">
        <v>45940</v>
      </c>
      <c r="O1236" s="29">
        <v>46304</v>
      </c>
      <c r="P1236" s="50" t="s">
        <v>2967</v>
      </c>
      <c r="Q1236" s="23" t="s">
        <v>4955</v>
      </c>
      <c r="R1236" s="35" t="s">
        <v>2973</v>
      </c>
      <c r="S1236" s="47">
        <v>7574847</v>
      </c>
      <c r="T1236" s="23">
        <v>1</v>
      </c>
      <c r="U1236" s="23">
        <v>364</v>
      </c>
      <c r="V1236" s="23"/>
      <c r="W1236" s="28">
        <v>46203</v>
      </c>
      <c r="X1236" s="31">
        <f t="shared" si="20"/>
        <v>0.72252747252747251</v>
      </c>
      <c r="Y1236" s="32">
        <v>67883912</v>
      </c>
      <c r="Z1236" s="48">
        <v>25391692</v>
      </c>
    </row>
    <row r="1237" spans="1:26" ht="14.5" customHeight="1" thickBot="1" x14ac:dyDescent="0.4">
      <c r="A1237" s="23" t="s">
        <v>3509</v>
      </c>
      <c r="B1237" s="23" t="s">
        <v>1</v>
      </c>
      <c r="C1237" s="23" t="s">
        <v>3509</v>
      </c>
      <c r="D1237" s="23">
        <v>630079125</v>
      </c>
      <c r="E1237" s="63" t="s">
        <v>4850</v>
      </c>
      <c r="F1237" s="43">
        <v>38137560</v>
      </c>
      <c r="G1237" s="23"/>
      <c r="H1237" s="43">
        <v>3178130</v>
      </c>
      <c r="I1237" s="44" t="s">
        <v>3829</v>
      </c>
      <c r="J1237" s="23" t="s">
        <v>0</v>
      </c>
      <c r="K1237" s="23" t="s">
        <v>2955</v>
      </c>
      <c r="L1237" s="23" t="s">
        <v>2960</v>
      </c>
      <c r="M1237" s="29">
        <v>45939</v>
      </c>
      <c r="N1237" s="29">
        <v>45944</v>
      </c>
      <c r="O1237" s="29">
        <v>46308</v>
      </c>
      <c r="P1237" s="23" t="s">
        <v>2967</v>
      </c>
      <c r="Q1237" s="23" t="s">
        <v>4956</v>
      </c>
      <c r="R1237" s="35" t="s">
        <v>2973</v>
      </c>
      <c r="S1237" s="47">
        <v>1144063674</v>
      </c>
      <c r="T1237" s="23">
        <v>8</v>
      </c>
      <c r="U1237" s="23">
        <v>364</v>
      </c>
      <c r="V1237" s="23"/>
      <c r="W1237" s="28">
        <v>46203</v>
      </c>
      <c r="X1237" s="31">
        <f t="shared" si="20"/>
        <v>0.71153846153846156</v>
      </c>
      <c r="Y1237" s="32">
        <v>20975658</v>
      </c>
      <c r="Z1237" s="48">
        <v>17161902</v>
      </c>
    </row>
    <row r="1238" spans="1:26" ht="14.5" customHeight="1" thickBot="1" x14ac:dyDescent="0.4">
      <c r="A1238" s="23" t="s">
        <v>3510</v>
      </c>
      <c r="B1238" s="23" t="s">
        <v>1</v>
      </c>
      <c r="C1238" s="23" t="s">
        <v>3510</v>
      </c>
      <c r="D1238" s="23">
        <v>630081625</v>
      </c>
      <c r="E1238" s="63" t="s">
        <v>4851</v>
      </c>
      <c r="F1238" s="43">
        <v>102000000</v>
      </c>
      <c r="G1238" s="23"/>
      <c r="H1238" s="43">
        <v>8500000</v>
      </c>
      <c r="I1238" s="44" t="s">
        <v>4672</v>
      </c>
      <c r="J1238" s="23" t="s">
        <v>0</v>
      </c>
      <c r="K1238" s="23" t="s">
        <v>2955</v>
      </c>
      <c r="L1238" s="23" t="s">
        <v>2960</v>
      </c>
      <c r="M1238" s="29">
        <v>45940</v>
      </c>
      <c r="N1238" s="29">
        <v>45945</v>
      </c>
      <c r="O1238" s="29">
        <v>46309</v>
      </c>
      <c r="P1238" s="23" t="s">
        <v>2967</v>
      </c>
      <c r="Q1238" s="23" t="s">
        <v>4957</v>
      </c>
      <c r="R1238" s="35" t="s">
        <v>2973</v>
      </c>
      <c r="S1238" s="47">
        <v>43740146</v>
      </c>
      <c r="T1238" s="23">
        <v>8</v>
      </c>
      <c r="U1238" s="23">
        <v>364</v>
      </c>
      <c r="V1238" s="23"/>
      <c r="W1238" s="28">
        <v>46203</v>
      </c>
      <c r="X1238" s="31">
        <f t="shared" si="20"/>
        <v>0.70879120879120872</v>
      </c>
      <c r="Y1238" s="32">
        <v>55816667</v>
      </c>
      <c r="Z1238" s="48">
        <v>46183333</v>
      </c>
    </row>
    <row r="1239" spans="1:26" ht="14.5" customHeight="1" thickBot="1" x14ac:dyDescent="0.4">
      <c r="A1239" s="23" t="s">
        <v>3511</v>
      </c>
      <c r="B1239" s="23" t="s">
        <v>1</v>
      </c>
      <c r="C1239" s="23" t="s">
        <v>3511</v>
      </c>
      <c r="D1239" s="23">
        <v>630091225</v>
      </c>
      <c r="E1239" s="63" t="s">
        <v>4852</v>
      </c>
      <c r="F1239" s="43">
        <v>48912852</v>
      </c>
      <c r="G1239" s="23"/>
      <c r="H1239" s="43">
        <v>4076071</v>
      </c>
      <c r="I1239" s="44" t="s">
        <v>4906</v>
      </c>
      <c r="J1239" s="23" t="s">
        <v>0</v>
      </c>
      <c r="K1239" s="23" t="s">
        <v>2955</v>
      </c>
      <c r="L1239" s="23" t="s">
        <v>2960</v>
      </c>
      <c r="M1239" s="29">
        <v>45940</v>
      </c>
      <c r="N1239" s="29">
        <v>45946</v>
      </c>
      <c r="O1239" s="29">
        <v>46310</v>
      </c>
      <c r="P1239" s="23" t="s">
        <v>2967</v>
      </c>
      <c r="Q1239" s="23" t="s">
        <v>4958</v>
      </c>
      <c r="R1239" s="35" t="s">
        <v>2973</v>
      </c>
      <c r="S1239" s="47">
        <v>25283171</v>
      </c>
      <c r="T1239" s="23">
        <v>6</v>
      </c>
      <c r="U1239" s="23">
        <v>364</v>
      </c>
      <c r="V1239" s="23"/>
      <c r="W1239" s="28">
        <v>46203</v>
      </c>
      <c r="X1239" s="31">
        <f t="shared" si="20"/>
        <v>0.70604395604395609</v>
      </c>
      <c r="Y1239" s="32">
        <v>34782473</v>
      </c>
      <c r="Z1239" s="48">
        <v>14130379</v>
      </c>
    </row>
    <row r="1240" spans="1:26" ht="14.5" customHeight="1" thickBot="1" x14ac:dyDescent="0.4">
      <c r="A1240" s="23" t="s">
        <v>3512</v>
      </c>
      <c r="B1240" s="23" t="s">
        <v>1</v>
      </c>
      <c r="C1240" s="23" t="s">
        <v>3512</v>
      </c>
      <c r="D1240" s="23">
        <v>630130025</v>
      </c>
      <c r="E1240" s="63" t="s">
        <v>4853</v>
      </c>
      <c r="F1240" s="43">
        <v>40760710</v>
      </c>
      <c r="G1240" s="23"/>
      <c r="H1240" s="43">
        <v>4076071</v>
      </c>
      <c r="I1240" s="44" t="s">
        <v>4907</v>
      </c>
      <c r="J1240" s="23" t="s">
        <v>0</v>
      </c>
      <c r="K1240" s="23" t="s">
        <v>3840</v>
      </c>
      <c r="L1240" s="23" t="s">
        <v>2960</v>
      </c>
      <c r="M1240" s="29">
        <v>45940</v>
      </c>
      <c r="N1240" s="29">
        <v>45945</v>
      </c>
      <c r="O1240" s="29">
        <v>46248</v>
      </c>
      <c r="P1240" s="23" t="s">
        <v>2967</v>
      </c>
      <c r="Q1240" s="23" t="s">
        <v>4959</v>
      </c>
      <c r="R1240" s="35" t="s">
        <v>2973</v>
      </c>
      <c r="S1240" s="47">
        <v>1090498330</v>
      </c>
      <c r="T1240" s="23">
        <v>1</v>
      </c>
      <c r="U1240" s="23">
        <v>303</v>
      </c>
      <c r="V1240" s="23"/>
      <c r="W1240" s="28">
        <v>46203</v>
      </c>
      <c r="X1240" s="31">
        <f t="shared" si="20"/>
        <v>0.85148514851485146</v>
      </c>
      <c r="Y1240" s="32">
        <v>34918342</v>
      </c>
      <c r="Z1240" s="48">
        <v>5842368</v>
      </c>
    </row>
    <row r="1241" spans="1:26" ht="14.5" customHeight="1" thickBot="1" x14ac:dyDescent="0.4">
      <c r="A1241" s="23" t="s">
        <v>3513</v>
      </c>
      <c r="B1241" s="23" t="s">
        <v>1</v>
      </c>
      <c r="C1241" s="23" t="s">
        <v>3513</v>
      </c>
      <c r="D1241" s="23">
        <v>630083325</v>
      </c>
      <c r="E1241" s="63" t="s">
        <v>4854</v>
      </c>
      <c r="F1241" s="43">
        <v>102000000</v>
      </c>
      <c r="G1241" s="23"/>
      <c r="H1241" s="43">
        <v>8500000</v>
      </c>
      <c r="I1241" s="44" t="s">
        <v>4908</v>
      </c>
      <c r="J1241" s="23" t="s">
        <v>0</v>
      </c>
      <c r="K1241" s="23" t="s">
        <v>2955</v>
      </c>
      <c r="L1241" s="23" t="s">
        <v>2960</v>
      </c>
      <c r="M1241" s="29">
        <v>45944</v>
      </c>
      <c r="N1241" s="29">
        <v>45945</v>
      </c>
      <c r="O1241" s="29">
        <v>46309</v>
      </c>
      <c r="P1241" s="23" t="s">
        <v>2967</v>
      </c>
      <c r="Q1241" s="23" t="s">
        <v>4960</v>
      </c>
      <c r="R1241" s="35" t="s">
        <v>2973</v>
      </c>
      <c r="S1241" s="47">
        <v>52352649</v>
      </c>
      <c r="T1241" s="23">
        <v>9</v>
      </c>
      <c r="U1241" s="23">
        <v>364</v>
      </c>
      <c r="V1241" s="23"/>
      <c r="W1241" s="28">
        <v>46203</v>
      </c>
      <c r="X1241" s="31">
        <f t="shared" si="20"/>
        <v>0.70879120879120872</v>
      </c>
      <c r="Y1241" s="32">
        <v>64316667</v>
      </c>
      <c r="Z1241" s="48">
        <v>37683333</v>
      </c>
    </row>
    <row r="1242" spans="1:26" ht="14.5" customHeight="1" thickBot="1" x14ac:dyDescent="0.4">
      <c r="A1242" s="23" t="s">
        <v>3514</v>
      </c>
      <c r="B1242" s="23" t="s">
        <v>1</v>
      </c>
      <c r="C1242" s="23" t="s">
        <v>3514</v>
      </c>
      <c r="D1242" s="23">
        <v>630098425</v>
      </c>
      <c r="E1242" s="63" t="s">
        <v>4855</v>
      </c>
      <c r="F1242" s="43">
        <v>93275604</v>
      </c>
      <c r="G1242" s="23"/>
      <c r="H1242" s="43">
        <v>7772967</v>
      </c>
      <c r="I1242" s="44" t="s">
        <v>4909</v>
      </c>
      <c r="J1242" s="23" t="s">
        <v>0</v>
      </c>
      <c r="K1242" s="23" t="s">
        <v>3838</v>
      </c>
      <c r="L1242" s="23" t="s">
        <v>2960</v>
      </c>
      <c r="M1242" s="29">
        <v>45944</v>
      </c>
      <c r="N1242" s="29">
        <v>45946</v>
      </c>
      <c r="O1242" s="29">
        <v>46310</v>
      </c>
      <c r="P1242" s="23" t="s">
        <v>2967</v>
      </c>
      <c r="Q1242" s="23" t="s">
        <v>4961</v>
      </c>
      <c r="R1242" s="35" t="s">
        <v>2973</v>
      </c>
      <c r="S1242" s="47">
        <v>71728064</v>
      </c>
      <c r="T1242" s="23">
        <v>5</v>
      </c>
      <c r="U1242" s="23">
        <v>364</v>
      </c>
      <c r="V1242" s="23"/>
      <c r="W1242" s="28">
        <v>46203</v>
      </c>
      <c r="X1242" s="31">
        <f t="shared" si="20"/>
        <v>0.70604395604395609</v>
      </c>
      <c r="Y1242" s="32">
        <v>66329318</v>
      </c>
      <c r="Z1242" s="48">
        <v>26946286</v>
      </c>
    </row>
    <row r="1243" spans="1:26" ht="14.5" customHeight="1" thickBot="1" x14ac:dyDescent="0.4">
      <c r="A1243" s="23" t="s">
        <v>3515</v>
      </c>
      <c r="B1243" s="23" t="s">
        <v>1</v>
      </c>
      <c r="C1243" s="23" t="s">
        <v>3515</v>
      </c>
      <c r="D1243" s="23">
        <v>630116125</v>
      </c>
      <c r="E1243" s="63" t="s">
        <v>4856</v>
      </c>
      <c r="F1243" s="43">
        <v>93275604</v>
      </c>
      <c r="G1243" s="23"/>
      <c r="H1243" s="43">
        <v>7772967</v>
      </c>
      <c r="I1243" s="44" t="s">
        <v>2004</v>
      </c>
      <c r="J1243" s="23" t="s">
        <v>0</v>
      </c>
      <c r="K1243" s="23" t="s">
        <v>3750</v>
      </c>
      <c r="L1243" s="23" t="s">
        <v>2960</v>
      </c>
      <c r="M1243" s="29">
        <v>45946</v>
      </c>
      <c r="N1243" s="29">
        <v>45951</v>
      </c>
      <c r="O1243" s="29">
        <v>46315</v>
      </c>
      <c r="P1243" s="23" t="s">
        <v>2967</v>
      </c>
      <c r="Q1243" s="35" t="s">
        <v>4962</v>
      </c>
      <c r="R1243" s="35" t="s">
        <v>2973</v>
      </c>
      <c r="S1243" s="47">
        <v>1057596174</v>
      </c>
      <c r="T1243" s="23">
        <v>9</v>
      </c>
      <c r="U1243" s="23">
        <v>364</v>
      </c>
      <c r="V1243" s="23"/>
      <c r="W1243" s="28">
        <v>46203</v>
      </c>
      <c r="X1243" s="31">
        <f t="shared" si="20"/>
        <v>0.69230769230769229</v>
      </c>
      <c r="Y1243" s="32">
        <v>65033824</v>
      </c>
      <c r="Z1243" s="48">
        <v>28241780</v>
      </c>
    </row>
    <row r="1244" spans="1:26" ht="14.5" customHeight="1" thickBot="1" x14ac:dyDescent="0.4">
      <c r="A1244" s="23" t="s">
        <v>3516</v>
      </c>
      <c r="B1244" s="23" t="s">
        <v>1</v>
      </c>
      <c r="C1244" s="23" t="s">
        <v>3516</v>
      </c>
      <c r="D1244" s="23">
        <v>630129725</v>
      </c>
      <c r="E1244" s="63" t="s">
        <v>4857</v>
      </c>
      <c r="F1244" s="43">
        <v>55016790</v>
      </c>
      <c r="G1244" s="23"/>
      <c r="H1244" s="43">
        <v>5501679</v>
      </c>
      <c r="I1244" s="44" t="s">
        <v>4378</v>
      </c>
      <c r="J1244" s="23" t="s">
        <v>0</v>
      </c>
      <c r="K1244" s="23" t="s">
        <v>3841</v>
      </c>
      <c r="L1244" s="23" t="s">
        <v>2960</v>
      </c>
      <c r="M1244" s="29">
        <v>45947</v>
      </c>
      <c r="N1244" s="29">
        <v>45954</v>
      </c>
      <c r="O1244" s="29">
        <v>46257</v>
      </c>
      <c r="P1244" s="23" t="s">
        <v>2967</v>
      </c>
      <c r="Q1244" s="35" t="s">
        <v>4963</v>
      </c>
      <c r="R1244" s="35" t="s">
        <v>2973</v>
      </c>
      <c r="S1244" s="47">
        <v>1144206792</v>
      </c>
      <c r="T1244" s="23">
        <v>4</v>
      </c>
      <c r="U1244" s="23">
        <v>303</v>
      </c>
      <c r="V1244" s="23"/>
      <c r="W1244" s="28">
        <v>46203</v>
      </c>
      <c r="X1244" s="31">
        <f t="shared" si="20"/>
        <v>0.82178217821782185</v>
      </c>
      <c r="Y1244" s="32">
        <v>45480546</v>
      </c>
      <c r="Z1244" s="48">
        <v>9536244</v>
      </c>
    </row>
    <row r="1245" spans="1:26" ht="14.5" customHeight="1" thickBot="1" x14ac:dyDescent="0.4">
      <c r="A1245" s="23" t="s">
        <v>3517</v>
      </c>
      <c r="B1245" s="23" t="s">
        <v>1</v>
      </c>
      <c r="C1245" s="23" t="s">
        <v>3517</v>
      </c>
      <c r="D1245" s="23">
        <v>630126125</v>
      </c>
      <c r="E1245" s="63" t="s">
        <v>4858</v>
      </c>
      <c r="F1245" s="43">
        <v>93275604</v>
      </c>
      <c r="G1245" s="23"/>
      <c r="H1245" s="43">
        <v>7772967</v>
      </c>
      <c r="I1245" s="44" t="s">
        <v>4706</v>
      </c>
      <c r="J1245" s="23" t="s">
        <v>0</v>
      </c>
      <c r="K1245" s="23" t="s">
        <v>2955</v>
      </c>
      <c r="L1245" s="23" t="s">
        <v>2960</v>
      </c>
      <c r="M1245" s="29">
        <v>45950</v>
      </c>
      <c r="N1245" s="29">
        <v>45952</v>
      </c>
      <c r="O1245" s="29">
        <v>46316</v>
      </c>
      <c r="P1245" s="23" t="s">
        <v>2967</v>
      </c>
      <c r="Q1245" s="23" t="s">
        <v>4964</v>
      </c>
      <c r="R1245" s="23" t="s">
        <v>2973</v>
      </c>
      <c r="S1245" s="47">
        <v>77172375</v>
      </c>
      <c r="T1245" s="23">
        <v>4</v>
      </c>
      <c r="U1245" s="23">
        <v>364</v>
      </c>
      <c r="V1245" s="23"/>
      <c r="W1245" s="28">
        <v>46203</v>
      </c>
      <c r="X1245" s="31">
        <f t="shared" si="20"/>
        <v>0.68956043956043955</v>
      </c>
      <c r="Y1245" s="32">
        <v>62701934</v>
      </c>
      <c r="Z1245" s="48">
        <v>30573670</v>
      </c>
    </row>
    <row r="1246" spans="1:26" ht="14.5" customHeight="1" thickBot="1" x14ac:dyDescent="0.4">
      <c r="A1246" s="23" t="s">
        <v>3518</v>
      </c>
      <c r="B1246" s="23" t="s">
        <v>1</v>
      </c>
      <c r="C1246" s="23" t="s">
        <v>3518</v>
      </c>
      <c r="D1246" s="23">
        <v>630102125</v>
      </c>
      <c r="E1246" s="63" t="s">
        <v>4859</v>
      </c>
      <c r="F1246" s="43">
        <v>93275604</v>
      </c>
      <c r="G1246" s="23"/>
      <c r="H1246" s="43">
        <v>7772967</v>
      </c>
      <c r="I1246" s="45" t="s">
        <v>3564</v>
      </c>
      <c r="J1246" s="23" t="s">
        <v>0</v>
      </c>
      <c r="K1246" s="23" t="s">
        <v>2975</v>
      </c>
      <c r="L1246" s="23" t="s">
        <v>2960</v>
      </c>
      <c r="M1246" s="29">
        <v>45951</v>
      </c>
      <c r="N1246" s="29">
        <v>45954</v>
      </c>
      <c r="O1246" s="29">
        <v>46318</v>
      </c>
      <c r="P1246" s="23" t="s">
        <v>2967</v>
      </c>
      <c r="Q1246" s="23" t="s">
        <v>4965</v>
      </c>
      <c r="R1246" s="23" t="s">
        <v>2973</v>
      </c>
      <c r="S1246" s="47">
        <v>84008365</v>
      </c>
      <c r="T1246" s="23">
        <v>5</v>
      </c>
      <c r="U1246" s="23">
        <v>364</v>
      </c>
      <c r="V1246" s="23"/>
      <c r="W1246" s="28">
        <v>46203</v>
      </c>
      <c r="X1246" s="31">
        <f t="shared" si="20"/>
        <v>0.68406593406593397</v>
      </c>
      <c r="Y1246" s="32">
        <v>64256527</v>
      </c>
      <c r="Z1246" s="48">
        <v>29019077</v>
      </c>
    </row>
    <row r="1247" spans="1:26" ht="14.5" customHeight="1" thickBot="1" x14ac:dyDescent="0.4">
      <c r="A1247" s="23" t="s">
        <v>3519</v>
      </c>
      <c r="B1247" s="23" t="s">
        <v>1</v>
      </c>
      <c r="C1247" s="23" t="s">
        <v>3519</v>
      </c>
      <c r="D1247" s="23">
        <v>630085925</v>
      </c>
      <c r="E1247" s="63" t="s">
        <v>4860</v>
      </c>
      <c r="F1247" s="43">
        <v>102000000</v>
      </c>
      <c r="G1247" s="23"/>
      <c r="H1247" s="43">
        <v>8500000</v>
      </c>
      <c r="I1247" s="45" t="s">
        <v>4675</v>
      </c>
      <c r="J1247" s="23" t="s">
        <v>0</v>
      </c>
      <c r="K1247" s="23" t="s">
        <v>2955</v>
      </c>
      <c r="L1247" s="23" t="s">
        <v>2960</v>
      </c>
      <c r="M1247" s="29">
        <v>45951</v>
      </c>
      <c r="N1247" s="29">
        <v>45953</v>
      </c>
      <c r="O1247" s="29">
        <v>46317</v>
      </c>
      <c r="P1247" s="23" t="s">
        <v>2967</v>
      </c>
      <c r="Q1247" s="23" t="s">
        <v>4966</v>
      </c>
      <c r="R1247" s="23" t="s">
        <v>2973</v>
      </c>
      <c r="S1247" s="47">
        <v>9533827</v>
      </c>
      <c r="T1247" s="23">
        <v>4</v>
      </c>
      <c r="U1247" s="23">
        <v>364</v>
      </c>
      <c r="V1247" s="23"/>
      <c r="W1247" s="28">
        <v>46203</v>
      </c>
      <c r="X1247" s="31">
        <f t="shared" si="20"/>
        <v>0.68681318681318682</v>
      </c>
      <c r="Y1247" s="32">
        <v>62050000</v>
      </c>
      <c r="Z1247" s="48">
        <v>39950000</v>
      </c>
    </row>
    <row r="1248" spans="1:26" ht="14.5" customHeight="1" thickBot="1" x14ac:dyDescent="0.4">
      <c r="A1248" s="23" t="s">
        <v>3520</v>
      </c>
      <c r="B1248" s="23" t="s">
        <v>1</v>
      </c>
      <c r="C1248" s="23" t="s">
        <v>3520</v>
      </c>
      <c r="D1248" s="23">
        <v>630128125</v>
      </c>
      <c r="E1248" s="63" t="s">
        <v>4861</v>
      </c>
      <c r="F1248" s="43">
        <v>93275604</v>
      </c>
      <c r="G1248" s="23"/>
      <c r="H1248" s="43">
        <v>7772967</v>
      </c>
      <c r="I1248" s="44" t="s">
        <v>4910</v>
      </c>
      <c r="J1248" s="23" t="s">
        <v>0</v>
      </c>
      <c r="K1248" s="23" t="s">
        <v>2955</v>
      </c>
      <c r="L1248" s="23" t="s">
        <v>2960</v>
      </c>
      <c r="M1248" s="29">
        <v>45950</v>
      </c>
      <c r="N1248" s="29">
        <v>45952</v>
      </c>
      <c r="O1248" s="29">
        <v>46316</v>
      </c>
      <c r="P1248" s="23" t="s">
        <v>2967</v>
      </c>
      <c r="Q1248" s="23" t="s">
        <v>4967</v>
      </c>
      <c r="R1248" s="23" t="s">
        <v>2973</v>
      </c>
      <c r="S1248" s="47">
        <v>74375400</v>
      </c>
      <c r="T1248" s="23">
        <v>1</v>
      </c>
      <c r="U1248" s="23">
        <v>364</v>
      </c>
      <c r="V1248" s="23"/>
      <c r="W1248" s="28">
        <v>46203</v>
      </c>
      <c r="X1248" s="31">
        <f t="shared" si="20"/>
        <v>0.68956043956043955</v>
      </c>
      <c r="Y1248" s="32">
        <v>64774725</v>
      </c>
      <c r="Z1248" s="48">
        <v>28500879</v>
      </c>
    </row>
    <row r="1249" spans="1:26" ht="14.5" customHeight="1" thickBot="1" x14ac:dyDescent="0.4">
      <c r="A1249" s="23" t="s">
        <v>3521</v>
      </c>
      <c r="B1249" s="23" t="s">
        <v>1</v>
      </c>
      <c r="C1249" s="23" t="s">
        <v>3521</v>
      </c>
      <c r="D1249" s="23">
        <v>630077125</v>
      </c>
      <c r="E1249" s="63" t="s">
        <v>4862</v>
      </c>
      <c r="F1249" s="43">
        <v>144000000</v>
      </c>
      <c r="G1249" s="23"/>
      <c r="H1249" s="43">
        <v>12000000</v>
      </c>
      <c r="I1249" s="45" t="s">
        <v>4911</v>
      </c>
      <c r="J1249" s="23" t="s">
        <v>0</v>
      </c>
      <c r="K1249" s="23" t="s">
        <v>2955</v>
      </c>
      <c r="L1249" s="23" t="s">
        <v>2960</v>
      </c>
      <c r="M1249" s="29">
        <v>45950</v>
      </c>
      <c r="N1249" s="29">
        <v>45951</v>
      </c>
      <c r="O1249" s="29">
        <v>46315</v>
      </c>
      <c r="P1249" s="23" t="s">
        <v>2967</v>
      </c>
      <c r="Q1249" s="23" t="s">
        <v>4968</v>
      </c>
      <c r="R1249" s="23" t="s">
        <v>2973</v>
      </c>
      <c r="S1249" s="47">
        <v>31175073</v>
      </c>
      <c r="T1249" s="23">
        <v>1</v>
      </c>
      <c r="U1249" s="23">
        <v>364</v>
      </c>
      <c r="V1249" s="23"/>
      <c r="W1249" s="28">
        <v>46203</v>
      </c>
      <c r="X1249" s="31">
        <f t="shared" si="20"/>
        <v>0.69230769230769229</v>
      </c>
      <c r="Y1249" s="32">
        <v>100400000</v>
      </c>
      <c r="Z1249" s="48">
        <v>43600000</v>
      </c>
    </row>
    <row r="1250" spans="1:26" ht="14.5" customHeight="1" thickBot="1" x14ac:dyDescent="0.4">
      <c r="A1250" s="23" t="s">
        <v>3522</v>
      </c>
      <c r="B1250" s="23" t="s">
        <v>1</v>
      </c>
      <c r="C1250" s="23" t="s">
        <v>3522</v>
      </c>
      <c r="D1250" s="23">
        <v>630104625</v>
      </c>
      <c r="E1250" s="63" t="s">
        <v>4863</v>
      </c>
      <c r="F1250" s="43">
        <v>93275604</v>
      </c>
      <c r="G1250" s="23"/>
      <c r="H1250" s="43">
        <v>7772967</v>
      </c>
      <c r="I1250" s="45" t="s">
        <v>4912</v>
      </c>
      <c r="J1250" s="23" t="s">
        <v>0</v>
      </c>
      <c r="K1250" s="23" t="s">
        <v>3839</v>
      </c>
      <c r="L1250" s="23" t="s">
        <v>2960</v>
      </c>
      <c r="M1250" s="29">
        <v>45953</v>
      </c>
      <c r="N1250" s="29">
        <v>45959</v>
      </c>
      <c r="O1250" s="29">
        <v>46323</v>
      </c>
      <c r="P1250" s="23" t="s">
        <v>2967</v>
      </c>
      <c r="Q1250" s="23" t="s">
        <v>4969</v>
      </c>
      <c r="R1250" s="23" t="s">
        <v>2973</v>
      </c>
      <c r="S1250" s="47">
        <v>1057584626</v>
      </c>
      <c r="T1250" s="23">
        <v>4</v>
      </c>
      <c r="U1250" s="23">
        <v>364</v>
      </c>
      <c r="V1250" s="23"/>
      <c r="W1250" s="28">
        <v>46203</v>
      </c>
      <c r="X1250" s="31">
        <f t="shared" si="20"/>
        <v>0.67032967032967039</v>
      </c>
      <c r="Y1250" s="32">
        <v>62961033</v>
      </c>
      <c r="Z1250" s="48">
        <v>30314571</v>
      </c>
    </row>
    <row r="1251" spans="1:26" ht="14.5" customHeight="1" thickBot="1" x14ac:dyDescent="0.4">
      <c r="A1251" s="23" t="s">
        <v>3523</v>
      </c>
      <c r="B1251" s="23" t="s">
        <v>1</v>
      </c>
      <c r="C1251" s="23" t="s">
        <v>3523</v>
      </c>
      <c r="D1251" s="23">
        <v>630100125</v>
      </c>
      <c r="E1251" s="63" t="s">
        <v>4864</v>
      </c>
      <c r="F1251" s="43">
        <v>56193480</v>
      </c>
      <c r="G1251" s="23"/>
      <c r="H1251" s="43">
        <v>4682790</v>
      </c>
      <c r="I1251" s="45" t="s">
        <v>3801</v>
      </c>
      <c r="J1251" s="23" t="s">
        <v>0</v>
      </c>
      <c r="K1251" s="23" t="s">
        <v>3841</v>
      </c>
      <c r="L1251" s="23" t="s">
        <v>2960</v>
      </c>
      <c r="M1251" s="29">
        <v>45957</v>
      </c>
      <c r="N1251" s="29">
        <v>45965</v>
      </c>
      <c r="O1251" s="29">
        <v>46329</v>
      </c>
      <c r="P1251" s="23" t="s">
        <v>2967</v>
      </c>
      <c r="Q1251" s="23" t="s">
        <v>4970</v>
      </c>
      <c r="R1251" s="23" t="s">
        <v>2973</v>
      </c>
      <c r="S1251" s="47">
        <v>25288302</v>
      </c>
      <c r="T1251" s="23">
        <v>7</v>
      </c>
      <c r="U1251" s="23">
        <v>364</v>
      </c>
      <c r="V1251" s="23"/>
      <c r="W1251" s="28">
        <v>46203</v>
      </c>
      <c r="X1251" s="31">
        <f t="shared" si="20"/>
        <v>0.65384615384615385</v>
      </c>
      <c r="Y1251" s="32">
        <v>36994041</v>
      </c>
      <c r="Z1251" s="48">
        <v>19199439</v>
      </c>
    </row>
    <row r="1252" spans="1:26" ht="14.5" customHeight="1" thickBot="1" x14ac:dyDescent="0.4">
      <c r="A1252" s="23" t="s">
        <v>3524</v>
      </c>
      <c r="B1252" s="23" t="s">
        <v>1</v>
      </c>
      <c r="C1252" s="23" t="s">
        <v>3524</v>
      </c>
      <c r="D1252" s="23">
        <v>630109425</v>
      </c>
      <c r="E1252" s="63" t="s">
        <v>4865</v>
      </c>
      <c r="F1252" s="43">
        <v>45364510</v>
      </c>
      <c r="G1252" s="23"/>
      <c r="H1252" s="43">
        <v>4536451</v>
      </c>
      <c r="I1252" s="45" t="s">
        <v>4913</v>
      </c>
      <c r="J1252" s="23" t="s">
        <v>0</v>
      </c>
      <c r="K1252" s="23" t="s">
        <v>2955</v>
      </c>
      <c r="L1252" s="23" t="s">
        <v>2960</v>
      </c>
      <c r="M1252" s="29">
        <v>45953</v>
      </c>
      <c r="N1252" s="29">
        <v>45954</v>
      </c>
      <c r="O1252" s="29">
        <v>46257</v>
      </c>
      <c r="P1252" s="23" t="s">
        <v>2967</v>
      </c>
      <c r="Q1252" s="23" t="s">
        <v>4971</v>
      </c>
      <c r="R1252" s="23" t="s">
        <v>2973</v>
      </c>
      <c r="S1252" s="47">
        <v>1054550768</v>
      </c>
      <c r="T1252" s="23">
        <v>4</v>
      </c>
      <c r="U1252" s="23">
        <v>303</v>
      </c>
      <c r="V1252" s="23"/>
      <c r="W1252" s="28">
        <v>46203</v>
      </c>
      <c r="X1252" s="31">
        <f t="shared" si="20"/>
        <v>0.82178217821782185</v>
      </c>
      <c r="Y1252" s="32">
        <v>37501328</v>
      </c>
      <c r="Z1252" s="48">
        <v>7863182</v>
      </c>
    </row>
    <row r="1253" spans="1:26" ht="14.5" customHeight="1" thickBot="1" x14ac:dyDescent="0.4">
      <c r="A1253" s="23" t="s">
        <v>3525</v>
      </c>
      <c r="B1253" s="23" t="s">
        <v>1</v>
      </c>
      <c r="C1253" s="23" t="s">
        <v>3525</v>
      </c>
      <c r="D1253" s="23">
        <v>612001225</v>
      </c>
      <c r="E1253" s="63" t="s">
        <v>4866</v>
      </c>
      <c r="F1253" s="43">
        <v>82104790</v>
      </c>
      <c r="G1253" s="23"/>
      <c r="H1253" s="43">
        <v>8210479</v>
      </c>
      <c r="I1253" s="44" t="s">
        <v>4914</v>
      </c>
      <c r="J1253" s="23" t="s">
        <v>0</v>
      </c>
      <c r="K1253" s="23" t="s">
        <v>2955</v>
      </c>
      <c r="L1253" s="23" t="s">
        <v>2966</v>
      </c>
      <c r="M1253" s="29">
        <v>45953</v>
      </c>
      <c r="N1253" s="29">
        <v>45957</v>
      </c>
      <c r="O1253" s="29">
        <v>46260</v>
      </c>
      <c r="P1253" s="23" t="s">
        <v>2967</v>
      </c>
      <c r="Q1253" s="23" t="s">
        <v>4972</v>
      </c>
      <c r="R1253" s="23" t="s">
        <v>2973</v>
      </c>
      <c r="S1253" s="47">
        <v>1069753813</v>
      </c>
      <c r="T1253" s="23">
        <v>4</v>
      </c>
      <c r="U1253" s="23">
        <v>303</v>
      </c>
      <c r="V1253" s="23"/>
      <c r="W1253" s="28">
        <v>46203</v>
      </c>
      <c r="X1253" s="31">
        <f t="shared" si="20"/>
        <v>0.81188118811881183</v>
      </c>
      <c r="Y1253" s="32">
        <v>67052245</v>
      </c>
      <c r="Z1253" s="48">
        <v>15052545</v>
      </c>
    </row>
    <row r="1254" spans="1:26" ht="14.5" customHeight="1" thickBot="1" x14ac:dyDescent="0.4">
      <c r="A1254" s="23" t="s">
        <v>3526</v>
      </c>
      <c r="B1254" s="23" t="s">
        <v>1</v>
      </c>
      <c r="C1254" s="23" t="s">
        <v>3526</v>
      </c>
      <c r="D1254" s="23">
        <v>630130925</v>
      </c>
      <c r="E1254" s="63" t="s">
        <v>4867</v>
      </c>
      <c r="F1254" s="43">
        <v>55016790</v>
      </c>
      <c r="G1254" s="23"/>
      <c r="H1254" s="43">
        <v>5501679</v>
      </c>
      <c r="I1254" s="45" t="s">
        <v>4681</v>
      </c>
      <c r="J1254" s="23" t="s">
        <v>0</v>
      </c>
      <c r="K1254" s="23" t="s">
        <v>3841</v>
      </c>
      <c r="L1254" s="23" t="s">
        <v>2960</v>
      </c>
      <c r="M1254" s="29">
        <v>45957</v>
      </c>
      <c r="N1254" s="29">
        <v>45959</v>
      </c>
      <c r="O1254" s="29">
        <v>46262</v>
      </c>
      <c r="P1254" s="23" t="s">
        <v>2967</v>
      </c>
      <c r="Q1254" s="23" t="s">
        <v>4973</v>
      </c>
      <c r="R1254" s="23" t="s">
        <v>2973</v>
      </c>
      <c r="S1254" s="47">
        <v>1065831668</v>
      </c>
      <c r="T1254" s="23">
        <v>2</v>
      </c>
      <c r="U1254" s="23">
        <v>303</v>
      </c>
      <c r="V1254" s="23"/>
      <c r="W1254" s="28">
        <v>46203</v>
      </c>
      <c r="X1254" s="31">
        <f t="shared" si="20"/>
        <v>0.80528052805280526</v>
      </c>
      <c r="Y1254" s="32">
        <v>44563600</v>
      </c>
      <c r="Z1254" s="48">
        <v>10453190</v>
      </c>
    </row>
    <row r="1255" spans="1:26" ht="14.5" customHeight="1" thickBot="1" x14ac:dyDescent="0.4">
      <c r="A1255" s="23" t="s">
        <v>3527</v>
      </c>
      <c r="B1255" s="23" t="s">
        <v>1</v>
      </c>
      <c r="C1255" s="23" t="s">
        <v>3527</v>
      </c>
      <c r="D1255" s="23">
        <v>630090325</v>
      </c>
      <c r="E1255" s="63" t="s">
        <v>4868</v>
      </c>
      <c r="F1255" s="43">
        <v>93275604</v>
      </c>
      <c r="G1255" s="23"/>
      <c r="H1255" s="43">
        <v>7772967</v>
      </c>
      <c r="I1255" s="44" t="s">
        <v>4915</v>
      </c>
      <c r="J1255" s="23" t="s">
        <v>0</v>
      </c>
      <c r="K1255" s="23" t="s">
        <v>2955</v>
      </c>
      <c r="L1255" s="23" t="s">
        <v>2960</v>
      </c>
      <c r="M1255" s="29">
        <v>45957</v>
      </c>
      <c r="N1255" s="29">
        <v>45958</v>
      </c>
      <c r="O1255" s="29">
        <v>46322</v>
      </c>
      <c r="P1255" s="23" t="s">
        <v>2967</v>
      </c>
      <c r="Q1255" s="23" t="s">
        <v>4974</v>
      </c>
      <c r="R1255" s="23" t="s">
        <v>2973</v>
      </c>
      <c r="S1255" s="47">
        <v>1057585618</v>
      </c>
      <c r="T1255" s="23">
        <v>1</v>
      </c>
      <c r="U1255" s="23">
        <v>364</v>
      </c>
      <c r="V1255" s="23"/>
      <c r="W1255" s="28">
        <v>46203</v>
      </c>
      <c r="X1255" s="31">
        <f t="shared" si="20"/>
        <v>0.67307692307692302</v>
      </c>
      <c r="Y1255" s="32">
        <v>63220132</v>
      </c>
      <c r="Z1255" s="48">
        <v>30055472</v>
      </c>
    </row>
    <row r="1256" spans="1:26" ht="14.5" customHeight="1" thickBot="1" x14ac:dyDescent="0.4">
      <c r="A1256" s="23" t="s">
        <v>3528</v>
      </c>
      <c r="B1256" s="23" t="s">
        <v>1</v>
      </c>
      <c r="C1256" s="23" t="s">
        <v>3528</v>
      </c>
      <c r="D1256" s="23">
        <v>630088725</v>
      </c>
      <c r="E1256" s="63" t="s">
        <v>4869</v>
      </c>
      <c r="F1256" s="43">
        <v>125571096</v>
      </c>
      <c r="G1256" s="23"/>
      <c r="H1256" s="43">
        <v>10464258</v>
      </c>
      <c r="I1256" s="44" t="s">
        <v>4916</v>
      </c>
      <c r="J1256" s="23" t="s">
        <v>0</v>
      </c>
      <c r="K1256" s="23" t="s">
        <v>2955</v>
      </c>
      <c r="L1256" s="23" t="s">
        <v>2960</v>
      </c>
      <c r="M1256" s="29">
        <v>45957</v>
      </c>
      <c r="N1256" s="29">
        <v>45958</v>
      </c>
      <c r="O1256" s="29">
        <v>46322</v>
      </c>
      <c r="P1256" s="23" t="s">
        <v>2967</v>
      </c>
      <c r="Q1256" s="23" t="s">
        <v>4975</v>
      </c>
      <c r="R1256" s="23" t="s">
        <v>2973</v>
      </c>
      <c r="S1256" s="47">
        <v>1018454532</v>
      </c>
      <c r="T1256" s="23">
        <v>1</v>
      </c>
      <c r="U1256" s="23">
        <v>364</v>
      </c>
      <c r="V1256" s="23"/>
      <c r="W1256" s="28">
        <v>46203</v>
      </c>
      <c r="X1256" s="31">
        <f t="shared" si="20"/>
        <v>0.67307692307692302</v>
      </c>
      <c r="Y1256" s="32">
        <v>85109298</v>
      </c>
      <c r="Z1256" s="48">
        <v>40461798</v>
      </c>
    </row>
    <row r="1257" spans="1:26" ht="14.5" customHeight="1" thickBot="1" x14ac:dyDescent="0.4">
      <c r="A1257" s="23" t="s">
        <v>3529</v>
      </c>
      <c r="B1257" s="23" t="s">
        <v>1</v>
      </c>
      <c r="C1257" s="23" t="s">
        <v>3529</v>
      </c>
      <c r="D1257" s="23">
        <v>630130525</v>
      </c>
      <c r="E1257" s="63" t="s">
        <v>4870</v>
      </c>
      <c r="F1257" s="43">
        <v>144000000</v>
      </c>
      <c r="G1257" s="23"/>
      <c r="H1257" s="43">
        <v>12000000</v>
      </c>
      <c r="I1257" s="45" t="s">
        <v>2</v>
      </c>
      <c r="J1257" s="23" t="s">
        <v>0</v>
      </c>
      <c r="K1257" s="23" t="s">
        <v>2955</v>
      </c>
      <c r="L1257" s="23" t="s">
        <v>2960</v>
      </c>
      <c r="M1257" s="29">
        <v>45958</v>
      </c>
      <c r="N1257" s="29">
        <v>45967</v>
      </c>
      <c r="O1257" s="29">
        <v>46331</v>
      </c>
      <c r="P1257" s="23" t="s">
        <v>2967</v>
      </c>
      <c r="Q1257" s="23" t="s">
        <v>4976</v>
      </c>
      <c r="R1257" s="23" t="s">
        <v>2973</v>
      </c>
      <c r="S1257" s="47">
        <v>1067836685</v>
      </c>
      <c r="T1257" s="23">
        <v>8</v>
      </c>
      <c r="U1257" s="23">
        <v>364</v>
      </c>
      <c r="V1257" s="23"/>
      <c r="W1257" s="28">
        <v>46203</v>
      </c>
      <c r="X1257" s="31">
        <f t="shared" si="20"/>
        <v>0.64835164835164827</v>
      </c>
      <c r="Y1257" s="32">
        <v>94000000</v>
      </c>
      <c r="Z1257" s="48">
        <v>50000000</v>
      </c>
    </row>
    <row r="1258" spans="1:26" ht="14.5" customHeight="1" thickBot="1" x14ac:dyDescent="0.4">
      <c r="A1258" s="23" t="s">
        <v>3530</v>
      </c>
      <c r="B1258" s="23" t="s">
        <v>1</v>
      </c>
      <c r="C1258" s="23" t="s">
        <v>3530</v>
      </c>
      <c r="D1258" s="23">
        <v>630101925</v>
      </c>
      <c r="E1258" s="63" t="s">
        <v>4871</v>
      </c>
      <c r="F1258" s="43">
        <v>93275604</v>
      </c>
      <c r="G1258" s="23"/>
      <c r="H1258" s="43">
        <v>7772967</v>
      </c>
      <c r="I1258" s="45" t="s">
        <v>4917</v>
      </c>
      <c r="J1258" s="23" t="s">
        <v>0</v>
      </c>
      <c r="K1258" s="23" t="s">
        <v>2979</v>
      </c>
      <c r="L1258" s="23" t="s">
        <v>2960</v>
      </c>
      <c r="M1258" s="29">
        <v>45960</v>
      </c>
      <c r="N1258" s="29">
        <v>45965</v>
      </c>
      <c r="O1258" s="29">
        <v>46329</v>
      </c>
      <c r="P1258" s="23" t="s">
        <v>2967</v>
      </c>
      <c r="Q1258" s="23" t="s">
        <v>4977</v>
      </c>
      <c r="R1258" s="23" t="s">
        <v>2973</v>
      </c>
      <c r="S1258" s="47">
        <v>1122397067</v>
      </c>
      <c r="T1258" s="23">
        <v>0</v>
      </c>
      <c r="U1258" s="23">
        <v>364</v>
      </c>
      <c r="V1258" s="23"/>
      <c r="W1258" s="28">
        <v>46203</v>
      </c>
      <c r="X1258" s="31">
        <f t="shared" si="20"/>
        <v>0.65384615384615385</v>
      </c>
      <c r="Y1258" s="32">
        <v>61406439</v>
      </c>
      <c r="Z1258" s="48">
        <v>31869165</v>
      </c>
    </row>
    <row r="1259" spans="1:26" ht="14.5" customHeight="1" thickBot="1" x14ac:dyDescent="0.4">
      <c r="A1259" s="23" t="s">
        <v>3531</v>
      </c>
      <c r="B1259" s="23" t="s">
        <v>1</v>
      </c>
      <c r="C1259" s="23" t="s">
        <v>3531</v>
      </c>
      <c r="D1259" s="23">
        <v>630130725</v>
      </c>
      <c r="E1259" s="63" t="s">
        <v>4872</v>
      </c>
      <c r="F1259" s="43">
        <v>46827900</v>
      </c>
      <c r="G1259" s="23"/>
      <c r="H1259" s="43">
        <v>4682790</v>
      </c>
      <c r="I1259" s="45" t="s">
        <v>4918</v>
      </c>
      <c r="J1259" s="23" t="s">
        <v>0</v>
      </c>
      <c r="K1259" s="23" t="s">
        <v>3839</v>
      </c>
      <c r="L1259" s="23" t="s">
        <v>2960</v>
      </c>
      <c r="M1259" s="29">
        <v>45960</v>
      </c>
      <c r="N1259" s="29">
        <v>45966</v>
      </c>
      <c r="O1259" s="29">
        <v>46269</v>
      </c>
      <c r="P1259" s="23" t="s">
        <v>2967</v>
      </c>
      <c r="Q1259" s="23" t="s">
        <v>4978</v>
      </c>
      <c r="R1259" s="23" t="s">
        <v>2973</v>
      </c>
      <c r="S1259" s="47">
        <v>1053851127</v>
      </c>
      <c r="T1259" s="23">
        <v>1</v>
      </c>
      <c r="U1259" s="23">
        <v>303</v>
      </c>
      <c r="V1259" s="23"/>
      <c r="W1259" s="28">
        <v>46203</v>
      </c>
      <c r="X1259" s="31">
        <f t="shared" si="20"/>
        <v>0.78217821782178221</v>
      </c>
      <c r="Y1259" s="32">
        <v>36681855</v>
      </c>
      <c r="Z1259" s="48">
        <v>10146045</v>
      </c>
    </row>
    <row r="1260" spans="1:26" ht="14.5" customHeight="1" thickBot="1" x14ac:dyDescent="0.4">
      <c r="A1260" s="23" t="s">
        <v>3532</v>
      </c>
      <c r="B1260" s="23" t="s">
        <v>1</v>
      </c>
      <c r="C1260" s="23" t="s">
        <v>3532</v>
      </c>
      <c r="D1260" s="23">
        <v>630129925</v>
      </c>
      <c r="E1260" s="63" t="s">
        <v>4873</v>
      </c>
      <c r="F1260" s="43">
        <v>98794308</v>
      </c>
      <c r="G1260" s="23"/>
      <c r="H1260" s="43">
        <v>8232859</v>
      </c>
      <c r="I1260" s="45" t="s">
        <v>4919</v>
      </c>
      <c r="J1260" s="23" t="s">
        <v>0</v>
      </c>
      <c r="K1260" s="23" t="s">
        <v>2955</v>
      </c>
      <c r="L1260" s="23" t="s">
        <v>2960</v>
      </c>
      <c r="M1260" s="29">
        <v>45965</v>
      </c>
      <c r="N1260" s="29">
        <v>45971</v>
      </c>
      <c r="O1260" s="29">
        <v>46335</v>
      </c>
      <c r="P1260" s="23" t="s">
        <v>2967</v>
      </c>
      <c r="Q1260" s="23" t="s">
        <v>4979</v>
      </c>
      <c r="R1260" s="23" t="s">
        <v>2973</v>
      </c>
      <c r="S1260" s="47">
        <v>1067966061</v>
      </c>
      <c r="T1260" s="23">
        <v>1</v>
      </c>
      <c r="U1260" s="23">
        <v>364</v>
      </c>
      <c r="V1260" s="23"/>
      <c r="W1260" s="28">
        <v>46203</v>
      </c>
      <c r="X1260" s="31">
        <f t="shared" si="20"/>
        <v>0.63736263736263732</v>
      </c>
      <c r="Y1260" s="32">
        <v>55160155</v>
      </c>
      <c r="Z1260" s="48">
        <v>43634153</v>
      </c>
    </row>
    <row r="1261" spans="1:26" ht="14.5" customHeight="1" thickBot="1" x14ac:dyDescent="0.4">
      <c r="A1261" s="23" t="s">
        <v>3533</v>
      </c>
      <c r="B1261" s="23" t="s">
        <v>1</v>
      </c>
      <c r="C1261" s="23" t="s">
        <v>3533</v>
      </c>
      <c r="D1261" s="23">
        <v>630130225</v>
      </c>
      <c r="E1261" s="63" t="s">
        <v>4874</v>
      </c>
      <c r="F1261" s="43">
        <v>64600000</v>
      </c>
      <c r="G1261" s="23"/>
      <c r="H1261" s="43">
        <v>6460000</v>
      </c>
      <c r="I1261" s="45" t="s">
        <v>4920</v>
      </c>
      <c r="J1261" s="23" t="s">
        <v>0</v>
      </c>
      <c r="K1261" s="23" t="s">
        <v>2955</v>
      </c>
      <c r="L1261" s="23" t="s">
        <v>2960</v>
      </c>
      <c r="M1261" s="29">
        <v>45965</v>
      </c>
      <c r="N1261" s="29">
        <v>45967</v>
      </c>
      <c r="O1261" s="29">
        <v>46270</v>
      </c>
      <c r="P1261" s="23" t="s">
        <v>2967</v>
      </c>
      <c r="Q1261" s="23" t="s">
        <v>4980</v>
      </c>
      <c r="R1261" s="23" t="s">
        <v>2973</v>
      </c>
      <c r="S1261" s="47">
        <v>1075239833</v>
      </c>
      <c r="T1261" s="23">
        <v>1</v>
      </c>
      <c r="U1261" s="23">
        <v>303</v>
      </c>
      <c r="V1261" s="23"/>
      <c r="W1261" s="28">
        <v>46203</v>
      </c>
      <c r="X1261" s="31">
        <f t="shared" si="20"/>
        <v>0.77887788778877887</v>
      </c>
      <c r="Y1261" s="32">
        <v>44143333</v>
      </c>
      <c r="Z1261" s="48">
        <v>20456667</v>
      </c>
    </row>
    <row r="1262" spans="1:26" ht="14.5" customHeight="1" thickBot="1" x14ac:dyDescent="0.4">
      <c r="A1262" s="23" t="s">
        <v>3534</v>
      </c>
      <c r="B1262" s="23" t="s">
        <v>1</v>
      </c>
      <c r="C1262" s="23" t="s">
        <v>3534</v>
      </c>
      <c r="D1262" s="23">
        <v>630131025</v>
      </c>
      <c r="E1262" s="63" t="s">
        <v>4875</v>
      </c>
      <c r="F1262" s="43">
        <v>56193480</v>
      </c>
      <c r="G1262" s="23"/>
      <c r="H1262" s="43">
        <v>4682790</v>
      </c>
      <c r="I1262" s="45" t="s">
        <v>4921</v>
      </c>
      <c r="J1262" s="23" t="s">
        <v>0</v>
      </c>
      <c r="K1262" s="23" t="s">
        <v>2955</v>
      </c>
      <c r="L1262" s="23" t="s">
        <v>2960</v>
      </c>
      <c r="M1262" s="29">
        <v>45965</v>
      </c>
      <c r="N1262" s="29">
        <v>45967</v>
      </c>
      <c r="O1262" s="29">
        <v>46331</v>
      </c>
      <c r="P1262" s="23" t="s">
        <v>2967</v>
      </c>
      <c r="Q1262" s="23" t="s">
        <v>4981</v>
      </c>
      <c r="R1262" s="23" t="s">
        <v>2973</v>
      </c>
      <c r="S1262" s="47">
        <v>1006771815</v>
      </c>
      <c r="T1262" s="23">
        <v>6</v>
      </c>
      <c r="U1262" s="23">
        <v>364</v>
      </c>
      <c r="V1262" s="23"/>
      <c r="W1262" s="28">
        <v>46203</v>
      </c>
      <c r="X1262" s="31">
        <f t="shared" si="20"/>
        <v>0.64835164835164827</v>
      </c>
      <c r="Y1262" s="32">
        <v>36681855</v>
      </c>
      <c r="Z1262" s="48">
        <v>19511625</v>
      </c>
    </row>
    <row r="1263" spans="1:26" ht="14.5" customHeight="1" thickBot="1" x14ac:dyDescent="0.4">
      <c r="A1263" s="23" t="s">
        <v>3535</v>
      </c>
      <c r="B1263" s="23" t="s">
        <v>1</v>
      </c>
      <c r="C1263" s="23" t="s">
        <v>3535</v>
      </c>
      <c r="D1263" s="23">
        <v>630129825</v>
      </c>
      <c r="E1263" s="63" t="s">
        <v>4876</v>
      </c>
      <c r="F1263" s="43">
        <v>144000000</v>
      </c>
      <c r="G1263" s="23"/>
      <c r="H1263" s="43">
        <v>12000000</v>
      </c>
      <c r="I1263" s="45" t="s">
        <v>2</v>
      </c>
      <c r="J1263" s="23" t="s">
        <v>0</v>
      </c>
      <c r="K1263" s="23" t="s">
        <v>2955</v>
      </c>
      <c r="L1263" s="23" t="s">
        <v>2960</v>
      </c>
      <c r="M1263" s="29">
        <v>45971</v>
      </c>
      <c r="N1263" s="29">
        <v>45974</v>
      </c>
      <c r="O1263" s="29">
        <v>46338</v>
      </c>
      <c r="P1263" s="23" t="s">
        <v>2967</v>
      </c>
      <c r="Q1263" s="23" t="s">
        <v>4982</v>
      </c>
      <c r="R1263" s="23" t="s">
        <v>2973</v>
      </c>
      <c r="S1263" s="47">
        <v>1020755897</v>
      </c>
      <c r="T1263" s="23">
        <v>3</v>
      </c>
      <c r="U1263" s="23">
        <v>364</v>
      </c>
      <c r="V1263" s="23"/>
      <c r="W1263" s="28">
        <v>46203</v>
      </c>
      <c r="X1263" s="31">
        <f t="shared" si="20"/>
        <v>0.62912087912087911</v>
      </c>
      <c r="Y1263" s="32">
        <v>79200000</v>
      </c>
      <c r="Z1263" s="48">
        <v>64800000</v>
      </c>
    </row>
    <row r="1264" spans="1:26" ht="14.5" customHeight="1" thickBot="1" x14ac:dyDescent="0.4">
      <c r="A1264" s="23" t="s">
        <v>3536</v>
      </c>
      <c r="B1264" s="23" t="s">
        <v>1</v>
      </c>
      <c r="C1264" s="23" t="s">
        <v>3536</v>
      </c>
      <c r="D1264" s="23">
        <v>630130325</v>
      </c>
      <c r="E1264" s="63" t="s">
        <v>4877</v>
      </c>
      <c r="F1264" s="43">
        <v>49838523</v>
      </c>
      <c r="G1264" s="23"/>
      <c r="H1264" s="43">
        <v>4870214</v>
      </c>
      <c r="I1264" s="53" t="s">
        <v>4922</v>
      </c>
      <c r="J1264" s="23" t="s">
        <v>0</v>
      </c>
      <c r="K1264" s="23" t="s">
        <v>2955</v>
      </c>
      <c r="L1264" s="23" t="s">
        <v>2960</v>
      </c>
      <c r="M1264" s="29">
        <v>45973</v>
      </c>
      <c r="N1264" s="29">
        <v>45979</v>
      </c>
      <c r="O1264" s="29">
        <v>46289</v>
      </c>
      <c r="P1264" s="23" t="s">
        <v>2967</v>
      </c>
      <c r="Q1264" s="23" t="s">
        <v>4983</v>
      </c>
      <c r="R1264" s="23" t="s">
        <v>2973</v>
      </c>
      <c r="S1264" s="47">
        <v>64589705</v>
      </c>
      <c r="T1264" s="23">
        <v>5</v>
      </c>
      <c r="U1264" s="23">
        <v>310</v>
      </c>
      <c r="V1264" s="23"/>
      <c r="W1264" s="28">
        <v>46203</v>
      </c>
      <c r="X1264" s="31">
        <f t="shared" si="20"/>
        <v>0.72258064516129039</v>
      </c>
      <c r="Y1264" s="32">
        <v>36201924</v>
      </c>
      <c r="Z1264" s="48">
        <v>13636599</v>
      </c>
    </row>
    <row r="1265" spans="1:26" ht="14.5" customHeight="1" thickBot="1" x14ac:dyDescent="0.4">
      <c r="A1265" s="23" t="s">
        <v>3537</v>
      </c>
      <c r="B1265" s="23" t="s">
        <v>1</v>
      </c>
      <c r="C1265" s="23" t="s">
        <v>3537</v>
      </c>
      <c r="D1265" s="23">
        <v>630130425</v>
      </c>
      <c r="E1265" s="63" t="s">
        <v>4878</v>
      </c>
      <c r="F1265" s="43">
        <v>144000000</v>
      </c>
      <c r="G1265" s="23"/>
      <c r="H1265" s="43">
        <v>12000000</v>
      </c>
      <c r="I1265" s="44" t="s">
        <v>4923</v>
      </c>
      <c r="J1265" s="23" t="s">
        <v>0</v>
      </c>
      <c r="K1265" s="23" t="s">
        <v>2955</v>
      </c>
      <c r="L1265" s="23" t="s">
        <v>2960</v>
      </c>
      <c r="M1265" s="29">
        <v>45974</v>
      </c>
      <c r="N1265" s="29">
        <v>45980</v>
      </c>
      <c r="O1265" s="29">
        <v>46344</v>
      </c>
      <c r="P1265" s="23" t="s">
        <v>2967</v>
      </c>
      <c r="Q1265" s="23" t="s">
        <v>4984</v>
      </c>
      <c r="R1265" s="23" t="s">
        <v>2973</v>
      </c>
      <c r="S1265" s="47">
        <v>65762603</v>
      </c>
      <c r="T1265" s="23">
        <v>7</v>
      </c>
      <c r="U1265" s="23">
        <v>364</v>
      </c>
      <c r="V1265" s="23"/>
      <c r="W1265" s="28">
        <v>46203</v>
      </c>
      <c r="X1265" s="31">
        <f t="shared" si="20"/>
        <v>0.61263736263736268</v>
      </c>
      <c r="Y1265" s="32">
        <v>88800000</v>
      </c>
      <c r="Z1265" s="48">
        <v>55200000</v>
      </c>
    </row>
    <row r="1266" spans="1:26" ht="14.5" customHeight="1" thickBot="1" x14ac:dyDescent="0.4">
      <c r="A1266" s="23" t="s">
        <v>3538</v>
      </c>
      <c r="B1266" s="23" t="s">
        <v>1</v>
      </c>
      <c r="C1266" s="23" t="s">
        <v>3538</v>
      </c>
      <c r="D1266" s="23">
        <v>630131725</v>
      </c>
      <c r="E1266" s="63" t="s">
        <v>4879</v>
      </c>
      <c r="F1266" s="43">
        <v>55016790</v>
      </c>
      <c r="G1266" s="23"/>
      <c r="H1266" s="43">
        <v>5501679</v>
      </c>
      <c r="I1266" s="44" t="s">
        <v>4924</v>
      </c>
      <c r="J1266" s="23" t="s">
        <v>0</v>
      </c>
      <c r="K1266" s="23" t="s">
        <v>2979</v>
      </c>
      <c r="L1266" s="23" t="s">
        <v>2960</v>
      </c>
      <c r="M1266" s="29">
        <v>45979</v>
      </c>
      <c r="N1266" s="29">
        <v>45980</v>
      </c>
      <c r="O1266" s="29">
        <v>46283</v>
      </c>
      <c r="P1266" s="23" t="s">
        <v>2967</v>
      </c>
      <c r="Q1266" s="23" t="s">
        <v>4985</v>
      </c>
      <c r="R1266" s="23" t="s">
        <v>2973</v>
      </c>
      <c r="S1266" s="47">
        <v>1065597396</v>
      </c>
      <c r="T1266" s="23">
        <v>0</v>
      </c>
      <c r="U1266" s="23">
        <v>303</v>
      </c>
      <c r="V1266" s="23"/>
      <c r="W1266" s="28">
        <v>46203</v>
      </c>
      <c r="X1266" s="31">
        <f t="shared" si="20"/>
        <v>0.735973597359736</v>
      </c>
      <c r="Y1266" s="32">
        <v>40712425</v>
      </c>
      <c r="Z1266" s="48">
        <v>14304365</v>
      </c>
    </row>
    <row r="1267" spans="1:26" ht="14.5" customHeight="1" thickBot="1" x14ac:dyDescent="0.4">
      <c r="A1267" s="23" t="s">
        <v>3539</v>
      </c>
      <c r="B1267" s="23" t="s">
        <v>1</v>
      </c>
      <c r="C1267" s="23" t="s">
        <v>3539</v>
      </c>
      <c r="D1267" s="23">
        <v>630131625</v>
      </c>
      <c r="E1267" s="63" t="s">
        <v>4880</v>
      </c>
      <c r="F1267" s="43">
        <v>120000000</v>
      </c>
      <c r="G1267" s="23"/>
      <c r="H1267" s="43">
        <v>12000000</v>
      </c>
      <c r="I1267" s="44" t="s">
        <v>4925</v>
      </c>
      <c r="J1267" s="23" t="s">
        <v>0</v>
      </c>
      <c r="K1267" s="23" t="s">
        <v>2955</v>
      </c>
      <c r="L1267" s="23" t="s">
        <v>2960</v>
      </c>
      <c r="M1267" s="29">
        <v>45986</v>
      </c>
      <c r="N1267" s="29">
        <v>45989</v>
      </c>
      <c r="O1267" s="29">
        <v>46292</v>
      </c>
      <c r="P1267" s="23" t="s">
        <v>2967</v>
      </c>
      <c r="Q1267" s="23" t="s">
        <v>4986</v>
      </c>
      <c r="R1267" s="23" t="s">
        <v>2973</v>
      </c>
      <c r="S1267" s="47">
        <v>1015433997</v>
      </c>
      <c r="T1267" s="23">
        <v>1</v>
      </c>
      <c r="U1267" s="23">
        <v>303</v>
      </c>
      <c r="V1267" s="23"/>
      <c r="W1267" s="28">
        <v>46203</v>
      </c>
      <c r="X1267" s="31">
        <f t="shared" si="20"/>
        <v>0.70627062706270616</v>
      </c>
      <c r="Y1267" s="32">
        <v>73200000</v>
      </c>
      <c r="Z1267" s="48">
        <v>46800000</v>
      </c>
    </row>
    <row r="1268" spans="1:26" ht="14.5" customHeight="1" thickBot="1" x14ac:dyDescent="0.4">
      <c r="A1268" s="23" t="s">
        <v>3540</v>
      </c>
      <c r="B1268" s="23" t="s">
        <v>1</v>
      </c>
      <c r="C1268" s="23" t="s">
        <v>3540</v>
      </c>
      <c r="D1268" s="23">
        <v>630126725</v>
      </c>
      <c r="E1268" s="63" t="s">
        <v>4881</v>
      </c>
      <c r="F1268" s="43">
        <v>56193480</v>
      </c>
      <c r="G1268" s="23"/>
      <c r="H1268" s="43">
        <v>4682790</v>
      </c>
      <c r="I1268" s="45" t="s">
        <v>4926</v>
      </c>
      <c r="J1268" s="23" t="s">
        <v>0</v>
      </c>
      <c r="K1268" s="23" t="s">
        <v>3840</v>
      </c>
      <c r="L1268" s="23" t="s">
        <v>2960</v>
      </c>
      <c r="M1268" s="29">
        <v>45988</v>
      </c>
      <c r="N1268" s="29">
        <v>45992</v>
      </c>
      <c r="O1268" s="29">
        <v>46356</v>
      </c>
      <c r="P1268" s="23" t="s">
        <v>2967</v>
      </c>
      <c r="Q1268" s="23" t="s">
        <v>4987</v>
      </c>
      <c r="R1268" s="23" t="s">
        <v>2973</v>
      </c>
      <c r="S1268" s="47">
        <v>1007618464</v>
      </c>
      <c r="T1268" s="23">
        <v>4</v>
      </c>
      <c r="U1268" s="23">
        <v>364</v>
      </c>
      <c r="V1268" s="23"/>
      <c r="W1268" s="28">
        <v>46203</v>
      </c>
      <c r="X1268" s="31">
        <f t="shared" si="20"/>
        <v>0.57967032967032961</v>
      </c>
      <c r="Y1268" s="32">
        <v>32779530</v>
      </c>
      <c r="Z1268" s="48">
        <v>23413950</v>
      </c>
    </row>
    <row r="1269" spans="1:26" ht="14.5" customHeight="1" thickBot="1" x14ac:dyDescent="0.4">
      <c r="A1269" s="23" t="s">
        <v>3541</v>
      </c>
      <c r="B1269" s="23" t="s">
        <v>1</v>
      </c>
      <c r="C1269" s="23" t="s">
        <v>3541</v>
      </c>
      <c r="D1269" s="23">
        <v>630131825</v>
      </c>
      <c r="E1269" s="63" t="s">
        <v>4882</v>
      </c>
      <c r="F1269" s="43">
        <v>77729670</v>
      </c>
      <c r="G1269" s="23"/>
      <c r="H1269" s="43">
        <v>7772967</v>
      </c>
      <c r="I1269" s="44" t="s">
        <v>4927</v>
      </c>
      <c r="J1269" s="23" t="s">
        <v>0</v>
      </c>
      <c r="K1269" s="23" t="s">
        <v>3838</v>
      </c>
      <c r="L1269" s="23" t="s">
        <v>2960</v>
      </c>
      <c r="M1269" s="29">
        <v>45994</v>
      </c>
      <c r="N1269" s="29">
        <v>46002</v>
      </c>
      <c r="O1269" s="29">
        <v>46305</v>
      </c>
      <c r="P1269" s="23" t="s">
        <v>2967</v>
      </c>
      <c r="Q1269" s="23" t="s">
        <v>4988</v>
      </c>
      <c r="R1269" s="23" t="s">
        <v>2973</v>
      </c>
      <c r="S1269" s="47">
        <v>1128437906</v>
      </c>
      <c r="T1269" s="23">
        <v>1</v>
      </c>
      <c r="U1269" s="23">
        <v>303</v>
      </c>
      <c r="V1269" s="23"/>
      <c r="W1269" s="28">
        <v>46203</v>
      </c>
      <c r="X1269" s="31">
        <f t="shared" si="20"/>
        <v>0.6633663366336634</v>
      </c>
      <c r="Y1269" s="32">
        <v>44305912</v>
      </c>
      <c r="Z1269" s="48">
        <v>33423758</v>
      </c>
    </row>
    <row r="1270" spans="1:26" ht="14.5" customHeight="1" thickBot="1" x14ac:dyDescent="0.4">
      <c r="A1270" s="23" t="s">
        <v>3542</v>
      </c>
      <c r="B1270" s="23" t="s">
        <v>1</v>
      </c>
      <c r="C1270" s="23" t="s">
        <v>3542</v>
      </c>
      <c r="D1270" s="23">
        <v>630084325</v>
      </c>
      <c r="E1270" s="63" t="s">
        <v>4883</v>
      </c>
      <c r="F1270" s="43">
        <v>102000000</v>
      </c>
      <c r="G1270" s="23"/>
      <c r="H1270" s="43">
        <v>8500000</v>
      </c>
      <c r="I1270" s="45" t="s">
        <v>4675</v>
      </c>
      <c r="J1270" s="23" t="s">
        <v>0</v>
      </c>
      <c r="K1270" s="23" t="s">
        <v>2955</v>
      </c>
      <c r="L1270" s="23" t="s">
        <v>2960</v>
      </c>
      <c r="M1270" s="29">
        <v>46001</v>
      </c>
      <c r="N1270" s="29">
        <v>46007</v>
      </c>
      <c r="O1270" s="29">
        <v>46371</v>
      </c>
      <c r="P1270" s="23" t="s">
        <v>2967</v>
      </c>
      <c r="Q1270" s="23" t="s">
        <v>4989</v>
      </c>
      <c r="R1270" s="23" t="s">
        <v>2973</v>
      </c>
      <c r="S1270" s="47">
        <v>36571727</v>
      </c>
      <c r="T1270" s="23">
        <v>6</v>
      </c>
      <c r="U1270" s="23">
        <v>364</v>
      </c>
      <c r="V1270" s="23"/>
      <c r="W1270" s="28">
        <v>46203</v>
      </c>
      <c r="X1270" s="31">
        <f t="shared" si="20"/>
        <v>0.53846153846153844</v>
      </c>
      <c r="Y1270" s="32">
        <v>30033333</v>
      </c>
      <c r="Z1270" s="48">
        <v>71966667</v>
      </c>
    </row>
    <row r="1271" spans="1:26" ht="14.5" customHeight="1" thickBot="1" x14ac:dyDescent="0.4">
      <c r="A1271" s="23" t="s">
        <v>3543</v>
      </c>
      <c r="B1271" s="23" t="s">
        <v>1</v>
      </c>
      <c r="C1271" s="23" t="s">
        <v>3543</v>
      </c>
      <c r="D1271" s="23">
        <v>630126025</v>
      </c>
      <c r="E1271" s="63" t="s">
        <v>4884</v>
      </c>
      <c r="F1271" s="43">
        <v>77729670</v>
      </c>
      <c r="G1271" s="23"/>
      <c r="H1271" s="43">
        <v>7772967</v>
      </c>
      <c r="I1271" s="44" t="s">
        <v>4928</v>
      </c>
      <c r="J1271" s="23" t="s">
        <v>0</v>
      </c>
      <c r="K1271" s="23" t="s">
        <v>3841</v>
      </c>
      <c r="L1271" s="23" t="s">
        <v>2960</v>
      </c>
      <c r="M1271" s="29">
        <v>45996</v>
      </c>
      <c r="N1271" s="29">
        <v>46002</v>
      </c>
      <c r="O1271" s="29">
        <v>46305</v>
      </c>
      <c r="P1271" s="23" t="s">
        <v>2967</v>
      </c>
      <c r="Q1271" s="23" t="s">
        <v>4990</v>
      </c>
      <c r="R1271" s="23" t="s">
        <v>2973</v>
      </c>
      <c r="S1271" s="47">
        <v>1090386588</v>
      </c>
      <c r="T1271" s="23">
        <v>3</v>
      </c>
      <c r="U1271" s="23">
        <v>303</v>
      </c>
      <c r="V1271" s="23"/>
      <c r="W1271" s="28">
        <v>46203</v>
      </c>
      <c r="X1271" s="31">
        <f t="shared" si="20"/>
        <v>0.6633663366336634</v>
      </c>
      <c r="Y1271" s="32">
        <v>52078879</v>
      </c>
      <c r="Z1271" s="48">
        <v>25650791</v>
      </c>
    </row>
    <row r="1272" spans="1:26" ht="14.5" customHeight="1" thickBot="1" x14ac:dyDescent="0.4">
      <c r="A1272" s="23" t="s">
        <v>3544</v>
      </c>
      <c r="B1272" s="23" t="s">
        <v>1</v>
      </c>
      <c r="C1272" s="23" t="s">
        <v>3544</v>
      </c>
      <c r="D1272" s="23">
        <v>630132125</v>
      </c>
      <c r="E1272" s="63" t="s">
        <v>4885</v>
      </c>
      <c r="F1272" s="43">
        <v>144000000</v>
      </c>
      <c r="G1272" s="23"/>
      <c r="H1272" s="43">
        <v>12000000</v>
      </c>
      <c r="I1272" s="45" t="s">
        <v>4911</v>
      </c>
      <c r="J1272" s="23" t="s">
        <v>0</v>
      </c>
      <c r="K1272" s="23" t="s">
        <v>2955</v>
      </c>
      <c r="L1272" s="23" t="s">
        <v>2960</v>
      </c>
      <c r="M1272" s="29">
        <v>46017</v>
      </c>
      <c r="N1272" s="29">
        <v>46022</v>
      </c>
      <c r="O1272" s="29">
        <v>46386</v>
      </c>
      <c r="P1272" s="23" t="s">
        <v>2967</v>
      </c>
      <c r="Q1272" s="23" t="s">
        <v>4991</v>
      </c>
      <c r="R1272" s="23" t="s">
        <v>2973</v>
      </c>
      <c r="S1272" s="47">
        <v>79733766</v>
      </c>
      <c r="T1272" s="23">
        <v>6</v>
      </c>
      <c r="U1272" s="23">
        <v>364</v>
      </c>
      <c r="V1272" s="23"/>
      <c r="W1272" s="28">
        <v>46203</v>
      </c>
      <c r="X1272" s="31">
        <f t="shared" si="20"/>
        <v>0.49725274725274721</v>
      </c>
      <c r="Y1272" s="32">
        <v>72400000</v>
      </c>
      <c r="Z1272" s="48">
        <v>71600000</v>
      </c>
    </row>
    <row r="1273" spans="1:26" ht="14.5" customHeight="1" thickBot="1" x14ac:dyDescent="0.4">
      <c r="A1273" s="23" t="s">
        <v>3545</v>
      </c>
      <c r="B1273" s="23" t="s">
        <v>1</v>
      </c>
      <c r="C1273" s="23" t="s">
        <v>3545</v>
      </c>
      <c r="D1273" s="23">
        <v>630107725</v>
      </c>
      <c r="E1273" s="63" t="s">
        <v>4886</v>
      </c>
      <c r="F1273" s="43">
        <v>56193480</v>
      </c>
      <c r="G1273" s="23"/>
      <c r="H1273" s="43">
        <v>4682790</v>
      </c>
      <c r="I1273" s="44" t="s">
        <v>4929</v>
      </c>
      <c r="J1273" s="23" t="s">
        <v>0</v>
      </c>
      <c r="K1273" s="23" t="s">
        <v>2976</v>
      </c>
      <c r="L1273" s="23" t="s">
        <v>2960</v>
      </c>
      <c r="M1273" s="29">
        <v>46002</v>
      </c>
      <c r="N1273" s="29">
        <v>46007</v>
      </c>
      <c r="O1273" s="29">
        <v>46371</v>
      </c>
      <c r="P1273" s="23" t="s">
        <v>2967</v>
      </c>
      <c r="Q1273" s="23" t="s">
        <v>4992</v>
      </c>
      <c r="R1273" s="23" t="s">
        <v>2973</v>
      </c>
      <c r="S1273" s="47">
        <v>1122820904</v>
      </c>
      <c r="T1273" s="23">
        <v>5</v>
      </c>
      <c r="U1273" s="23">
        <v>364</v>
      </c>
      <c r="V1273" s="23"/>
      <c r="W1273" s="28">
        <v>46203</v>
      </c>
      <c r="X1273" s="31">
        <f t="shared" si="20"/>
        <v>0.53846153846153844</v>
      </c>
      <c r="Y1273" s="32">
        <v>25911438</v>
      </c>
      <c r="Z1273" s="48">
        <v>30282042</v>
      </c>
    </row>
    <row r="1274" spans="1:26" ht="14.5" customHeight="1" thickBot="1" x14ac:dyDescent="0.4">
      <c r="A1274" s="23" t="s">
        <v>3546</v>
      </c>
      <c r="B1274" s="23" t="s">
        <v>1</v>
      </c>
      <c r="C1274" s="23" t="s">
        <v>3546</v>
      </c>
      <c r="D1274" s="23">
        <v>630129325</v>
      </c>
      <c r="E1274" s="63" t="s">
        <v>4887</v>
      </c>
      <c r="F1274" s="43">
        <v>31755157</v>
      </c>
      <c r="G1274" s="23"/>
      <c r="H1274" s="43">
        <v>4536451</v>
      </c>
      <c r="I1274" s="44" t="s">
        <v>4930</v>
      </c>
      <c r="J1274" s="23" t="s">
        <v>0</v>
      </c>
      <c r="K1274" s="23" t="s">
        <v>2955</v>
      </c>
      <c r="L1274" s="23" t="s">
        <v>2960</v>
      </c>
      <c r="M1274" s="29">
        <v>46006</v>
      </c>
      <c r="N1274" s="29">
        <v>46017</v>
      </c>
      <c r="O1274" s="29">
        <v>46228</v>
      </c>
      <c r="P1274" s="23" t="s">
        <v>2967</v>
      </c>
      <c r="Q1274" s="23" t="s">
        <v>4993</v>
      </c>
      <c r="R1274" s="23" t="s">
        <v>2973</v>
      </c>
      <c r="S1274" s="47">
        <v>1007557856</v>
      </c>
      <c r="T1274" s="23">
        <v>5</v>
      </c>
      <c r="U1274" s="23">
        <v>211</v>
      </c>
      <c r="V1274" s="23"/>
      <c r="W1274" s="28">
        <v>46203</v>
      </c>
      <c r="X1274" s="31">
        <f t="shared" si="20"/>
        <v>0.88151658767772512</v>
      </c>
      <c r="Y1274" s="32">
        <v>19053094</v>
      </c>
      <c r="Z1274" s="48">
        <v>12702063</v>
      </c>
    </row>
    <row r="1275" spans="1:26" ht="14.5" customHeight="1" thickBot="1" x14ac:dyDescent="0.4">
      <c r="A1275" s="23" t="s">
        <v>3547</v>
      </c>
      <c r="B1275" s="23" t="s">
        <v>1</v>
      </c>
      <c r="C1275" s="23" t="s">
        <v>3547</v>
      </c>
      <c r="D1275" s="23">
        <v>630132325</v>
      </c>
      <c r="E1275" s="63" t="s">
        <v>4888</v>
      </c>
      <c r="F1275" s="43">
        <v>144000000</v>
      </c>
      <c r="G1275" s="23"/>
      <c r="H1275" s="43">
        <v>12000000</v>
      </c>
      <c r="I1275" s="45" t="s">
        <v>2</v>
      </c>
      <c r="J1275" s="23" t="s">
        <v>0</v>
      </c>
      <c r="K1275" s="23" t="s">
        <v>2955</v>
      </c>
      <c r="L1275" s="23" t="s">
        <v>2960</v>
      </c>
      <c r="M1275" s="29">
        <v>46002</v>
      </c>
      <c r="N1275" s="29">
        <v>46009</v>
      </c>
      <c r="O1275" s="29">
        <v>46373</v>
      </c>
      <c r="P1275" s="23" t="s">
        <v>2967</v>
      </c>
      <c r="Q1275" s="23" t="s">
        <v>4994</v>
      </c>
      <c r="R1275" s="23" t="s">
        <v>2973</v>
      </c>
      <c r="S1275" s="47">
        <v>1065640970</v>
      </c>
      <c r="T1275" s="23">
        <v>2</v>
      </c>
      <c r="U1275" s="23">
        <v>364</v>
      </c>
      <c r="V1275" s="23"/>
      <c r="W1275" s="28">
        <v>46203</v>
      </c>
      <c r="X1275" s="31">
        <f t="shared" si="20"/>
        <v>0.53296703296703296</v>
      </c>
      <c r="Y1275" s="32">
        <v>55600000</v>
      </c>
      <c r="Z1275" s="48">
        <v>88400000</v>
      </c>
    </row>
    <row r="1276" spans="1:26" ht="14.5" customHeight="1" thickBot="1" x14ac:dyDescent="0.4">
      <c r="A1276" s="23" t="s">
        <v>3548</v>
      </c>
      <c r="B1276" s="23" t="s">
        <v>1</v>
      </c>
      <c r="C1276" s="23" t="s">
        <v>3548</v>
      </c>
      <c r="D1276" s="23">
        <v>630132025</v>
      </c>
      <c r="E1276" s="63" t="s">
        <v>4889</v>
      </c>
      <c r="F1276" s="43">
        <v>31781300</v>
      </c>
      <c r="G1276" s="23"/>
      <c r="H1276" s="43">
        <v>3178130</v>
      </c>
      <c r="I1276" s="45" t="s">
        <v>4931</v>
      </c>
      <c r="J1276" s="23" t="s">
        <v>0</v>
      </c>
      <c r="K1276" s="23" t="s">
        <v>2976</v>
      </c>
      <c r="L1276" s="23" t="s">
        <v>2960</v>
      </c>
      <c r="M1276" s="29">
        <v>46003</v>
      </c>
      <c r="N1276" s="29">
        <v>46008</v>
      </c>
      <c r="O1276" s="29">
        <v>46311</v>
      </c>
      <c r="P1276" s="23" t="s">
        <v>2967</v>
      </c>
      <c r="Q1276" s="23" t="s">
        <v>4995</v>
      </c>
      <c r="R1276" s="23" t="s">
        <v>2973</v>
      </c>
      <c r="S1276" s="47">
        <v>1062815513</v>
      </c>
      <c r="T1276" s="23">
        <v>1</v>
      </c>
      <c r="U1276" s="23">
        <v>303</v>
      </c>
      <c r="V1276" s="23"/>
      <c r="W1276" s="28">
        <v>46203</v>
      </c>
      <c r="X1276" s="31">
        <f t="shared" si="20"/>
        <v>0.64356435643564358</v>
      </c>
      <c r="Y1276" s="32">
        <v>17479715</v>
      </c>
      <c r="Z1276" s="48">
        <v>14301585</v>
      </c>
    </row>
    <row r="1277" spans="1:26" ht="14.5" customHeight="1" thickBot="1" x14ac:dyDescent="0.4">
      <c r="A1277" s="23" t="s">
        <v>3549</v>
      </c>
      <c r="B1277" s="23" t="s">
        <v>1</v>
      </c>
      <c r="C1277" s="23" t="s">
        <v>3549</v>
      </c>
      <c r="D1277" s="23">
        <v>630113025</v>
      </c>
      <c r="E1277" s="63" t="s">
        <v>4890</v>
      </c>
      <c r="F1277" s="43">
        <v>85502637</v>
      </c>
      <c r="G1277" s="23"/>
      <c r="H1277" s="43">
        <v>7772967</v>
      </c>
      <c r="I1277" s="44" t="s">
        <v>4932</v>
      </c>
      <c r="J1277" s="23" t="s">
        <v>0</v>
      </c>
      <c r="K1277" s="23" t="s">
        <v>3750</v>
      </c>
      <c r="L1277" s="23" t="s">
        <v>2960</v>
      </c>
      <c r="M1277" s="29">
        <v>46006</v>
      </c>
      <c r="N1277" s="29">
        <v>46009</v>
      </c>
      <c r="O1277" s="29">
        <v>46343</v>
      </c>
      <c r="P1277" s="23" t="s">
        <v>2967</v>
      </c>
      <c r="Q1277" s="23" t="s">
        <v>4996</v>
      </c>
      <c r="R1277" s="23" t="s">
        <v>2973</v>
      </c>
      <c r="S1277" s="47">
        <v>630113025</v>
      </c>
      <c r="T1277" s="23">
        <v>5</v>
      </c>
      <c r="U1277" s="23">
        <v>334</v>
      </c>
      <c r="V1277" s="23"/>
      <c r="W1277" s="28">
        <v>46203</v>
      </c>
      <c r="X1277" s="31">
        <f t="shared" si="20"/>
        <v>0.58083832335329344</v>
      </c>
      <c r="Y1277" s="32">
        <v>50265187</v>
      </c>
      <c r="Z1277" s="48">
        <v>35237450</v>
      </c>
    </row>
    <row r="1278" spans="1:26" ht="14.5" customHeight="1" thickBot="1" x14ac:dyDescent="0.4">
      <c r="A1278" s="23" t="s">
        <v>3550</v>
      </c>
      <c r="B1278" s="23" t="s">
        <v>1</v>
      </c>
      <c r="C1278" s="23" t="s">
        <v>3550</v>
      </c>
      <c r="D1278" s="23">
        <v>630131925</v>
      </c>
      <c r="E1278" s="63" t="s">
        <v>4891</v>
      </c>
      <c r="F1278" s="43">
        <v>54986281</v>
      </c>
      <c r="G1278" s="23"/>
      <c r="H1278" s="43">
        <v>4823358</v>
      </c>
      <c r="I1278" s="44" t="s">
        <v>4933</v>
      </c>
      <c r="J1278" s="23" t="s">
        <v>0</v>
      </c>
      <c r="K1278" s="23" t="s">
        <v>2955</v>
      </c>
      <c r="L1278" s="23" t="s">
        <v>2960</v>
      </c>
      <c r="M1278" s="29">
        <v>46008</v>
      </c>
      <c r="N1278" s="29">
        <v>46010</v>
      </c>
      <c r="O1278" s="29">
        <v>46356</v>
      </c>
      <c r="P1278" s="23" t="s">
        <v>2967</v>
      </c>
      <c r="Q1278" s="23" t="s">
        <v>4997</v>
      </c>
      <c r="R1278" s="23" t="s">
        <v>2973</v>
      </c>
      <c r="S1278" s="47">
        <v>1003811062</v>
      </c>
      <c r="T1278" s="23">
        <v>9</v>
      </c>
      <c r="U1278" s="23">
        <v>346</v>
      </c>
      <c r="V1278" s="23"/>
      <c r="W1278" s="28">
        <v>46203</v>
      </c>
      <c r="X1278" s="31">
        <f t="shared" si="20"/>
        <v>0.55780346820809246</v>
      </c>
      <c r="Y1278" s="32">
        <v>50645259</v>
      </c>
      <c r="Z1278" s="48">
        <v>4341022</v>
      </c>
    </row>
    <row r="1279" spans="1:26" ht="14.5" customHeight="1" thickBot="1" x14ac:dyDescent="0.4">
      <c r="A1279" s="23" t="s">
        <v>3551</v>
      </c>
      <c r="B1279" s="23" t="s">
        <v>1</v>
      </c>
      <c r="C1279" s="23" t="s">
        <v>3551</v>
      </c>
      <c r="D1279" s="23">
        <v>630132425</v>
      </c>
      <c r="E1279" s="63" t="s">
        <v>4892</v>
      </c>
      <c r="F1279" s="43">
        <v>56193480</v>
      </c>
      <c r="G1279" s="23"/>
      <c r="H1279" s="43">
        <v>4682790</v>
      </c>
      <c r="I1279" s="44" t="s">
        <v>4934</v>
      </c>
      <c r="J1279" s="23" t="s">
        <v>0</v>
      </c>
      <c r="K1279" s="23" t="s">
        <v>2975</v>
      </c>
      <c r="L1279" s="23" t="s">
        <v>2960</v>
      </c>
      <c r="M1279" s="29">
        <v>46015</v>
      </c>
      <c r="N1279" s="29">
        <v>46021</v>
      </c>
      <c r="O1279" s="29">
        <v>46385</v>
      </c>
      <c r="P1279" s="23" t="s">
        <v>2967</v>
      </c>
      <c r="Q1279" s="23" t="s">
        <v>4998</v>
      </c>
      <c r="R1279" s="23" t="s">
        <v>2973</v>
      </c>
      <c r="S1279" s="47">
        <v>14296257</v>
      </c>
      <c r="T1279" s="23">
        <v>7</v>
      </c>
      <c r="U1279" s="23">
        <v>364</v>
      </c>
      <c r="V1279" s="23"/>
      <c r="W1279" s="28">
        <v>46203</v>
      </c>
      <c r="X1279" s="31">
        <f t="shared" si="20"/>
        <v>0.5</v>
      </c>
      <c r="Y1279" s="32">
        <v>28252833</v>
      </c>
      <c r="Z1279" s="48">
        <v>27940647</v>
      </c>
    </row>
    <row r="1280" spans="1:26" ht="14.5" customHeight="1" thickBot="1" x14ac:dyDescent="0.4">
      <c r="A1280" s="23" t="s">
        <v>3552</v>
      </c>
      <c r="B1280" s="23" t="s">
        <v>1</v>
      </c>
      <c r="C1280" s="23" t="s">
        <v>3552</v>
      </c>
      <c r="D1280" s="23">
        <v>630131525</v>
      </c>
      <c r="E1280" s="63" t="s">
        <v>4893</v>
      </c>
      <c r="F1280" s="43">
        <v>66020148</v>
      </c>
      <c r="G1280" s="23"/>
      <c r="H1280" s="43">
        <v>5501679</v>
      </c>
      <c r="I1280" s="45" t="s">
        <v>4935</v>
      </c>
      <c r="J1280" s="23" t="s">
        <v>0</v>
      </c>
      <c r="K1280" s="23" t="s">
        <v>2955</v>
      </c>
      <c r="L1280" s="23" t="s">
        <v>2960</v>
      </c>
      <c r="M1280" s="29">
        <v>46021</v>
      </c>
      <c r="N1280" s="29">
        <v>46028</v>
      </c>
      <c r="O1280" s="29">
        <v>46392</v>
      </c>
      <c r="P1280" s="23" t="s">
        <v>2967</v>
      </c>
      <c r="Q1280" s="23" t="s">
        <v>4999</v>
      </c>
      <c r="R1280" s="23" t="s">
        <v>2973</v>
      </c>
      <c r="S1280" s="47">
        <v>84087275</v>
      </c>
      <c r="T1280" s="23">
        <v>8</v>
      </c>
      <c r="U1280" s="23">
        <v>364</v>
      </c>
      <c r="V1280" s="23"/>
      <c r="W1280" s="28">
        <v>46203</v>
      </c>
      <c r="X1280" s="31">
        <f t="shared" si="20"/>
        <v>0.48076923076923078</v>
      </c>
      <c r="Y1280" s="32">
        <v>32276517</v>
      </c>
      <c r="Z1280" s="48">
        <v>33743631</v>
      </c>
    </row>
    <row r="1281" spans="1:26" s="11" customFormat="1" ht="14.5" customHeight="1" thickBot="1" x14ac:dyDescent="0.4">
      <c r="A1281" s="23" t="s">
        <v>5003</v>
      </c>
      <c r="B1281" s="23" t="s">
        <v>1</v>
      </c>
      <c r="C1281" s="23" t="s">
        <v>5003</v>
      </c>
      <c r="D1281" s="47">
        <v>650000425</v>
      </c>
      <c r="E1281" s="63" t="s">
        <v>5034</v>
      </c>
      <c r="F1281" s="43">
        <v>147600000</v>
      </c>
      <c r="G1281" s="43">
        <v>49200000</v>
      </c>
      <c r="H1281" s="43">
        <v>8200000</v>
      </c>
      <c r="I1281" s="23" t="s">
        <v>5061</v>
      </c>
      <c r="J1281" s="23" t="s">
        <v>0</v>
      </c>
      <c r="K1281" s="23" t="s">
        <v>2955</v>
      </c>
      <c r="L1281" s="23" t="s">
        <v>2958</v>
      </c>
      <c r="M1281" s="29">
        <v>45678</v>
      </c>
      <c r="N1281" s="29">
        <v>45679</v>
      </c>
      <c r="O1281" s="29">
        <v>46043</v>
      </c>
      <c r="P1281" s="23" t="s">
        <v>2967</v>
      </c>
      <c r="Q1281" s="23" t="s">
        <v>5088</v>
      </c>
      <c r="R1281" s="23" t="s">
        <v>2973</v>
      </c>
      <c r="S1281" s="23">
        <v>14274425</v>
      </c>
      <c r="T1281" s="23">
        <v>3</v>
      </c>
      <c r="U1281" s="23">
        <v>364</v>
      </c>
      <c r="V1281" s="35" t="s">
        <v>5116</v>
      </c>
      <c r="W1281" s="28">
        <v>46203</v>
      </c>
      <c r="X1281" s="31">
        <v>0</v>
      </c>
      <c r="Y1281" s="54">
        <v>0</v>
      </c>
      <c r="Z1281" s="54">
        <v>0</v>
      </c>
    </row>
    <row r="1282" spans="1:26" ht="14.5" customHeight="1" thickBot="1" x14ac:dyDescent="0.4">
      <c r="A1282" s="23" t="s">
        <v>3033</v>
      </c>
      <c r="B1282" s="23" t="s">
        <v>1</v>
      </c>
      <c r="C1282" s="23" t="s">
        <v>3033</v>
      </c>
      <c r="D1282" s="47">
        <v>630092025</v>
      </c>
      <c r="E1282" s="63" t="s">
        <v>3556</v>
      </c>
      <c r="F1282" s="43">
        <v>221300970</v>
      </c>
      <c r="G1282" s="43">
        <v>73766990</v>
      </c>
      <c r="H1282" s="43">
        <v>13412180</v>
      </c>
      <c r="I1282" s="23" t="s">
        <v>3563</v>
      </c>
      <c r="J1282" s="23" t="s">
        <v>0</v>
      </c>
      <c r="K1282" s="23" t="s">
        <v>2955</v>
      </c>
      <c r="L1282" s="23" t="s">
        <v>2960</v>
      </c>
      <c r="M1282" s="29">
        <v>45870</v>
      </c>
      <c r="N1282" s="29">
        <v>45873</v>
      </c>
      <c r="O1282" s="29">
        <v>46206</v>
      </c>
      <c r="P1282" s="23" t="s">
        <v>2967</v>
      </c>
      <c r="Q1282" s="23" t="s">
        <v>3569</v>
      </c>
      <c r="R1282" s="23" t="s">
        <v>2973</v>
      </c>
      <c r="S1282" s="23">
        <v>70953897</v>
      </c>
      <c r="T1282" s="23">
        <v>3</v>
      </c>
      <c r="U1282" s="30">
        <v>333</v>
      </c>
      <c r="V1282" s="35" t="s">
        <v>5117</v>
      </c>
      <c r="W1282" s="28">
        <v>46203</v>
      </c>
      <c r="X1282" s="31">
        <f t="shared" si="20"/>
        <v>0.99099099099099097</v>
      </c>
      <c r="Y1282" s="54">
        <v>133227655</v>
      </c>
      <c r="Z1282" s="54">
        <v>14306325</v>
      </c>
    </row>
    <row r="1283" spans="1:26" s="11" customFormat="1" ht="14.5" customHeight="1" thickBot="1" x14ac:dyDescent="0.4">
      <c r="A1283" s="23" t="s">
        <v>3039</v>
      </c>
      <c r="B1283" s="23" t="s">
        <v>1</v>
      </c>
      <c r="C1283" s="23" t="s">
        <v>3039</v>
      </c>
      <c r="D1283" s="47">
        <v>630094125</v>
      </c>
      <c r="E1283" s="63" t="s">
        <v>3575</v>
      </c>
      <c r="F1283" s="43">
        <v>187215086</v>
      </c>
      <c r="G1283" s="43">
        <v>61643992</v>
      </c>
      <c r="H1283" s="43">
        <v>11415554</v>
      </c>
      <c r="I1283" s="23" t="s">
        <v>3599</v>
      </c>
      <c r="J1283" s="23" t="s">
        <v>0</v>
      </c>
      <c r="K1283" s="23" t="s">
        <v>2955</v>
      </c>
      <c r="L1283" s="23" t="s">
        <v>2960</v>
      </c>
      <c r="M1283" s="29">
        <v>45873</v>
      </c>
      <c r="N1283" s="29">
        <v>45876</v>
      </c>
      <c r="O1283" s="29">
        <v>46209</v>
      </c>
      <c r="P1283" s="23" t="s">
        <v>2967</v>
      </c>
      <c r="Q1283" s="23" t="s">
        <v>3631</v>
      </c>
      <c r="R1283" s="23" t="s">
        <v>2973</v>
      </c>
      <c r="S1283" s="23">
        <v>52778725</v>
      </c>
      <c r="T1283" s="23">
        <v>1</v>
      </c>
      <c r="U1283" s="23">
        <v>333</v>
      </c>
      <c r="V1283" s="35" t="s">
        <v>5118</v>
      </c>
      <c r="W1283" s="28">
        <v>46203</v>
      </c>
      <c r="X1283" s="31">
        <f t="shared" si="20"/>
        <v>0.98198198198198194</v>
      </c>
      <c r="Y1283" s="54">
        <v>111872429</v>
      </c>
      <c r="Z1283" s="54">
        <v>13698665</v>
      </c>
    </row>
    <row r="1284" spans="1:26" s="11" customFormat="1" ht="14.5" customHeight="1" thickBot="1" x14ac:dyDescent="0.4">
      <c r="A1284" s="23" t="s">
        <v>5018</v>
      </c>
      <c r="B1284" s="23" t="s">
        <v>1</v>
      </c>
      <c r="C1284" s="23" t="s">
        <v>5018</v>
      </c>
      <c r="D1284" s="47">
        <v>630093525</v>
      </c>
      <c r="E1284" s="63" t="s">
        <v>5035</v>
      </c>
      <c r="F1284" s="43">
        <v>221300970</v>
      </c>
      <c r="G1284" s="43">
        <v>73766990</v>
      </c>
      <c r="H1284" s="43">
        <v>13412180</v>
      </c>
      <c r="I1284" s="23" t="s">
        <v>5062</v>
      </c>
      <c r="J1284" s="23" t="s">
        <v>0</v>
      </c>
      <c r="K1284" s="23" t="s">
        <v>2955</v>
      </c>
      <c r="L1284" s="23" t="s">
        <v>2960</v>
      </c>
      <c r="M1284" s="29">
        <v>45873</v>
      </c>
      <c r="N1284" s="29">
        <v>45874</v>
      </c>
      <c r="O1284" s="29">
        <v>46207</v>
      </c>
      <c r="P1284" s="23" t="s">
        <v>2967</v>
      </c>
      <c r="Q1284" s="23" t="s">
        <v>5089</v>
      </c>
      <c r="R1284" s="23" t="s">
        <v>2973</v>
      </c>
      <c r="S1284" s="23">
        <v>75073900</v>
      </c>
      <c r="T1284" s="23">
        <v>1</v>
      </c>
      <c r="U1284" s="30">
        <v>333</v>
      </c>
      <c r="V1284" s="35" t="s">
        <v>5119</v>
      </c>
      <c r="W1284" s="28">
        <v>46203</v>
      </c>
      <c r="X1284" s="31">
        <f t="shared" si="20"/>
        <v>0.98798798798798804</v>
      </c>
      <c r="Y1284" s="54">
        <v>146192762</v>
      </c>
      <c r="Z1284" s="54">
        <v>1341218</v>
      </c>
    </row>
    <row r="1285" spans="1:26" s="11" customFormat="1" ht="14.5" customHeight="1" thickBot="1" x14ac:dyDescent="0.4">
      <c r="A1285" s="23" t="s">
        <v>3067</v>
      </c>
      <c r="B1285" s="23" t="s">
        <v>1</v>
      </c>
      <c r="C1285" s="23" t="s">
        <v>3067</v>
      </c>
      <c r="D1285" s="47">
        <v>630091825</v>
      </c>
      <c r="E1285" s="63" t="s">
        <v>3659</v>
      </c>
      <c r="F1285" s="43">
        <v>218171461</v>
      </c>
      <c r="G1285" s="43">
        <v>70637481</v>
      </c>
      <c r="H1285" s="43">
        <v>13412180</v>
      </c>
      <c r="I1285" s="23" t="s">
        <v>3691</v>
      </c>
      <c r="J1285" s="23" t="s">
        <v>0</v>
      </c>
      <c r="K1285" s="23" t="s">
        <v>2955</v>
      </c>
      <c r="L1285" s="23" t="s">
        <v>2960</v>
      </c>
      <c r="M1285" s="29">
        <v>45877</v>
      </c>
      <c r="N1285" s="29">
        <v>45881</v>
      </c>
      <c r="O1285" s="29">
        <v>46214</v>
      </c>
      <c r="P1285" s="23" t="s">
        <v>2967</v>
      </c>
      <c r="Q1285" s="35" t="s">
        <v>5115</v>
      </c>
      <c r="R1285" s="23" t="s">
        <v>2973</v>
      </c>
      <c r="S1285" s="23">
        <v>30300010</v>
      </c>
      <c r="T1285" s="23">
        <v>0</v>
      </c>
      <c r="U1285" s="23">
        <v>333</v>
      </c>
      <c r="V1285" s="35" t="s">
        <v>5120</v>
      </c>
      <c r="W1285" s="28">
        <v>46203</v>
      </c>
      <c r="X1285" s="31">
        <f t="shared" si="20"/>
        <v>0.96696696696696693</v>
      </c>
      <c r="Y1285" s="54">
        <v>143063253</v>
      </c>
      <c r="Z1285" s="54">
        <v>4470727</v>
      </c>
    </row>
    <row r="1286" spans="1:26" s="11" customFormat="1" ht="14.5" customHeight="1" thickBot="1" x14ac:dyDescent="0.4">
      <c r="A1286" s="23" t="s">
        <v>3068</v>
      </c>
      <c r="B1286" s="23" t="s">
        <v>1</v>
      </c>
      <c r="C1286" s="23" t="s">
        <v>3068</v>
      </c>
      <c r="D1286" s="46">
        <v>630092325</v>
      </c>
      <c r="E1286" s="63" t="s">
        <v>3660</v>
      </c>
      <c r="F1286" s="43">
        <v>215548667</v>
      </c>
      <c r="G1286" s="43">
        <v>71558667</v>
      </c>
      <c r="H1286" s="43">
        <v>13090000</v>
      </c>
      <c r="I1286" s="23" t="s">
        <v>5063</v>
      </c>
      <c r="J1286" s="23" t="s">
        <v>0</v>
      </c>
      <c r="K1286" s="23" t="s">
        <v>2955</v>
      </c>
      <c r="L1286" s="23" t="s">
        <v>2960</v>
      </c>
      <c r="M1286" s="29">
        <v>45874</v>
      </c>
      <c r="N1286" s="29">
        <v>45875</v>
      </c>
      <c r="O1286" s="29">
        <v>46208</v>
      </c>
      <c r="P1286" s="23" t="s">
        <v>2967</v>
      </c>
      <c r="Q1286" s="35" t="s">
        <v>3720</v>
      </c>
      <c r="R1286" s="23" t="s">
        <v>2973</v>
      </c>
      <c r="S1286" s="23">
        <v>40043584</v>
      </c>
      <c r="T1286" s="23">
        <v>1</v>
      </c>
      <c r="U1286" s="30">
        <v>333</v>
      </c>
      <c r="V1286" s="35" t="s">
        <v>5121</v>
      </c>
      <c r="W1286" s="28">
        <v>46203</v>
      </c>
      <c r="X1286" s="31">
        <f t="shared" si="20"/>
        <v>0.98498498498498488</v>
      </c>
      <c r="Y1286" s="54">
        <v>142244667</v>
      </c>
      <c r="Z1286" s="54">
        <v>1745333</v>
      </c>
    </row>
    <row r="1287" spans="1:26" s="11" customFormat="1" ht="14.5" customHeight="1" thickBot="1" x14ac:dyDescent="0.4">
      <c r="A1287" s="23" t="s">
        <v>3071</v>
      </c>
      <c r="B1287" s="23" t="s">
        <v>1</v>
      </c>
      <c r="C1287" s="23" t="s">
        <v>3071</v>
      </c>
      <c r="D1287" s="47">
        <v>630077425</v>
      </c>
      <c r="E1287" s="63" t="s">
        <v>3663</v>
      </c>
      <c r="F1287" s="54">
        <v>197600000</v>
      </c>
      <c r="G1287" s="43">
        <v>53600000</v>
      </c>
      <c r="H1287" s="43">
        <v>12000000</v>
      </c>
      <c r="I1287" s="23" t="s">
        <v>3694</v>
      </c>
      <c r="J1287" s="23" t="s">
        <v>0</v>
      </c>
      <c r="K1287" s="23" t="s">
        <v>2955</v>
      </c>
      <c r="L1287" s="23" t="s">
        <v>2960</v>
      </c>
      <c r="M1287" s="29">
        <v>45874</v>
      </c>
      <c r="N1287" s="29">
        <v>45875</v>
      </c>
      <c r="O1287" s="29">
        <v>46239</v>
      </c>
      <c r="P1287" s="23" t="s">
        <v>2967</v>
      </c>
      <c r="Q1287" s="23" t="s">
        <v>3723</v>
      </c>
      <c r="R1287" s="23" t="s">
        <v>2973</v>
      </c>
      <c r="S1287" s="23">
        <v>1104698075</v>
      </c>
      <c r="T1287" s="23">
        <v>6</v>
      </c>
      <c r="U1287" s="23">
        <v>364</v>
      </c>
      <c r="V1287" s="35" t="s">
        <v>5122</v>
      </c>
      <c r="W1287" s="28">
        <v>46203</v>
      </c>
      <c r="X1287" s="31">
        <f t="shared" si="20"/>
        <v>0.90109890109890112</v>
      </c>
      <c r="Y1287" s="54">
        <v>130400000</v>
      </c>
      <c r="Z1287" s="54">
        <v>13600000</v>
      </c>
    </row>
    <row r="1288" spans="1:26" s="22" customFormat="1" ht="14.5" customHeight="1" thickBot="1" x14ac:dyDescent="0.4">
      <c r="A1288" s="23" t="s">
        <v>3074</v>
      </c>
      <c r="B1288" s="23" t="s">
        <v>1</v>
      </c>
      <c r="C1288" s="23" t="s">
        <v>3074</v>
      </c>
      <c r="D1288" s="47">
        <v>630093825</v>
      </c>
      <c r="E1288" s="63" t="s">
        <v>3666</v>
      </c>
      <c r="F1288" s="43">
        <v>218171461</v>
      </c>
      <c r="G1288" s="43">
        <v>70637481</v>
      </c>
      <c r="H1288" s="43">
        <v>13412180</v>
      </c>
      <c r="I1288" s="23" t="s">
        <v>3697</v>
      </c>
      <c r="J1288" s="23" t="s">
        <v>0</v>
      </c>
      <c r="K1288" s="23" t="s">
        <v>2955</v>
      </c>
      <c r="L1288" s="23" t="s">
        <v>2960</v>
      </c>
      <c r="M1288" s="29">
        <v>45876</v>
      </c>
      <c r="N1288" s="29">
        <v>45881</v>
      </c>
      <c r="O1288" s="29">
        <v>46214</v>
      </c>
      <c r="P1288" s="23" t="s">
        <v>2967</v>
      </c>
      <c r="Q1288" s="23" t="s">
        <v>3726</v>
      </c>
      <c r="R1288" s="23" t="s">
        <v>2973</v>
      </c>
      <c r="S1288" s="23">
        <v>79719104</v>
      </c>
      <c r="T1288" s="23">
        <v>2</v>
      </c>
      <c r="U1288" s="30">
        <v>333</v>
      </c>
      <c r="V1288" s="35" t="s">
        <v>5123</v>
      </c>
      <c r="W1288" s="28">
        <v>46203</v>
      </c>
      <c r="X1288" s="31">
        <f t="shared" si="20"/>
        <v>0.96696696696696693</v>
      </c>
      <c r="Y1288" s="54">
        <v>129651073</v>
      </c>
      <c r="Z1288" s="54">
        <v>17882907</v>
      </c>
    </row>
    <row r="1289" spans="1:26" s="11" customFormat="1" ht="14.5" customHeight="1" thickBot="1" x14ac:dyDescent="0.4">
      <c r="A1289" s="23" t="s">
        <v>3076</v>
      </c>
      <c r="B1289" s="23" t="s">
        <v>1</v>
      </c>
      <c r="C1289" s="23" t="s">
        <v>3076</v>
      </c>
      <c r="D1289" s="47">
        <v>620003125</v>
      </c>
      <c r="E1289" s="63" t="s">
        <v>3668</v>
      </c>
      <c r="F1289" s="43">
        <v>117428220</v>
      </c>
      <c r="G1289" s="43">
        <v>36131760</v>
      </c>
      <c r="H1289" s="43">
        <v>7742520</v>
      </c>
      <c r="I1289" s="23" t="s">
        <v>3699</v>
      </c>
      <c r="J1289" s="23" t="s">
        <v>0</v>
      </c>
      <c r="K1289" s="23" t="s">
        <v>2955</v>
      </c>
      <c r="L1289" s="23" t="s">
        <v>2960</v>
      </c>
      <c r="M1289" s="29">
        <v>45877</v>
      </c>
      <c r="N1289" s="29">
        <v>45882</v>
      </c>
      <c r="O1289" s="29">
        <v>46342</v>
      </c>
      <c r="P1289" s="23" t="s">
        <v>2967</v>
      </c>
      <c r="Q1289" s="23" t="s">
        <v>3728</v>
      </c>
      <c r="R1289" s="23" t="s">
        <v>2973</v>
      </c>
      <c r="S1289" s="23">
        <v>1014271945</v>
      </c>
      <c r="T1289" s="23">
        <v>9</v>
      </c>
      <c r="U1289" s="23">
        <v>460</v>
      </c>
      <c r="V1289" s="35" t="s">
        <v>5124</v>
      </c>
      <c r="W1289" s="28">
        <v>46203</v>
      </c>
      <c r="X1289" s="31">
        <f t="shared" si="20"/>
        <v>0.69782608695652171</v>
      </c>
      <c r="Y1289" s="54">
        <v>46197036</v>
      </c>
      <c r="Z1289" s="54">
        <v>35099424</v>
      </c>
    </row>
    <row r="1290" spans="1:26" s="11" customFormat="1" ht="14.5" customHeight="1" thickBot="1" x14ac:dyDescent="0.4">
      <c r="A1290" s="23" t="s">
        <v>3090</v>
      </c>
      <c r="B1290" s="23" t="s">
        <v>1</v>
      </c>
      <c r="C1290" s="23" t="s">
        <v>3090</v>
      </c>
      <c r="D1290" s="47">
        <v>620005025</v>
      </c>
      <c r="E1290" s="63" t="s">
        <v>3682</v>
      </c>
      <c r="F1290" s="43">
        <v>116137800</v>
      </c>
      <c r="G1290" s="43">
        <v>34841340</v>
      </c>
      <c r="H1290" s="43">
        <v>7742520</v>
      </c>
      <c r="I1290" s="23" t="s">
        <v>3706</v>
      </c>
      <c r="J1290" s="23" t="s">
        <v>0</v>
      </c>
      <c r="K1290" s="23" t="s">
        <v>2955</v>
      </c>
      <c r="L1290" s="23" t="s">
        <v>2960</v>
      </c>
      <c r="M1290" s="29">
        <v>45875</v>
      </c>
      <c r="N1290" s="29">
        <v>45877</v>
      </c>
      <c r="O1290" s="29">
        <v>46335</v>
      </c>
      <c r="P1290" s="23" t="s">
        <v>2967</v>
      </c>
      <c r="Q1290" s="23" t="s">
        <v>3742</v>
      </c>
      <c r="R1290" s="23" t="s">
        <v>2973</v>
      </c>
      <c r="S1290" s="23">
        <v>1075267015</v>
      </c>
      <c r="T1290" s="23">
        <v>0</v>
      </c>
      <c r="U1290" s="30">
        <v>458</v>
      </c>
      <c r="V1290" s="35" t="s">
        <v>5125</v>
      </c>
      <c r="W1290" s="28">
        <v>46203</v>
      </c>
      <c r="X1290" s="31">
        <f t="shared" si="20"/>
        <v>0.71179039301310043</v>
      </c>
      <c r="Y1290" s="54">
        <v>48777876</v>
      </c>
      <c r="Z1290" s="54">
        <v>32518584</v>
      </c>
    </row>
    <row r="1291" spans="1:26" s="11" customFormat="1" ht="14.5" customHeight="1" thickBot="1" x14ac:dyDescent="0.4">
      <c r="A1291" s="23" t="s">
        <v>3091</v>
      </c>
      <c r="B1291" s="23" t="s">
        <v>1</v>
      </c>
      <c r="C1291" s="23" t="s">
        <v>3091</v>
      </c>
      <c r="D1291" s="47">
        <v>620003325</v>
      </c>
      <c r="E1291" s="63" t="s">
        <v>3683</v>
      </c>
      <c r="F1291" s="43">
        <v>121815648</v>
      </c>
      <c r="G1291" s="43">
        <v>40519188</v>
      </c>
      <c r="H1291" s="43">
        <v>7742520</v>
      </c>
      <c r="I1291" s="23" t="s">
        <v>3707</v>
      </c>
      <c r="J1291" s="23" t="s">
        <v>0</v>
      </c>
      <c r="K1291" s="23" t="s">
        <v>2955</v>
      </c>
      <c r="L1291" s="23" t="s">
        <v>2960</v>
      </c>
      <c r="M1291" s="29">
        <v>45875</v>
      </c>
      <c r="N1291" s="29">
        <v>45877</v>
      </c>
      <c r="O1291" s="29">
        <v>46354</v>
      </c>
      <c r="P1291" s="23" t="s">
        <v>2967</v>
      </c>
      <c r="Q1291" s="23" t="s">
        <v>3743</v>
      </c>
      <c r="R1291" s="23" t="s">
        <v>2973</v>
      </c>
      <c r="S1291" s="23">
        <v>1010177409</v>
      </c>
      <c r="T1291" s="23">
        <v>6</v>
      </c>
      <c r="U1291" s="23">
        <v>477</v>
      </c>
      <c r="V1291" s="35" t="s">
        <v>5126</v>
      </c>
      <c r="W1291" s="28">
        <v>46203</v>
      </c>
      <c r="X1291" s="31">
        <f t="shared" si="20"/>
        <v>0.68343815513626838</v>
      </c>
      <c r="Y1291" s="54">
        <v>43100028</v>
      </c>
      <c r="Z1291" s="54">
        <v>38196432</v>
      </c>
    </row>
    <row r="1292" spans="1:26" s="11" customFormat="1" ht="14.5" customHeight="1" thickBot="1" x14ac:dyDescent="0.4">
      <c r="A1292" s="23" t="s">
        <v>5019</v>
      </c>
      <c r="B1292" s="23" t="s">
        <v>1</v>
      </c>
      <c r="C1292" s="23" t="s">
        <v>5019</v>
      </c>
      <c r="D1292" s="47">
        <v>630091925</v>
      </c>
      <c r="E1292" s="63" t="s">
        <v>5036</v>
      </c>
      <c r="F1292" s="43">
        <v>72469800</v>
      </c>
      <c r="G1292" s="55">
        <v>23563800</v>
      </c>
      <c r="H1292" s="43">
        <v>4446000</v>
      </c>
      <c r="I1292" s="23" t="s">
        <v>3831</v>
      </c>
      <c r="J1292" s="23" t="s">
        <v>0</v>
      </c>
      <c r="K1292" s="23" t="s">
        <v>2955</v>
      </c>
      <c r="L1292" s="23" t="s">
        <v>2960</v>
      </c>
      <c r="M1292" s="29">
        <v>45875</v>
      </c>
      <c r="N1292" s="29">
        <v>45880</v>
      </c>
      <c r="O1292" s="29">
        <v>46374</v>
      </c>
      <c r="P1292" s="23" t="s">
        <v>2967</v>
      </c>
      <c r="Q1292" s="23" t="s">
        <v>5090</v>
      </c>
      <c r="R1292" s="35" t="s">
        <v>2973</v>
      </c>
      <c r="S1292" s="23">
        <v>1014250101</v>
      </c>
      <c r="T1292" s="23">
        <v>1</v>
      </c>
      <c r="U1292" s="30">
        <v>494</v>
      </c>
      <c r="V1292" s="35" t="s">
        <v>5127</v>
      </c>
      <c r="W1292" s="28">
        <v>46203</v>
      </c>
      <c r="X1292" s="31">
        <f t="shared" si="20"/>
        <v>0.65384615384615385</v>
      </c>
      <c r="Y1292" s="54">
        <v>47572200</v>
      </c>
      <c r="Z1292" s="54">
        <v>1333800</v>
      </c>
    </row>
    <row r="1293" spans="1:26" s="11" customFormat="1" ht="14.5" customHeight="1" thickBot="1" x14ac:dyDescent="0.4">
      <c r="A1293" s="23" t="s">
        <v>5004</v>
      </c>
      <c r="B1293" s="23" t="s">
        <v>1</v>
      </c>
      <c r="C1293" s="23" t="s">
        <v>5004</v>
      </c>
      <c r="D1293" s="47">
        <v>620003225</v>
      </c>
      <c r="E1293" s="63" t="s">
        <v>5037</v>
      </c>
      <c r="F1293" s="43">
        <v>81296460</v>
      </c>
      <c r="G1293" s="55"/>
      <c r="H1293" s="43">
        <v>7742520</v>
      </c>
      <c r="I1293" s="23" t="s">
        <v>5064</v>
      </c>
      <c r="J1293" s="23" t="s">
        <v>0</v>
      </c>
      <c r="K1293" s="23" t="s">
        <v>2955</v>
      </c>
      <c r="L1293" s="23" t="s">
        <v>2960</v>
      </c>
      <c r="M1293" s="29">
        <v>45878</v>
      </c>
      <c r="N1293" s="29">
        <v>45881</v>
      </c>
      <c r="O1293" s="29">
        <v>46199</v>
      </c>
      <c r="P1293" s="23" t="s">
        <v>2967</v>
      </c>
      <c r="Q1293" s="23" t="s">
        <v>5091</v>
      </c>
      <c r="R1293" s="23" t="s">
        <v>2973</v>
      </c>
      <c r="S1293" s="23">
        <v>55304381</v>
      </c>
      <c r="T1293" s="23">
        <v>7</v>
      </c>
      <c r="U1293" s="23">
        <v>318</v>
      </c>
      <c r="V1293" s="23" t="s">
        <v>5128</v>
      </c>
      <c r="W1293" s="28">
        <v>46203</v>
      </c>
      <c r="X1293" s="31">
        <v>1</v>
      </c>
      <c r="Y1293" s="54">
        <v>81296460</v>
      </c>
      <c r="Z1293" s="54">
        <v>0</v>
      </c>
    </row>
    <row r="1294" spans="1:26" s="11" customFormat="1" ht="14.5" customHeight="1" thickBot="1" x14ac:dyDescent="0.4">
      <c r="A1294" s="23" t="s">
        <v>3099</v>
      </c>
      <c r="B1294" s="23" t="s">
        <v>1</v>
      </c>
      <c r="C1294" s="23" t="s">
        <v>3099</v>
      </c>
      <c r="D1294" s="47">
        <v>620003425</v>
      </c>
      <c r="E1294" s="63" t="s">
        <v>3757</v>
      </c>
      <c r="F1294" s="43">
        <v>121815648</v>
      </c>
      <c r="G1294" s="43">
        <v>40519188</v>
      </c>
      <c r="H1294" s="43">
        <v>7742520</v>
      </c>
      <c r="I1294" s="23" t="s">
        <v>3802</v>
      </c>
      <c r="J1294" s="23" t="s">
        <v>0</v>
      </c>
      <c r="K1294" s="23" t="s">
        <v>2955</v>
      </c>
      <c r="L1294" s="23" t="s">
        <v>2960</v>
      </c>
      <c r="M1294" s="29">
        <v>45875</v>
      </c>
      <c r="N1294" s="29">
        <v>45881</v>
      </c>
      <c r="O1294" s="29">
        <v>46358</v>
      </c>
      <c r="P1294" s="23" t="s">
        <v>2967</v>
      </c>
      <c r="Q1294" s="23" t="s">
        <v>3846</v>
      </c>
      <c r="R1294" s="23" t="s">
        <v>2973</v>
      </c>
      <c r="S1294" s="23">
        <v>1090368825</v>
      </c>
      <c r="T1294" s="23">
        <v>8</v>
      </c>
      <c r="U1294" s="30">
        <v>477</v>
      </c>
      <c r="V1294" s="35" t="s">
        <v>5129</v>
      </c>
      <c r="W1294" s="28">
        <v>46203</v>
      </c>
      <c r="X1294" s="31">
        <f t="shared" si="20"/>
        <v>0.6750524109014675</v>
      </c>
      <c r="Y1294" s="54">
        <v>42067692</v>
      </c>
      <c r="Z1294" s="54">
        <v>39228768</v>
      </c>
    </row>
    <row r="1295" spans="1:26" s="11" customFormat="1" ht="14.5" customHeight="1" thickBot="1" x14ac:dyDescent="0.4">
      <c r="A1295" s="23" t="s">
        <v>3103</v>
      </c>
      <c r="B1295" s="23" t="s">
        <v>1</v>
      </c>
      <c r="C1295" s="23" t="s">
        <v>3103</v>
      </c>
      <c r="D1295" s="47">
        <v>620003625</v>
      </c>
      <c r="E1295" s="63" t="s">
        <v>3761</v>
      </c>
      <c r="F1295" s="43">
        <v>121815648</v>
      </c>
      <c r="G1295" s="43">
        <v>40519188</v>
      </c>
      <c r="H1295" s="43">
        <v>7742520</v>
      </c>
      <c r="I1295" s="23" t="s">
        <v>3802</v>
      </c>
      <c r="J1295" s="23" t="s">
        <v>0</v>
      </c>
      <c r="K1295" s="23" t="s">
        <v>2955</v>
      </c>
      <c r="L1295" s="23" t="s">
        <v>2960</v>
      </c>
      <c r="M1295" s="29">
        <v>45876</v>
      </c>
      <c r="N1295" s="29">
        <v>45880</v>
      </c>
      <c r="O1295" s="29">
        <v>46357</v>
      </c>
      <c r="P1295" s="23" t="s">
        <v>2967</v>
      </c>
      <c r="Q1295" s="23" t="s">
        <v>3850</v>
      </c>
      <c r="R1295" s="35" t="s">
        <v>2973</v>
      </c>
      <c r="S1295" s="23">
        <v>22523316</v>
      </c>
      <c r="T1295" s="23">
        <v>7</v>
      </c>
      <c r="U1295" s="23">
        <v>477</v>
      </c>
      <c r="V1295" s="35" t="s">
        <v>5130</v>
      </c>
      <c r="W1295" s="28">
        <v>46203</v>
      </c>
      <c r="X1295" s="31">
        <f t="shared" ref="X1295:X1333" si="21">((W1295-N1295)*100)/U1295/100</f>
        <v>0.67714884696016764</v>
      </c>
      <c r="Y1295" s="54">
        <v>42325776</v>
      </c>
      <c r="Z1295" s="54">
        <v>38970684</v>
      </c>
    </row>
    <row r="1296" spans="1:26" s="11" customFormat="1" ht="14.5" customHeight="1" thickBot="1" x14ac:dyDescent="0.4">
      <c r="A1296" s="23" t="s">
        <v>5020</v>
      </c>
      <c r="B1296" s="23" t="s">
        <v>1</v>
      </c>
      <c r="C1296" s="23" t="s">
        <v>5020</v>
      </c>
      <c r="D1296" s="47">
        <v>630092725</v>
      </c>
      <c r="E1296" s="63" t="s">
        <v>5038</v>
      </c>
      <c r="F1296" s="43">
        <v>237006667</v>
      </c>
      <c r="G1296" s="43">
        <v>76406667</v>
      </c>
      <c r="H1296" s="43">
        <v>14600000</v>
      </c>
      <c r="I1296" s="23" t="s">
        <v>5065</v>
      </c>
      <c r="J1296" s="23" t="s">
        <v>0</v>
      </c>
      <c r="K1296" s="23" t="s">
        <v>2955</v>
      </c>
      <c r="L1296" s="23" t="s">
        <v>2960</v>
      </c>
      <c r="M1296" s="29">
        <v>45879</v>
      </c>
      <c r="N1296" s="29">
        <v>45882</v>
      </c>
      <c r="O1296" s="29">
        <v>46374</v>
      </c>
      <c r="P1296" s="23" t="s">
        <v>2967</v>
      </c>
      <c r="Q1296" s="23" t="s">
        <v>5092</v>
      </c>
      <c r="R1296" s="23" t="s">
        <v>2973</v>
      </c>
      <c r="S1296" s="23">
        <v>74373231</v>
      </c>
      <c r="T1296" s="23">
        <v>4</v>
      </c>
      <c r="U1296" s="30">
        <v>492</v>
      </c>
      <c r="V1296" s="35" t="s">
        <v>5131</v>
      </c>
      <c r="W1296" s="28">
        <v>46203</v>
      </c>
      <c r="X1296" s="31">
        <f t="shared" si="21"/>
        <v>0.65243902439024393</v>
      </c>
      <c r="Y1296" s="54">
        <v>155246667</v>
      </c>
      <c r="Z1296" s="54">
        <v>5353333</v>
      </c>
    </row>
    <row r="1297" spans="1:26" s="11" customFormat="1" ht="14.5" customHeight="1" thickBot="1" x14ac:dyDescent="0.4">
      <c r="A1297" s="23" t="s">
        <v>3126</v>
      </c>
      <c r="B1297" s="23" t="s">
        <v>1</v>
      </c>
      <c r="C1297" s="23" t="s">
        <v>3126</v>
      </c>
      <c r="D1297" s="47">
        <v>620004325</v>
      </c>
      <c r="E1297" s="63" t="s">
        <v>3784</v>
      </c>
      <c r="F1297" s="43">
        <v>121557564</v>
      </c>
      <c r="G1297" s="43">
        <v>40261104</v>
      </c>
      <c r="H1297" s="43">
        <v>7742520</v>
      </c>
      <c r="I1297" s="23" t="s">
        <v>3825</v>
      </c>
      <c r="J1297" s="23" t="s">
        <v>0</v>
      </c>
      <c r="K1297" s="23" t="s">
        <v>2955</v>
      </c>
      <c r="L1297" s="23" t="s">
        <v>2964</v>
      </c>
      <c r="M1297" s="29">
        <v>45882</v>
      </c>
      <c r="N1297" s="29">
        <v>45883</v>
      </c>
      <c r="O1297" s="29">
        <v>46354</v>
      </c>
      <c r="P1297" s="23" t="s">
        <v>2967</v>
      </c>
      <c r="Q1297" s="23" t="s">
        <v>3873</v>
      </c>
      <c r="R1297" s="23" t="s">
        <v>2973</v>
      </c>
      <c r="S1297" s="23">
        <v>60353993</v>
      </c>
      <c r="T1297" s="23">
        <v>1</v>
      </c>
      <c r="U1297" s="23">
        <v>471</v>
      </c>
      <c r="V1297" s="35" t="s">
        <v>5132</v>
      </c>
      <c r="W1297" s="28">
        <v>46203</v>
      </c>
      <c r="X1297" s="31">
        <f t="shared" si="21"/>
        <v>0.67940552016985134</v>
      </c>
      <c r="Y1297" s="54">
        <v>34067088</v>
      </c>
      <c r="Z1297" s="54">
        <v>47229372</v>
      </c>
    </row>
    <row r="1298" spans="1:26" s="11" customFormat="1" ht="14.5" customHeight="1" thickBot="1" x14ac:dyDescent="0.4">
      <c r="A1298" s="23" t="s">
        <v>3127</v>
      </c>
      <c r="B1298" s="23" t="s">
        <v>1</v>
      </c>
      <c r="C1298" s="23" t="s">
        <v>3127</v>
      </c>
      <c r="D1298" s="47">
        <v>620004825</v>
      </c>
      <c r="E1298" s="63" t="s">
        <v>3785</v>
      </c>
      <c r="F1298" s="43">
        <v>121815648</v>
      </c>
      <c r="G1298" s="43">
        <v>40519188</v>
      </c>
      <c r="H1298" s="43">
        <v>7742520</v>
      </c>
      <c r="I1298" s="23" t="s">
        <v>3826</v>
      </c>
      <c r="J1298" s="23" t="s">
        <v>0</v>
      </c>
      <c r="K1298" s="23" t="s">
        <v>2955</v>
      </c>
      <c r="L1298" s="23" t="s">
        <v>2964</v>
      </c>
      <c r="M1298" s="29">
        <v>45882</v>
      </c>
      <c r="N1298" s="29">
        <v>45884</v>
      </c>
      <c r="O1298" s="29">
        <v>46356</v>
      </c>
      <c r="P1298" s="23" t="s">
        <v>2967</v>
      </c>
      <c r="Q1298" s="23" t="s">
        <v>3874</v>
      </c>
      <c r="R1298" s="23" t="s">
        <v>2973</v>
      </c>
      <c r="S1298" s="23">
        <v>52504195</v>
      </c>
      <c r="T1298" s="23">
        <v>0</v>
      </c>
      <c r="U1298" s="30">
        <v>472</v>
      </c>
      <c r="V1298" s="35" t="s">
        <v>5133</v>
      </c>
      <c r="W1298" s="28">
        <v>46203</v>
      </c>
      <c r="X1298" s="31">
        <f t="shared" si="21"/>
        <v>0.67584745762711862</v>
      </c>
      <c r="Y1298" s="54">
        <v>33550920</v>
      </c>
      <c r="Z1298" s="54">
        <v>47745540</v>
      </c>
    </row>
    <row r="1299" spans="1:26" ht="14.5" customHeight="1" thickBot="1" x14ac:dyDescent="0.4">
      <c r="A1299" s="23" t="s">
        <v>3129</v>
      </c>
      <c r="B1299" s="23" t="s">
        <v>1</v>
      </c>
      <c r="C1299" s="23" t="s">
        <v>3129</v>
      </c>
      <c r="D1299" s="47">
        <v>620005325</v>
      </c>
      <c r="E1299" s="63" t="s">
        <v>3787</v>
      </c>
      <c r="F1299" s="43">
        <v>82080390</v>
      </c>
      <c r="G1299" s="43">
        <v>27176505</v>
      </c>
      <c r="H1299" s="43">
        <v>5508751</v>
      </c>
      <c r="I1299" s="23" t="s">
        <v>3828</v>
      </c>
      <c r="J1299" s="23" t="s">
        <v>0</v>
      </c>
      <c r="K1299" s="23" t="s">
        <v>2955</v>
      </c>
      <c r="L1299" s="23" t="s">
        <v>2964</v>
      </c>
      <c r="M1299" s="29">
        <v>45882</v>
      </c>
      <c r="N1299" s="29">
        <v>45883</v>
      </c>
      <c r="O1299" s="29">
        <v>46335</v>
      </c>
      <c r="P1299" s="23" t="s">
        <v>2967</v>
      </c>
      <c r="Q1299" s="23" t="s">
        <v>3876</v>
      </c>
      <c r="R1299" s="23" t="s">
        <v>2973</v>
      </c>
      <c r="S1299" s="23">
        <v>1018481581</v>
      </c>
      <c r="T1299" s="23">
        <v>7</v>
      </c>
      <c r="U1299" s="23">
        <v>452</v>
      </c>
      <c r="V1299" s="35" t="s">
        <v>5135</v>
      </c>
      <c r="W1299" s="28">
        <v>46203</v>
      </c>
      <c r="X1299" s="31">
        <f t="shared" si="21"/>
        <v>0.70796460176991149</v>
      </c>
      <c r="Y1299" s="54">
        <v>31216256</v>
      </c>
      <c r="Z1299" s="54">
        <v>23687629</v>
      </c>
    </row>
    <row r="1300" spans="1:26" s="11" customFormat="1" ht="14.5" customHeight="1" thickBot="1" x14ac:dyDescent="0.4">
      <c r="A1300" s="23" t="s">
        <v>3138</v>
      </c>
      <c r="B1300" s="23" t="s">
        <v>1</v>
      </c>
      <c r="C1300" s="23" t="s">
        <v>3138</v>
      </c>
      <c r="D1300" s="47">
        <v>630093725</v>
      </c>
      <c r="E1300" s="63" t="s">
        <v>3796</v>
      </c>
      <c r="F1300" s="43">
        <v>71877000</v>
      </c>
      <c r="G1300" s="43">
        <v>22971000</v>
      </c>
      <c r="H1300" s="43">
        <v>4446000</v>
      </c>
      <c r="I1300" s="23" t="s">
        <v>3835</v>
      </c>
      <c r="J1300" s="23" t="s">
        <v>0</v>
      </c>
      <c r="K1300" s="23" t="s">
        <v>2955</v>
      </c>
      <c r="L1300" s="23" t="s">
        <v>2960</v>
      </c>
      <c r="M1300" s="29">
        <v>45882</v>
      </c>
      <c r="N1300" s="29">
        <v>45884</v>
      </c>
      <c r="O1300" s="29">
        <v>46374</v>
      </c>
      <c r="P1300" s="23" t="s">
        <v>2967</v>
      </c>
      <c r="Q1300" s="23" t="s">
        <v>3885</v>
      </c>
      <c r="R1300" s="23" t="s">
        <v>2973</v>
      </c>
      <c r="S1300" s="23">
        <v>52704450</v>
      </c>
      <c r="T1300" s="23">
        <v>2</v>
      </c>
      <c r="U1300" s="30">
        <v>490</v>
      </c>
      <c r="V1300" s="35" t="s">
        <v>5136</v>
      </c>
      <c r="W1300" s="28">
        <v>46203</v>
      </c>
      <c r="X1300" s="31">
        <f t="shared" si="21"/>
        <v>0.65102040816326534</v>
      </c>
      <c r="Y1300" s="54">
        <v>46979400</v>
      </c>
      <c r="Z1300" s="54">
        <v>1926600</v>
      </c>
    </row>
    <row r="1301" spans="1:26" s="11" customFormat="1" ht="14.5" customHeight="1" thickBot="1" x14ac:dyDescent="0.4">
      <c r="A1301" s="23" t="s">
        <v>3164</v>
      </c>
      <c r="B1301" s="23" t="s">
        <v>1</v>
      </c>
      <c r="C1301" s="23" t="s">
        <v>3164</v>
      </c>
      <c r="D1301" s="47">
        <v>630093425</v>
      </c>
      <c r="E1301" s="63" t="s">
        <v>3911</v>
      </c>
      <c r="F1301" s="43">
        <v>233113333</v>
      </c>
      <c r="G1301" s="43">
        <v>72513333</v>
      </c>
      <c r="H1301" s="43">
        <v>14600000</v>
      </c>
      <c r="I1301" s="23" t="s">
        <v>4029</v>
      </c>
      <c r="J1301" s="23" t="s">
        <v>0</v>
      </c>
      <c r="K1301" s="23" t="s">
        <v>2955</v>
      </c>
      <c r="L1301" s="23" t="s">
        <v>2960</v>
      </c>
      <c r="M1301" s="29">
        <v>45888</v>
      </c>
      <c r="N1301" s="29">
        <v>45890</v>
      </c>
      <c r="O1301" s="29">
        <v>46374</v>
      </c>
      <c r="P1301" s="23" t="s">
        <v>2967</v>
      </c>
      <c r="Q1301" s="23" t="s">
        <v>4132</v>
      </c>
      <c r="R1301" s="23" t="s">
        <v>2973</v>
      </c>
      <c r="S1301" s="23">
        <v>80061128</v>
      </c>
      <c r="T1301" s="23">
        <v>6</v>
      </c>
      <c r="U1301" s="23">
        <v>484</v>
      </c>
      <c r="V1301" s="35" t="s">
        <v>5137</v>
      </c>
      <c r="W1301" s="28">
        <v>46203</v>
      </c>
      <c r="X1301" s="31">
        <f t="shared" si="21"/>
        <v>0.64669421487603307</v>
      </c>
      <c r="Y1301" s="54">
        <v>136753333</v>
      </c>
      <c r="Z1301" s="54">
        <v>23846667</v>
      </c>
    </row>
    <row r="1302" spans="1:26" s="11" customFormat="1" ht="14.5" customHeight="1" thickBot="1" x14ac:dyDescent="0.4">
      <c r="A1302" s="23" t="s">
        <v>3188</v>
      </c>
      <c r="B1302" s="23" t="s">
        <v>1</v>
      </c>
      <c r="C1302" s="23" t="s">
        <v>3188</v>
      </c>
      <c r="D1302" s="47">
        <v>630092525</v>
      </c>
      <c r="E1302" s="63" t="s">
        <v>3935</v>
      </c>
      <c r="F1302" s="43">
        <v>164986468</v>
      </c>
      <c r="G1302" s="43">
        <v>39415372</v>
      </c>
      <c r="H1302" s="43">
        <v>10464258</v>
      </c>
      <c r="I1302" s="23" t="s">
        <v>4051</v>
      </c>
      <c r="J1302" s="23" t="s">
        <v>0</v>
      </c>
      <c r="K1302" s="23" t="s">
        <v>2955</v>
      </c>
      <c r="L1302" s="23" t="s">
        <v>2960</v>
      </c>
      <c r="M1302" s="29">
        <v>45894</v>
      </c>
      <c r="N1302" s="29">
        <v>45896</v>
      </c>
      <c r="O1302" s="29">
        <v>46374</v>
      </c>
      <c r="P1302" s="23" t="s">
        <v>2967</v>
      </c>
      <c r="Q1302" s="23" t="s">
        <v>4156</v>
      </c>
      <c r="R1302" s="23" t="s">
        <v>2973</v>
      </c>
      <c r="S1302" s="47">
        <v>24337842</v>
      </c>
      <c r="T1302" s="23">
        <v>1</v>
      </c>
      <c r="U1302" s="30">
        <v>478</v>
      </c>
      <c r="V1302" s="35" t="s">
        <v>5138</v>
      </c>
      <c r="W1302" s="28">
        <v>46203</v>
      </c>
      <c r="X1302" s="31">
        <f t="shared" si="21"/>
        <v>0.64225941422594146</v>
      </c>
      <c r="Y1302" s="54">
        <v>95922365</v>
      </c>
      <c r="Z1302" s="54">
        <v>29648731</v>
      </c>
    </row>
    <row r="1303" spans="1:26" s="11" customFormat="1" ht="14.5" customHeight="1" thickBot="1" x14ac:dyDescent="0.4">
      <c r="A1303" s="23" t="s">
        <v>3198</v>
      </c>
      <c r="B1303" s="23" t="s">
        <v>1</v>
      </c>
      <c r="C1303" s="23" t="s">
        <v>3198</v>
      </c>
      <c r="D1303" s="47">
        <v>630093225</v>
      </c>
      <c r="E1303" s="63" t="s">
        <v>3945</v>
      </c>
      <c r="F1303" s="43">
        <v>211465371</v>
      </c>
      <c r="G1303" s="43">
        <v>63931391</v>
      </c>
      <c r="H1303" s="43">
        <v>13412180</v>
      </c>
      <c r="I1303" s="23" t="s">
        <v>4059</v>
      </c>
      <c r="J1303" s="23" t="s">
        <v>0</v>
      </c>
      <c r="K1303" s="23" t="s">
        <v>2955</v>
      </c>
      <c r="L1303" s="23" t="s">
        <v>2960</v>
      </c>
      <c r="M1303" s="29">
        <v>45894</v>
      </c>
      <c r="N1303" s="29">
        <v>45896</v>
      </c>
      <c r="O1303" s="29">
        <v>46374</v>
      </c>
      <c r="P1303" s="23" t="s">
        <v>2967</v>
      </c>
      <c r="Q1303" s="23" t="s">
        <v>4166</v>
      </c>
      <c r="R1303" s="35" t="s">
        <v>2973</v>
      </c>
      <c r="S1303" s="47">
        <v>79870191</v>
      </c>
      <c r="T1303" s="23">
        <v>8</v>
      </c>
      <c r="U1303" s="23">
        <v>478</v>
      </c>
      <c r="V1303" s="35" t="s">
        <v>5139</v>
      </c>
      <c r="W1303" s="28">
        <v>46203</v>
      </c>
      <c r="X1303" s="31">
        <f t="shared" si="21"/>
        <v>0.64225941422594146</v>
      </c>
      <c r="Y1303" s="54">
        <v>136357163</v>
      </c>
      <c r="Z1303" s="54">
        <v>11176817</v>
      </c>
    </row>
    <row r="1304" spans="1:26" s="11" customFormat="1" ht="16.5" customHeight="1" thickBot="1" x14ac:dyDescent="0.4">
      <c r="A1304" s="23" t="s">
        <v>3205</v>
      </c>
      <c r="B1304" s="23" t="s">
        <v>1</v>
      </c>
      <c r="C1304" s="23" t="s">
        <v>3205</v>
      </c>
      <c r="D1304" s="47">
        <v>630093925</v>
      </c>
      <c r="E1304" s="63" t="s">
        <v>3952</v>
      </c>
      <c r="F1304" s="43">
        <v>211018299</v>
      </c>
      <c r="G1304" s="43">
        <v>63484319</v>
      </c>
      <c r="H1304" s="43">
        <v>13412180</v>
      </c>
      <c r="I1304" s="23" t="s">
        <v>4065</v>
      </c>
      <c r="J1304" s="23" t="s">
        <v>0</v>
      </c>
      <c r="K1304" s="23" t="s">
        <v>2955</v>
      </c>
      <c r="L1304" s="23" t="s">
        <v>2960</v>
      </c>
      <c r="M1304" s="29">
        <v>45894</v>
      </c>
      <c r="N1304" s="29">
        <v>45897</v>
      </c>
      <c r="O1304" s="29">
        <v>46374</v>
      </c>
      <c r="P1304" s="23" t="s">
        <v>2967</v>
      </c>
      <c r="Q1304" s="23" t="s">
        <v>4173</v>
      </c>
      <c r="R1304" s="23" t="s">
        <v>2973</v>
      </c>
      <c r="S1304" s="47">
        <v>94477008</v>
      </c>
      <c r="T1304" s="23">
        <v>8</v>
      </c>
      <c r="U1304" s="30">
        <v>477</v>
      </c>
      <c r="V1304" s="35" t="s">
        <v>5140</v>
      </c>
      <c r="W1304" s="28">
        <v>46203</v>
      </c>
      <c r="X1304" s="31">
        <f t="shared" si="21"/>
        <v>0.64150943396226412</v>
      </c>
      <c r="Y1304" s="54">
        <v>135910091</v>
      </c>
      <c r="Z1304" s="54">
        <v>11623889</v>
      </c>
    </row>
    <row r="1305" spans="1:26" s="11" customFormat="1" ht="14.5" customHeight="1" thickBot="1" x14ac:dyDescent="0.4">
      <c r="A1305" s="23" t="s">
        <v>5014</v>
      </c>
      <c r="B1305" s="23" t="s">
        <v>1</v>
      </c>
      <c r="C1305" s="23" t="s">
        <v>5014</v>
      </c>
      <c r="D1305" s="47">
        <v>630121125</v>
      </c>
      <c r="E1305" s="63" t="s">
        <v>5039</v>
      </c>
      <c r="F1305" s="43">
        <v>116356188</v>
      </c>
      <c r="G1305" s="23"/>
      <c r="H1305" s="43">
        <v>9696349</v>
      </c>
      <c r="I1305" s="23" t="s">
        <v>3610</v>
      </c>
      <c r="J1305" s="23" t="s">
        <v>0</v>
      </c>
      <c r="K1305" s="23" t="s">
        <v>3840</v>
      </c>
      <c r="L1305" s="23" t="s">
        <v>2960</v>
      </c>
      <c r="M1305" s="29">
        <v>45894</v>
      </c>
      <c r="N1305" s="29">
        <v>45896</v>
      </c>
      <c r="O1305" s="29">
        <v>46260</v>
      </c>
      <c r="P1305" s="23" t="s">
        <v>2967</v>
      </c>
      <c r="Q1305" s="23" t="s">
        <v>5093</v>
      </c>
      <c r="R1305" s="35" t="s">
        <v>2973</v>
      </c>
      <c r="S1305" s="47">
        <v>52411341</v>
      </c>
      <c r="T1305" s="23">
        <v>7</v>
      </c>
      <c r="U1305" s="23">
        <v>364</v>
      </c>
      <c r="V1305" s="35" t="s">
        <v>5142</v>
      </c>
      <c r="W1305" s="28">
        <v>46203</v>
      </c>
      <c r="X1305" s="31">
        <f t="shared" si="21"/>
        <v>0.84340659340659341</v>
      </c>
      <c r="Y1305" s="54">
        <v>116356188</v>
      </c>
      <c r="Z1305" s="54">
        <v>0</v>
      </c>
    </row>
    <row r="1306" spans="1:26" s="11" customFormat="1" ht="14.5" customHeight="1" thickBot="1" x14ac:dyDescent="0.4">
      <c r="A1306" s="23" t="s">
        <v>3246</v>
      </c>
      <c r="B1306" s="23" t="s">
        <v>1</v>
      </c>
      <c r="C1306" s="23" t="s">
        <v>3246</v>
      </c>
      <c r="D1306" s="47">
        <v>630088125</v>
      </c>
      <c r="E1306" s="63" t="s">
        <v>3993</v>
      </c>
      <c r="F1306" s="43">
        <v>186000000</v>
      </c>
      <c r="G1306" s="43">
        <v>42000000</v>
      </c>
      <c r="H1306" s="43">
        <v>12000000</v>
      </c>
      <c r="I1306" s="23" t="s">
        <v>4096</v>
      </c>
      <c r="J1306" s="23" t="s">
        <v>0</v>
      </c>
      <c r="K1306" s="23" t="s">
        <v>2955</v>
      </c>
      <c r="L1306" s="23" t="s">
        <v>2960</v>
      </c>
      <c r="M1306" s="29">
        <v>45895</v>
      </c>
      <c r="N1306" s="29">
        <v>45896</v>
      </c>
      <c r="O1306" s="29">
        <v>46366</v>
      </c>
      <c r="P1306" s="23" t="s">
        <v>2967</v>
      </c>
      <c r="Q1306" s="23" t="s">
        <v>4214</v>
      </c>
      <c r="R1306" s="23" t="s">
        <v>2973</v>
      </c>
      <c r="S1306" s="47">
        <v>1075215980</v>
      </c>
      <c r="T1306" s="23">
        <v>0</v>
      </c>
      <c r="U1306" s="30">
        <v>470</v>
      </c>
      <c r="V1306" s="35" t="s">
        <v>5143</v>
      </c>
      <c r="W1306" s="28">
        <v>46203</v>
      </c>
      <c r="X1306" s="31">
        <f t="shared" si="21"/>
        <v>0.65319148936170213</v>
      </c>
      <c r="Y1306" s="54">
        <v>144000000</v>
      </c>
      <c r="Z1306" s="54">
        <v>0</v>
      </c>
    </row>
    <row r="1307" spans="1:26" s="11" customFormat="1" ht="14.5" customHeight="1" thickBot="1" x14ac:dyDescent="0.4">
      <c r="A1307" s="23" t="s">
        <v>3247</v>
      </c>
      <c r="B1307" s="23" t="s">
        <v>1</v>
      </c>
      <c r="C1307" s="23" t="s">
        <v>3247</v>
      </c>
      <c r="D1307" s="47">
        <v>630091625</v>
      </c>
      <c r="E1307" s="63" t="s">
        <v>3994</v>
      </c>
      <c r="F1307" s="43">
        <v>229706667</v>
      </c>
      <c r="G1307" s="43">
        <v>69106667</v>
      </c>
      <c r="H1307" s="43">
        <v>14600000</v>
      </c>
      <c r="I1307" s="23" t="s">
        <v>4097</v>
      </c>
      <c r="J1307" s="23" t="s">
        <v>0</v>
      </c>
      <c r="K1307" s="23" t="s">
        <v>2955</v>
      </c>
      <c r="L1307" s="23" t="s">
        <v>2960</v>
      </c>
      <c r="M1307" s="29">
        <v>45896</v>
      </c>
      <c r="N1307" s="29">
        <v>45897</v>
      </c>
      <c r="O1307" s="29">
        <v>46374</v>
      </c>
      <c r="P1307" s="23" t="s">
        <v>2967</v>
      </c>
      <c r="Q1307" s="23" t="s">
        <v>4215</v>
      </c>
      <c r="R1307" s="23" t="s">
        <v>2973</v>
      </c>
      <c r="S1307" s="47">
        <v>43573043</v>
      </c>
      <c r="T1307" s="23">
        <v>1</v>
      </c>
      <c r="U1307" s="23">
        <v>477</v>
      </c>
      <c r="V1307" s="35" t="s">
        <v>5144</v>
      </c>
      <c r="W1307" s="28">
        <v>46203</v>
      </c>
      <c r="X1307" s="31">
        <f t="shared" si="21"/>
        <v>0.64150943396226412</v>
      </c>
      <c r="Y1307" s="54">
        <v>147946667</v>
      </c>
      <c r="Z1307" s="54">
        <v>12653333</v>
      </c>
    </row>
    <row r="1308" spans="1:26" ht="14.5" customHeight="1" thickBot="1" x14ac:dyDescent="0.4">
      <c r="A1308" s="23" t="s">
        <v>5010</v>
      </c>
      <c r="B1308" s="23" t="s">
        <v>1</v>
      </c>
      <c r="C1308" s="23" t="s">
        <v>5010</v>
      </c>
      <c r="D1308" s="47">
        <v>630110425</v>
      </c>
      <c r="E1308" s="63" t="s">
        <v>5040</v>
      </c>
      <c r="F1308" s="43">
        <v>93275604</v>
      </c>
      <c r="G1308" s="23"/>
      <c r="H1308" s="43">
        <v>7772967</v>
      </c>
      <c r="I1308" s="23" t="s">
        <v>5066</v>
      </c>
      <c r="J1308" s="23" t="s">
        <v>0</v>
      </c>
      <c r="K1308" s="23" t="s">
        <v>3750</v>
      </c>
      <c r="L1308" s="23" t="s">
        <v>2960</v>
      </c>
      <c r="M1308" s="29">
        <v>45897</v>
      </c>
      <c r="N1308" s="29">
        <v>45905</v>
      </c>
      <c r="O1308" s="29">
        <v>46269</v>
      </c>
      <c r="P1308" s="23" t="s">
        <v>2967</v>
      </c>
      <c r="Q1308" s="23" t="s">
        <v>5094</v>
      </c>
      <c r="R1308" s="23" t="s">
        <v>2973</v>
      </c>
      <c r="S1308" s="47">
        <v>52701949</v>
      </c>
      <c r="T1308" s="23">
        <v>1</v>
      </c>
      <c r="U1308" s="30">
        <v>364</v>
      </c>
      <c r="V1308" s="23" t="s">
        <v>5145</v>
      </c>
      <c r="W1308" s="28">
        <v>46203</v>
      </c>
      <c r="X1308" s="31">
        <f t="shared" si="21"/>
        <v>0.81868131868131866</v>
      </c>
      <c r="Y1308" s="54">
        <v>93275604</v>
      </c>
      <c r="Z1308" s="54">
        <v>0</v>
      </c>
    </row>
    <row r="1309" spans="1:26" s="11" customFormat="1" ht="14.5" customHeight="1" thickBot="1" x14ac:dyDescent="0.4">
      <c r="A1309" s="23" t="s">
        <v>3260</v>
      </c>
      <c r="B1309" s="23" t="s">
        <v>1</v>
      </c>
      <c r="C1309" s="23" t="s">
        <v>3260</v>
      </c>
      <c r="D1309" s="47">
        <v>630093025</v>
      </c>
      <c r="E1309" s="63" t="s">
        <v>4006</v>
      </c>
      <c r="F1309" s="43">
        <v>205513000</v>
      </c>
      <c r="G1309" s="43">
        <v>61523000</v>
      </c>
      <c r="H1309" s="43">
        <v>13090000</v>
      </c>
      <c r="I1309" s="23" t="s">
        <v>4108</v>
      </c>
      <c r="J1309" s="23" t="s">
        <v>0</v>
      </c>
      <c r="K1309" s="23" t="s">
        <v>2955</v>
      </c>
      <c r="L1309" s="23" t="s">
        <v>2960</v>
      </c>
      <c r="M1309" s="29">
        <v>45897</v>
      </c>
      <c r="N1309" s="29">
        <v>45898</v>
      </c>
      <c r="O1309" s="29">
        <v>46374</v>
      </c>
      <c r="P1309" s="23" t="s">
        <v>2967</v>
      </c>
      <c r="Q1309" s="23" t="s">
        <v>4228</v>
      </c>
      <c r="R1309" s="23" t="s">
        <v>2973</v>
      </c>
      <c r="S1309" s="47">
        <v>51730806</v>
      </c>
      <c r="T1309" s="23">
        <v>7</v>
      </c>
      <c r="U1309" s="23">
        <v>476</v>
      </c>
      <c r="V1309" s="35" t="s">
        <v>5146</v>
      </c>
      <c r="W1309" s="28">
        <v>46203</v>
      </c>
      <c r="X1309" s="31">
        <f t="shared" si="21"/>
        <v>0.64075630252100835</v>
      </c>
      <c r="Y1309" s="54">
        <v>132209000</v>
      </c>
      <c r="Z1309" s="54">
        <v>11781000</v>
      </c>
    </row>
    <row r="1310" spans="1:26" s="11" customFormat="1" ht="14.5" customHeight="1" thickBot="1" x14ac:dyDescent="0.4">
      <c r="A1310" s="23" t="s">
        <v>3290</v>
      </c>
      <c r="B1310" s="23" t="s">
        <v>1</v>
      </c>
      <c r="C1310" s="23" t="s">
        <v>3290</v>
      </c>
      <c r="D1310" s="47">
        <v>630093125</v>
      </c>
      <c r="E1310" s="63" t="s">
        <v>4259</v>
      </c>
      <c r="F1310" s="43">
        <v>209230008</v>
      </c>
      <c r="G1310" s="43">
        <v>61696028</v>
      </c>
      <c r="H1310" s="43">
        <v>13412180</v>
      </c>
      <c r="I1310" s="23" t="s">
        <v>4364</v>
      </c>
      <c r="J1310" s="23" t="s">
        <v>0</v>
      </c>
      <c r="K1310" s="23" t="s">
        <v>2955</v>
      </c>
      <c r="L1310" s="23" t="s">
        <v>2960</v>
      </c>
      <c r="M1310" s="29">
        <v>45897</v>
      </c>
      <c r="N1310" s="29">
        <v>45901</v>
      </c>
      <c r="O1310" s="29">
        <v>46374</v>
      </c>
      <c r="P1310" s="23" t="s">
        <v>2967</v>
      </c>
      <c r="Q1310" s="23" t="s">
        <v>4449</v>
      </c>
      <c r="R1310" s="23" t="s">
        <v>2973</v>
      </c>
      <c r="S1310" s="47">
        <v>74186040</v>
      </c>
      <c r="T1310" s="23">
        <v>2</v>
      </c>
      <c r="U1310" s="30">
        <v>473</v>
      </c>
      <c r="V1310" s="35" t="s">
        <v>5147</v>
      </c>
      <c r="W1310" s="28">
        <v>46203</v>
      </c>
      <c r="X1310" s="31">
        <f t="shared" si="21"/>
        <v>0.63847780126849896</v>
      </c>
      <c r="Y1310" s="54">
        <v>120709620</v>
      </c>
      <c r="Z1310" s="54">
        <v>26824360</v>
      </c>
    </row>
    <row r="1311" spans="1:26" s="11" customFormat="1" ht="14.5" customHeight="1" thickBot="1" x14ac:dyDescent="0.4">
      <c r="A1311" s="23" t="s">
        <v>5015</v>
      </c>
      <c r="B1311" s="23" t="s">
        <v>1</v>
      </c>
      <c r="C1311" s="23" t="s">
        <v>5015</v>
      </c>
      <c r="D1311" s="47">
        <v>630097425</v>
      </c>
      <c r="E1311" s="63" t="s">
        <v>5041</v>
      </c>
      <c r="F1311" s="43">
        <v>93275604</v>
      </c>
      <c r="G1311" s="23"/>
      <c r="H1311" s="43">
        <v>7772967</v>
      </c>
      <c r="I1311" s="23" t="s">
        <v>5067</v>
      </c>
      <c r="J1311" s="23" t="s">
        <v>0</v>
      </c>
      <c r="K1311" s="23" t="s">
        <v>3838</v>
      </c>
      <c r="L1311" s="23" t="s">
        <v>2960</v>
      </c>
      <c r="M1311" s="29">
        <v>45904</v>
      </c>
      <c r="N1311" s="29">
        <v>45908</v>
      </c>
      <c r="O1311" s="29">
        <v>46272</v>
      </c>
      <c r="P1311" s="23" t="s">
        <v>2967</v>
      </c>
      <c r="Q1311" s="23" t="s">
        <v>5095</v>
      </c>
      <c r="R1311" s="23" t="s">
        <v>2973</v>
      </c>
      <c r="S1311" s="47">
        <v>10953759</v>
      </c>
      <c r="T1311" s="23">
        <v>7</v>
      </c>
      <c r="U1311" s="23">
        <v>364</v>
      </c>
      <c r="V1311" s="23" t="s">
        <v>5148</v>
      </c>
      <c r="W1311" s="28">
        <v>46203</v>
      </c>
      <c r="X1311" s="31">
        <f t="shared" si="21"/>
        <v>0.81043956043956045</v>
      </c>
      <c r="Y1311" s="54">
        <v>93275604</v>
      </c>
      <c r="Z1311" s="54">
        <v>0</v>
      </c>
    </row>
    <row r="1312" spans="1:26" s="11" customFormat="1" ht="14.5" customHeight="1" thickBot="1" x14ac:dyDescent="0.4">
      <c r="A1312" s="23" t="s">
        <v>5011</v>
      </c>
      <c r="B1312" s="23" t="s">
        <v>1</v>
      </c>
      <c r="C1312" s="23" t="s">
        <v>5011</v>
      </c>
      <c r="D1312" s="47">
        <v>630088525</v>
      </c>
      <c r="E1312" s="63" t="s">
        <v>5042</v>
      </c>
      <c r="F1312" s="43">
        <v>116356188</v>
      </c>
      <c r="G1312" s="23"/>
      <c r="H1312" s="43">
        <v>9696349</v>
      </c>
      <c r="I1312" s="23" t="s">
        <v>5068</v>
      </c>
      <c r="J1312" s="23" t="s">
        <v>0</v>
      </c>
      <c r="K1312" s="23" t="s">
        <v>2955</v>
      </c>
      <c r="L1312" s="23" t="s">
        <v>2960</v>
      </c>
      <c r="M1312" s="29">
        <v>45904</v>
      </c>
      <c r="N1312" s="29">
        <v>45908</v>
      </c>
      <c r="O1312" s="29">
        <v>46272</v>
      </c>
      <c r="P1312" s="23" t="s">
        <v>2967</v>
      </c>
      <c r="Q1312" s="23" t="s">
        <v>5096</v>
      </c>
      <c r="R1312" s="23" t="s">
        <v>2973</v>
      </c>
      <c r="S1312" s="47">
        <v>79965329</v>
      </c>
      <c r="T1312" s="23">
        <v>6</v>
      </c>
      <c r="U1312" s="30">
        <v>364</v>
      </c>
      <c r="V1312" s="23" t="s">
        <v>5149</v>
      </c>
      <c r="W1312" s="28">
        <v>46203</v>
      </c>
      <c r="X1312" s="31">
        <f t="shared" si="21"/>
        <v>0.81043956043956045</v>
      </c>
      <c r="Y1312" s="54">
        <v>116356188</v>
      </c>
      <c r="Z1312" s="54">
        <v>0</v>
      </c>
    </row>
    <row r="1313" spans="1:26" ht="14.5" customHeight="1" thickBot="1" x14ac:dyDescent="0.4">
      <c r="A1313" s="23" t="s">
        <v>5005</v>
      </c>
      <c r="B1313" s="23" t="s">
        <v>1</v>
      </c>
      <c r="C1313" s="23" t="s">
        <v>5005</v>
      </c>
      <c r="D1313" s="47">
        <v>630079225</v>
      </c>
      <c r="E1313" s="63" t="s">
        <v>5043</v>
      </c>
      <c r="F1313" s="43">
        <v>144000000</v>
      </c>
      <c r="G1313" s="23"/>
      <c r="H1313" s="43">
        <v>12000000</v>
      </c>
      <c r="I1313" s="23" t="s">
        <v>4925</v>
      </c>
      <c r="J1313" s="23" t="s">
        <v>0</v>
      </c>
      <c r="K1313" s="23" t="s">
        <v>2955</v>
      </c>
      <c r="L1313" s="23" t="s">
        <v>2960</v>
      </c>
      <c r="M1313" s="29">
        <v>45909</v>
      </c>
      <c r="N1313" s="29">
        <v>45915</v>
      </c>
      <c r="O1313" s="29">
        <v>46279</v>
      </c>
      <c r="P1313" s="23" t="s">
        <v>2967</v>
      </c>
      <c r="Q1313" s="23" t="s">
        <v>5097</v>
      </c>
      <c r="R1313" s="23" t="s">
        <v>2973</v>
      </c>
      <c r="S1313" s="47">
        <v>14227341</v>
      </c>
      <c r="T1313" s="23">
        <v>3</v>
      </c>
      <c r="U1313" s="23">
        <v>364</v>
      </c>
      <c r="V1313" s="23" t="s">
        <v>5150</v>
      </c>
      <c r="W1313" s="28">
        <v>46203</v>
      </c>
      <c r="X1313" s="31">
        <f t="shared" si="21"/>
        <v>0.79120879120879128</v>
      </c>
      <c r="Y1313" s="54">
        <v>144000000</v>
      </c>
      <c r="Z1313" s="54">
        <v>0</v>
      </c>
    </row>
    <row r="1314" spans="1:26" s="11" customFormat="1" ht="14.5" customHeight="1" thickBot="1" x14ac:dyDescent="0.4">
      <c r="A1314" s="23" t="s">
        <v>5006</v>
      </c>
      <c r="B1314" s="23" t="s">
        <v>1</v>
      </c>
      <c r="C1314" s="23" t="s">
        <v>5006</v>
      </c>
      <c r="D1314" s="47">
        <v>630087525</v>
      </c>
      <c r="E1314" s="63" t="s">
        <v>5044</v>
      </c>
      <c r="F1314" s="43">
        <v>140597061</v>
      </c>
      <c r="G1314" s="55">
        <v>24240873</v>
      </c>
      <c r="H1314" s="43">
        <v>9696349</v>
      </c>
      <c r="I1314" s="23" t="s">
        <v>3601</v>
      </c>
      <c r="J1314" s="23" t="s">
        <v>0</v>
      </c>
      <c r="K1314" s="23" t="s">
        <v>2955</v>
      </c>
      <c r="L1314" s="23" t="s">
        <v>2960</v>
      </c>
      <c r="M1314" s="29">
        <v>45908</v>
      </c>
      <c r="N1314" s="29">
        <v>45909</v>
      </c>
      <c r="O1314" s="29">
        <v>46349</v>
      </c>
      <c r="P1314" s="23" t="s">
        <v>2967</v>
      </c>
      <c r="Q1314" s="23" t="s">
        <v>5098</v>
      </c>
      <c r="R1314" s="23" t="s">
        <v>2973</v>
      </c>
      <c r="S1314" s="47">
        <v>53122235</v>
      </c>
      <c r="T1314" s="23">
        <v>0</v>
      </c>
      <c r="U1314" s="30">
        <v>440</v>
      </c>
      <c r="V1314" s="35" t="s">
        <v>5151</v>
      </c>
      <c r="W1314" s="28">
        <v>46203</v>
      </c>
      <c r="X1314" s="31">
        <f t="shared" si="21"/>
        <v>0.6681818181818181</v>
      </c>
      <c r="Y1314" s="54">
        <v>116356188</v>
      </c>
      <c r="Z1314" s="54">
        <v>0</v>
      </c>
    </row>
    <row r="1315" spans="1:26" s="11" customFormat="1" ht="14.5" customHeight="1" thickBot="1" x14ac:dyDescent="0.4">
      <c r="A1315" s="23" t="s">
        <v>5016</v>
      </c>
      <c r="B1315" s="23" t="s">
        <v>1</v>
      </c>
      <c r="C1315" s="23" t="s">
        <v>5016</v>
      </c>
      <c r="D1315" s="47">
        <v>630116825</v>
      </c>
      <c r="E1315" s="63" t="s">
        <v>5045</v>
      </c>
      <c r="F1315" s="43">
        <v>93275604</v>
      </c>
      <c r="G1315" s="23"/>
      <c r="H1315" s="43">
        <v>7772967</v>
      </c>
      <c r="I1315" s="23" t="s">
        <v>5069</v>
      </c>
      <c r="J1315" s="23" t="s">
        <v>0</v>
      </c>
      <c r="K1315" s="23" t="s">
        <v>3750</v>
      </c>
      <c r="L1315" s="23" t="s">
        <v>2960</v>
      </c>
      <c r="M1315" s="29">
        <v>45911</v>
      </c>
      <c r="N1315" s="29">
        <v>45922</v>
      </c>
      <c r="O1315" s="29">
        <v>46286</v>
      </c>
      <c r="P1315" s="23" t="s">
        <v>2967</v>
      </c>
      <c r="Q1315" s="23" t="s">
        <v>5099</v>
      </c>
      <c r="R1315" s="35" t="s">
        <v>2973</v>
      </c>
      <c r="S1315" s="47">
        <v>74182862</v>
      </c>
      <c r="T1315" s="23">
        <v>5</v>
      </c>
      <c r="U1315" s="23">
        <v>364</v>
      </c>
      <c r="V1315" s="23" t="s">
        <v>5152</v>
      </c>
      <c r="W1315" s="28">
        <v>46203</v>
      </c>
      <c r="X1315" s="31">
        <f t="shared" si="21"/>
        <v>0.77197802197802201</v>
      </c>
      <c r="Y1315" s="54">
        <v>93275604</v>
      </c>
      <c r="Z1315" s="54">
        <v>0</v>
      </c>
    </row>
    <row r="1316" spans="1:26" s="11" customFormat="1" ht="14.5" customHeight="1" thickBot="1" x14ac:dyDescent="0.4">
      <c r="A1316" s="23" t="s">
        <v>3370</v>
      </c>
      <c r="B1316" s="23" t="s">
        <v>1</v>
      </c>
      <c r="C1316" s="23" t="s">
        <v>3370</v>
      </c>
      <c r="D1316" s="47">
        <v>620005525</v>
      </c>
      <c r="E1316" s="63" t="s">
        <v>4339</v>
      </c>
      <c r="F1316" s="43">
        <v>63217665</v>
      </c>
      <c r="G1316" s="43">
        <v>21072555</v>
      </c>
      <c r="H1316" s="43">
        <v>4682790</v>
      </c>
      <c r="I1316" s="23" t="s">
        <v>4419</v>
      </c>
      <c r="J1316" s="23" t="s">
        <v>0</v>
      </c>
      <c r="K1316" s="23" t="s">
        <v>2955</v>
      </c>
      <c r="L1316" s="23" t="s">
        <v>2964</v>
      </c>
      <c r="M1316" s="29">
        <v>45912</v>
      </c>
      <c r="N1316" s="29">
        <v>45916</v>
      </c>
      <c r="O1316" s="29">
        <v>46315</v>
      </c>
      <c r="P1316" s="23" t="s">
        <v>2967</v>
      </c>
      <c r="Q1316" s="23" t="s">
        <v>4529</v>
      </c>
      <c r="R1316" s="35" t="s">
        <v>2973</v>
      </c>
      <c r="S1316" s="47">
        <v>1065624394</v>
      </c>
      <c r="T1316" s="23">
        <v>2</v>
      </c>
      <c r="U1316" s="30">
        <v>399</v>
      </c>
      <c r="V1316" s="35" t="s">
        <v>5153</v>
      </c>
      <c r="W1316" s="28">
        <v>46203</v>
      </c>
      <c r="X1316" s="31">
        <f t="shared" si="21"/>
        <v>0.7192982456140351</v>
      </c>
      <c r="Y1316" s="54">
        <v>23413950</v>
      </c>
      <c r="Z1316" s="54">
        <v>18731160</v>
      </c>
    </row>
    <row r="1317" spans="1:26" s="11" customFormat="1" ht="14.5" customHeight="1" thickBot="1" x14ac:dyDescent="0.4">
      <c r="A1317" s="23" t="s">
        <v>5021</v>
      </c>
      <c r="B1317" s="23" t="s">
        <v>5030</v>
      </c>
      <c r="C1317" s="23" t="s">
        <v>5021</v>
      </c>
      <c r="D1317" s="47" t="s">
        <v>5031</v>
      </c>
      <c r="E1317" s="63" t="s">
        <v>5046</v>
      </c>
      <c r="F1317" s="43">
        <v>7795795465</v>
      </c>
      <c r="G1317" s="43">
        <v>332135255</v>
      </c>
      <c r="H1317" s="43">
        <v>7076815746</v>
      </c>
      <c r="I1317" s="23" t="s">
        <v>5070</v>
      </c>
      <c r="J1317" s="23" t="s">
        <v>0</v>
      </c>
      <c r="K1317" s="23" t="s">
        <v>2957</v>
      </c>
      <c r="L1317" s="23" t="s">
        <v>2958</v>
      </c>
      <c r="M1317" s="29">
        <v>45917</v>
      </c>
      <c r="N1317" s="29">
        <v>45917</v>
      </c>
      <c r="O1317" s="29">
        <v>46203</v>
      </c>
      <c r="P1317" s="23" t="s">
        <v>5077</v>
      </c>
      <c r="Q1317" s="23" t="s">
        <v>5100</v>
      </c>
      <c r="R1317" s="23" t="s">
        <v>2974</v>
      </c>
      <c r="S1317" s="47">
        <v>901988604</v>
      </c>
      <c r="T1317" s="23">
        <v>7</v>
      </c>
      <c r="U1317" s="23">
        <v>286</v>
      </c>
      <c r="V1317" s="35" t="s">
        <v>5154</v>
      </c>
      <c r="W1317" s="28">
        <v>46203</v>
      </c>
      <c r="X1317" s="31">
        <f t="shared" si="21"/>
        <v>1</v>
      </c>
      <c r="Y1317" s="54">
        <v>2236179582.8600001</v>
      </c>
      <c r="Z1317" s="54">
        <v>3763820417.1399999</v>
      </c>
    </row>
    <row r="1318" spans="1:26" s="11" customFormat="1" ht="14.5" customHeight="1" thickBot="1" x14ac:dyDescent="0.4">
      <c r="A1318" s="23" t="s">
        <v>3406</v>
      </c>
      <c r="B1318" s="23" t="s">
        <v>1</v>
      </c>
      <c r="C1318" s="23" t="s">
        <v>3406</v>
      </c>
      <c r="D1318" s="47">
        <v>630093625</v>
      </c>
      <c r="E1318" s="63" t="s">
        <v>4565</v>
      </c>
      <c r="F1318" s="43">
        <v>219000000</v>
      </c>
      <c r="G1318" s="43">
        <v>58400000</v>
      </c>
      <c r="H1318" s="43">
        <v>14600000</v>
      </c>
      <c r="I1318" s="23" t="s">
        <v>4671</v>
      </c>
      <c r="J1318" s="23" t="s">
        <v>0</v>
      </c>
      <c r="K1318" s="23" t="s">
        <v>2955</v>
      </c>
      <c r="L1318" s="23" t="s">
        <v>2960</v>
      </c>
      <c r="M1318" s="29">
        <v>45917</v>
      </c>
      <c r="N1318" s="29">
        <v>45919</v>
      </c>
      <c r="O1318" s="29">
        <v>46374</v>
      </c>
      <c r="P1318" s="23" t="s">
        <v>2967</v>
      </c>
      <c r="Q1318" s="23" t="s">
        <v>4745</v>
      </c>
      <c r="R1318" s="35" t="s">
        <v>2973</v>
      </c>
      <c r="S1318" s="47">
        <v>1019054168</v>
      </c>
      <c r="T1318" s="23">
        <v>0</v>
      </c>
      <c r="U1318" s="30">
        <v>455</v>
      </c>
      <c r="V1318" s="35" t="s">
        <v>5155</v>
      </c>
      <c r="W1318" s="28">
        <v>46203</v>
      </c>
      <c r="X1318" s="31">
        <f t="shared" si="21"/>
        <v>0.62417582417582418</v>
      </c>
      <c r="Y1318" s="54">
        <v>137240000</v>
      </c>
      <c r="Z1318" s="54">
        <v>23360000</v>
      </c>
    </row>
    <row r="1319" spans="1:26" s="11" customFormat="1" ht="14.5" customHeight="1" thickBot="1" x14ac:dyDescent="0.4">
      <c r="A1319" s="23" t="s">
        <v>5022</v>
      </c>
      <c r="B1319" s="23" t="s">
        <v>5030</v>
      </c>
      <c r="C1319" s="23" t="s">
        <v>5022</v>
      </c>
      <c r="D1319" s="46" t="s">
        <v>5032</v>
      </c>
      <c r="E1319" s="63" t="s">
        <v>5047</v>
      </c>
      <c r="F1319" s="43">
        <v>1156046841</v>
      </c>
      <c r="G1319" s="23"/>
      <c r="H1319" s="43" t="s">
        <v>2990</v>
      </c>
      <c r="I1319" s="23" t="s">
        <v>5071</v>
      </c>
      <c r="J1319" s="23" t="s">
        <v>0</v>
      </c>
      <c r="K1319" s="23" t="s">
        <v>2955</v>
      </c>
      <c r="L1319" s="23" t="s">
        <v>2961</v>
      </c>
      <c r="M1319" s="29">
        <v>45923</v>
      </c>
      <c r="N1319" s="29">
        <v>45925</v>
      </c>
      <c r="O1319" s="29">
        <v>46268</v>
      </c>
      <c r="P1319" s="49" t="s">
        <v>5078</v>
      </c>
      <c r="Q1319" s="23" t="s">
        <v>5101</v>
      </c>
      <c r="R1319" s="23" t="s">
        <v>2974</v>
      </c>
      <c r="S1319" s="52">
        <v>800071819</v>
      </c>
      <c r="T1319" s="23">
        <v>0</v>
      </c>
      <c r="U1319" s="23">
        <v>343</v>
      </c>
      <c r="V1319" s="35" t="s">
        <v>5156</v>
      </c>
      <c r="W1319" s="28">
        <v>46203</v>
      </c>
      <c r="X1319" s="31">
        <f t="shared" si="21"/>
        <v>0.81049562682215748</v>
      </c>
      <c r="Y1319" s="54">
        <v>417443436.67999995</v>
      </c>
      <c r="Z1319" s="54">
        <v>267037734.25</v>
      </c>
    </row>
    <row r="1320" spans="1:26" s="11" customFormat="1" ht="14.5" customHeight="1" thickBot="1" x14ac:dyDescent="0.4">
      <c r="A1320" s="23" t="s">
        <v>5007</v>
      </c>
      <c r="B1320" s="35" t="s">
        <v>1</v>
      </c>
      <c r="C1320" s="23" t="s">
        <v>5007</v>
      </c>
      <c r="D1320" s="47">
        <v>630098825</v>
      </c>
      <c r="E1320" s="63" t="s">
        <v>5048</v>
      </c>
      <c r="F1320" s="43">
        <v>93275604</v>
      </c>
      <c r="G1320" s="23"/>
      <c r="H1320" s="43">
        <v>7772967</v>
      </c>
      <c r="I1320" s="23" t="s">
        <v>4377</v>
      </c>
      <c r="J1320" s="23" t="s">
        <v>0</v>
      </c>
      <c r="K1320" s="23" t="s">
        <v>3838</v>
      </c>
      <c r="L1320" s="23" t="s">
        <v>2960</v>
      </c>
      <c r="M1320" s="29">
        <v>45924</v>
      </c>
      <c r="N1320" s="29">
        <v>45929</v>
      </c>
      <c r="O1320" s="29">
        <v>46293</v>
      </c>
      <c r="P1320" s="49" t="s">
        <v>2967</v>
      </c>
      <c r="Q1320" s="23" t="s">
        <v>5102</v>
      </c>
      <c r="R1320" s="35" t="s">
        <v>2973</v>
      </c>
      <c r="S1320" s="47">
        <v>1090445802</v>
      </c>
      <c r="T1320" s="23">
        <v>9</v>
      </c>
      <c r="U1320" s="30">
        <v>364</v>
      </c>
      <c r="V1320" s="35" t="s">
        <v>5157</v>
      </c>
      <c r="W1320" s="28">
        <v>46203</v>
      </c>
      <c r="X1320" s="31">
        <f t="shared" si="21"/>
        <v>0.75274725274725274</v>
      </c>
      <c r="Y1320" s="54">
        <v>93275604</v>
      </c>
      <c r="Z1320" s="54">
        <v>0</v>
      </c>
    </row>
    <row r="1321" spans="1:26" s="11" customFormat="1" ht="14.5" customHeight="1" thickBot="1" x14ac:dyDescent="0.4">
      <c r="A1321" s="23" t="s">
        <v>3468</v>
      </c>
      <c r="B1321" s="23" t="s">
        <v>1</v>
      </c>
      <c r="C1321" s="23" t="s">
        <v>3468</v>
      </c>
      <c r="D1321" s="47">
        <v>630078625</v>
      </c>
      <c r="E1321" s="63" t="s">
        <v>4627</v>
      </c>
      <c r="F1321" s="43">
        <v>46082885</v>
      </c>
      <c r="G1321" s="43">
        <v>7945325</v>
      </c>
      <c r="H1321" s="43">
        <v>3178130</v>
      </c>
      <c r="I1321" s="23" t="s">
        <v>3821</v>
      </c>
      <c r="J1321" s="23" t="s">
        <v>0</v>
      </c>
      <c r="K1321" s="23" t="s">
        <v>2955</v>
      </c>
      <c r="L1321" s="23" t="s">
        <v>2960</v>
      </c>
      <c r="M1321" s="29">
        <v>45926</v>
      </c>
      <c r="N1321" s="29">
        <v>45932</v>
      </c>
      <c r="O1321" s="29">
        <v>46371</v>
      </c>
      <c r="P1321" s="49" t="s">
        <v>2967</v>
      </c>
      <c r="Q1321" s="23" t="s">
        <v>2875</v>
      </c>
      <c r="R1321" s="35" t="s">
        <v>2973</v>
      </c>
      <c r="S1321" s="47">
        <v>1117526141</v>
      </c>
      <c r="T1321" s="23">
        <v>4</v>
      </c>
      <c r="U1321" s="23">
        <v>439</v>
      </c>
      <c r="V1321" s="35" t="s">
        <v>5158</v>
      </c>
      <c r="W1321" s="28">
        <v>46203</v>
      </c>
      <c r="X1321" s="31">
        <f t="shared" si="21"/>
        <v>0.61731207289293843</v>
      </c>
      <c r="Y1321" s="54">
        <v>38137560</v>
      </c>
      <c r="Z1321" s="54">
        <v>0</v>
      </c>
    </row>
    <row r="1322" spans="1:26" s="11" customFormat="1" ht="14.5" customHeight="1" thickBot="1" x14ac:dyDescent="0.4">
      <c r="A1322" s="23" t="s">
        <v>5008</v>
      </c>
      <c r="B1322" s="23" t="s">
        <v>1</v>
      </c>
      <c r="C1322" s="23" t="s">
        <v>5008</v>
      </c>
      <c r="D1322" s="47">
        <v>630079025</v>
      </c>
      <c r="E1322" s="63" t="s">
        <v>5049</v>
      </c>
      <c r="F1322" s="43">
        <v>144000000</v>
      </c>
      <c r="G1322" s="23"/>
      <c r="H1322" s="43">
        <v>12000000</v>
      </c>
      <c r="I1322" s="23" t="s">
        <v>4925</v>
      </c>
      <c r="J1322" s="23" t="s">
        <v>0</v>
      </c>
      <c r="K1322" s="23" t="s">
        <v>2955</v>
      </c>
      <c r="L1322" s="23" t="s">
        <v>2960</v>
      </c>
      <c r="M1322" s="29">
        <v>45932</v>
      </c>
      <c r="N1322" s="29">
        <v>45946</v>
      </c>
      <c r="O1322" s="29">
        <v>46310</v>
      </c>
      <c r="P1322" s="23" t="s">
        <v>2967</v>
      </c>
      <c r="Q1322" s="23" t="s">
        <v>5103</v>
      </c>
      <c r="R1322" s="23" t="s">
        <v>2973</v>
      </c>
      <c r="S1322" s="47">
        <v>2231695</v>
      </c>
      <c r="T1322" s="23">
        <v>7</v>
      </c>
      <c r="U1322" s="30">
        <v>364</v>
      </c>
      <c r="V1322" s="23" t="s">
        <v>5159</v>
      </c>
      <c r="W1322" s="28">
        <v>46203</v>
      </c>
      <c r="X1322" s="31">
        <f t="shared" si="21"/>
        <v>0.70604395604395609</v>
      </c>
      <c r="Y1322" s="54">
        <v>144000000</v>
      </c>
      <c r="Z1322" s="54">
        <v>0</v>
      </c>
    </row>
    <row r="1323" spans="1:26" s="11" customFormat="1" ht="13" customHeight="1" thickBot="1" x14ac:dyDescent="0.4">
      <c r="A1323" s="23" t="s">
        <v>5012</v>
      </c>
      <c r="B1323" s="23" t="s">
        <v>1</v>
      </c>
      <c r="C1323" s="23" t="s">
        <v>5012</v>
      </c>
      <c r="D1323" s="47">
        <v>630130625</v>
      </c>
      <c r="E1323" s="63" t="s">
        <v>5050</v>
      </c>
      <c r="F1323" s="43">
        <v>144000000</v>
      </c>
      <c r="G1323" s="23"/>
      <c r="H1323" s="43">
        <v>12000000</v>
      </c>
      <c r="I1323" s="23" t="s">
        <v>5072</v>
      </c>
      <c r="J1323" s="23" t="s">
        <v>0</v>
      </c>
      <c r="K1323" s="23" t="s">
        <v>2955</v>
      </c>
      <c r="L1323" s="23" t="s">
        <v>2960</v>
      </c>
      <c r="M1323" s="29">
        <v>45965</v>
      </c>
      <c r="N1323" s="29">
        <v>45967</v>
      </c>
      <c r="O1323" s="29">
        <v>46331</v>
      </c>
      <c r="P1323" s="23" t="s">
        <v>2967</v>
      </c>
      <c r="Q1323" s="23" t="s">
        <v>5104</v>
      </c>
      <c r="R1323" s="23" t="s">
        <v>2973</v>
      </c>
      <c r="S1323" s="47">
        <v>9533560</v>
      </c>
      <c r="T1323" s="23">
        <v>3</v>
      </c>
      <c r="U1323" s="23">
        <v>364</v>
      </c>
      <c r="V1323" s="23"/>
      <c r="W1323" s="28">
        <v>46203</v>
      </c>
      <c r="X1323" s="31">
        <f t="shared" si="21"/>
        <v>0.64835164835164827</v>
      </c>
      <c r="Y1323" s="54">
        <v>144000000</v>
      </c>
      <c r="Z1323" s="54">
        <v>0</v>
      </c>
    </row>
    <row r="1324" spans="1:26" s="11" customFormat="1" ht="14.5" customHeight="1" thickBot="1" x14ac:dyDescent="0.4">
      <c r="A1324" s="23" t="s">
        <v>5013</v>
      </c>
      <c r="B1324" s="23" t="s">
        <v>5030</v>
      </c>
      <c r="C1324" s="23" t="s">
        <v>5013</v>
      </c>
      <c r="D1324" s="47">
        <v>630001625</v>
      </c>
      <c r="E1324" s="63" t="s">
        <v>5051</v>
      </c>
      <c r="F1324" s="43">
        <v>654000000</v>
      </c>
      <c r="G1324" s="23"/>
      <c r="H1324" s="56" t="s">
        <v>2990</v>
      </c>
      <c r="I1324" s="23" t="s">
        <v>5073</v>
      </c>
      <c r="J1324" s="23" t="s">
        <v>2930</v>
      </c>
      <c r="K1324" s="23" t="s">
        <v>2955</v>
      </c>
      <c r="L1324" s="23" t="s">
        <v>2960</v>
      </c>
      <c r="M1324" s="29">
        <v>45987</v>
      </c>
      <c r="N1324" s="29">
        <v>45995</v>
      </c>
      <c r="O1324" s="29">
        <v>46145</v>
      </c>
      <c r="P1324" s="23" t="s">
        <v>5079</v>
      </c>
      <c r="Q1324" s="23" t="s">
        <v>5105</v>
      </c>
      <c r="R1324" s="23" t="s">
        <v>2974</v>
      </c>
      <c r="S1324" s="47">
        <v>901247024</v>
      </c>
      <c r="T1324" s="23">
        <v>6</v>
      </c>
      <c r="U1324" s="30">
        <v>150</v>
      </c>
      <c r="V1324" s="23" t="s">
        <v>5168</v>
      </c>
      <c r="W1324" s="28">
        <v>46203</v>
      </c>
      <c r="X1324" s="31">
        <v>1</v>
      </c>
      <c r="Y1324" s="54">
        <v>0</v>
      </c>
      <c r="Z1324" s="54">
        <v>654000000</v>
      </c>
    </row>
    <row r="1325" spans="1:26" s="11" customFormat="1" ht="14.5" customHeight="1" thickBot="1" x14ac:dyDescent="0.4">
      <c r="A1325" s="23" t="s">
        <v>5009</v>
      </c>
      <c r="B1325" s="23" t="s">
        <v>1</v>
      </c>
      <c r="C1325" s="23" t="s">
        <v>5009</v>
      </c>
      <c r="D1325" s="47">
        <v>630129125</v>
      </c>
      <c r="E1325" s="63" t="s">
        <v>5052</v>
      </c>
      <c r="F1325" s="43">
        <v>54944736</v>
      </c>
      <c r="G1325" s="23"/>
      <c r="H1325" s="43">
        <v>4682790</v>
      </c>
      <c r="I1325" s="23" t="s">
        <v>4933</v>
      </c>
      <c r="J1325" s="23" t="s">
        <v>0</v>
      </c>
      <c r="K1325" s="23" t="s">
        <v>2955</v>
      </c>
      <c r="L1325" s="23" t="s">
        <v>2960</v>
      </c>
      <c r="M1325" s="29">
        <v>45996</v>
      </c>
      <c r="N1325" s="29">
        <v>46003</v>
      </c>
      <c r="O1325" s="29">
        <v>46359</v>
      </c>
      <c r="P1325" s="23" t="s">
        <v>2967</v>
      </c>
      <c r="Q1325" s="23" t="s">
        <v>5106</v>
      </c>
      <c r="R1325" s="23" t="s">
        <v>2973</v>
      </c>
      <c r="S1325" s="47">
        <v>1122820878</v>
      </c>
      <c r="T1325" s="23">
        <v>1</v>
      </c>
      <c r="U1325" s="23">
        <v>356</v>
      </c>
      <c r="V1325" s="23" t="s">
        <v>5141</v>
      </c>
      <c r="W1325" s="28">
        <v>46203</v>
      </c>
      <c r="X1325" s="31">
        <f t="shared" si="21"/>
        <v>0.56179775280898869</v>
      </c>
      <c r="Y1325" s="54">
        <v>54944736</v>
      </c>
      <c r="Z1325" s="54">
        <v>0</v>
      </c>
    </row>
    <row r="1326" spans="1:26" ht="14.5" customHeight="1" thickBot="1" x14ac:dyDescent="0.4">
      <c r="A1326" s="23" t="s">
        <v>5023</v>
      </c>
      <c r="B1326" s="23" t="s">
        <v>3</v>
      </c>
      <c r="C1326" s="23" t="s">
        <v>5023</v>
      </c>
      <c r="D1326" s="47" t="s">
        <v>5033</v>
      </c>
      <c r="E1326" s="63" t="s">
        <v>5053</v>
      </c>
      <c r="F1326" s="43">
        <v>48634877.68</v>
      </c>
      <c r="G1326" s="43">
        <v>6379389</v>
      </c>
      <c r="H1326" s="56" t="s">
        <v>2990</v>
      </c>
      <c r="I1326" s="23" t="s">
        <v>5074</v>
      </c>
      <c r="J1326" s="23" t="s">
        <v>0</v>
      </c>
      <c r="K1326" s="23" t="s">
        <v>2957</v>
      </c>
      <c r="L1326" s="23" t="s">
        <v>2958</v>
      </c>
      <c r="M1326" s="29">
        <v>45996</v>
      </c>
      <c r="N1326" s="29">
        <v>46008</v>
      </c>
      <c r="O1326" s="29">
        <v>46356</v>
      </c>
      <c r="P1326" s="23" t="s">
        <v>5080</v>
      </c>
      <c r="Q1326" s="23" t="s">
        <v>5107</v>
      </c>
      <c r="R1326" s="23" t="s">
        <v>2974</v>
      </c>
      <c r="S1326" s="47">
        <v>860518600</v>
      </c>
      <c r="T1326" s="23">
        <v>4</v>
      </c>
      <c r="U1326" s="30">
        <v>348</v>
      </c>
      <c r="V1326" s="23"/>
      <c r="W1326" s="28">
        <v>46203</v>
      </c>
      <c r="X1326" s="31">
        <f t="shared" si="21"/>
        <v>0.56034482758620685</v>
      </c>
      <c r="Y1326" s="54">
        <v>17711878.68</v>
      </c>
      <c r="Z1326" s="54">
        <v>26059511.68</v>
      </c>
    </row>
    <row r="1327" spans="1:26" ht="14.5" customHeight="1" thickBot="1" x14ac:dyDescent="0.4">
      <c r="A1327" s="23" t="s">
        <v>5024</v>
      </c>
      <c r="B1327" s="23" t="s">
        <v>3</v>
      </c>
      <c r="C1327" s="23" t="s">
        <v>5024</v>
      </c>
      <c r="D1327" s="47" t="s">
        <v>5033</v>
      </c>
      <c r="E1327" s="63" t="s">
        <v>5054</v>
      </c>
      <c r="F1327" s="43">
        <v>53835370.869999997</v>
      </c>
      <c r="G1327" s="43">
        <v>12949084.32</v>
      </c>
      <c r="H1327" s="56" t="s">
        <v>2990</v>
      </c>
      <c r="I1327" s="23" t="s">
        <v>5074</v>
      </c>
      <c r="J1327" s="23" t="s">
        <v>0</v>
      </c>
      <c r="K1327" s="23" t="s">
        <v>2957</v>
      </c>
      <c r="L1327" s="23" t="s">
        <v>2958</v>
      </c>
      <c r="M1327" s="29">
        <v>45996</v>
      </c>
      <c r="N1327" s="29">
        <v>46008</v>
      </c>
      <c r="O1327" s="29">
        <v>46356</v>
      </c>
      <c r="P1327" s="23" t="s">
        <v>5081</v>
      </c>
      <c r="Q1327" s="23" t="s">
        <v>5108</v>
      </c>
      <c r="R1327" s="23" t="s">
        <v>2974</v>
      </c>
      <c r="S1327" s="47">
        <v>860518600</v>
      </c>
      <c r="T1327" s="23">
        <v>4</v>
      </c>
      <c r="U1327" s="23">
        <v>348</v>
      </c>
      <c r="V1327" s="23"/>
      <c r="W1327" s="28">
        <v>46203</v>
      </c>
      <c r="X1327" s="31">
        <f t="shared" si="21"/>
        <v>0.56034482758620685</v>
      </c>
      <c r="Y1327" s="54">
        <v>21757251.82</v>
      </c>
      <c r="Z1327" s="54">
        <v>26694580.960000001</v>
      </c>
    </row>
    <row r="1328" spans="1:26" ht="14.5" customHeight="1" thickBot="1" x14ac:dyDescent="0.4">
      <c r="A1328" s="23" t="s">
        <v>5025</v>
      </c>
      <c r="B1328" s="23" t="s">
        <v>3</v>
      </c>
      <c r="C1328" s="23" t="s">
        <v>5025</v>
      </c>
      <c r="D1328" s="47" t="s">
        <v>5033</v>
      </c>
      <c r="E1328" s="63" t="s">
        <v>5055</v>
      </c>
      <c r="F1328" s="43">
        <v>66684185.420000002</v>
      </c>
      <c r="G1328" s="43">
        <v>35495480</v>
      </c>
      <c r="H1328" s="56" t="s">
        <v>2990</v>
      </c>
      <c r="I1328" s="23" t="s">
        <v>5074</v>
      </c>
      <c r="J1328" s="23" t="s">
        <v>0</v>
      </c>
      <c r="K1328" s="23" t="s">
        <v>2957</v>
      </c>
      <c r="L1328" s="23" t="s">
        <v>2958</v>
      </c>
      <c r="M1328" s="29">
        <v>45996</v>
      </c>
      <c r="N1328" s="29">
        <v>46008</v>
      </c>
      <c r="O1328" s="29">
        <v>46356</v>
      </c>
      <c r="P1328" s="23" t="s">
        <v>5082</v>
      </c>
      <c r="Q1328" s="23" t="s">
        <v>5109</v>
      </c>
      <c r="R1328" s="23" t="s">
        <v>2974</v>
      </c>
      <c r="S1328" s="47">
        <v>860518600</v>
      </c>
      <c r="T1328" s="23">
        <v>4</v>
      </c>
      <c r="U1328" s="30">
        <v>348</v>
      </c>
      <c r="V1328" s="23"/>
      <c r="W1328" s="28">
        <v>46203</v>
      </c>
      <c r="X1328" s="31">
        <f t="shared" si="21"/>
        <v>0.56034482758620685</v>
      </c>
      <c r="Y1328" s="54">
        <v>15657925.390000001</v>
      </c>
      <c r="Z1328" s="54">
        <v>31021004.390000001</v>
      </c>
    </row>
    <row r="1329" spans="1:26" ht="14.5" customHeight="1" thickBot="1" x14ac:dyDescent="0.4">
      <c r="A1329" s="23" t="s">
        <v>5026</v>
      </c>
      <c r="B1329" s="23" t="s">
        <v>3</v>
      </c>
      <c r="C1329" s="23" t="s">
        <v>5026</v>
      </c>
      <c r="D1329" s="47" t="s">
        <v>5033</v>
      </c>
      <c r="E1329" s="63" t="s">
        <v>5056</v>
      </c>
      <c r="F1329" s="43">
        <v>67835464.099999994</v>
      </c>
      <c r="G1329" s="43">
        <v>30497152.829999998</v>
      </c>
      <c r="H1329" s="56" t="s">
        <v>2990</v>
      </c>
      <c r="I1329" s="23" t="s">
        <v>5074</v>
      </c>
      <c r="J1329" s="23" t="s">
        <v>0</v>
      </c>
      <c r="K1329" s="23" t="s">
        <v>2957</v>
      </c>
      <c r="L1329" s="23" t="s">
        <v>2958</v>
      </c>
      <c r="M1329" s="29">
        <v>45996</v>
      </c>
      <c r="N1329" s="29">
        <v>46008</v>
      </c>
      <c r="O1329" s="29">
        <v>46356</v>
      </c>
      <c r="P1329" s="23" t="s">
        <v>5083</v>
      </c>
      <c r="Q1329" s="23" t="s">
        <v>5110</v>
      </c>
      <c r="R1329" s="23" t="s">
        <v>2974</v>
      </c>
      <c r="S1329" s="47">
        <v>901902500</v>
      </c>
      <c r="T1329" s="23">
        <v>0</v>
      </c>
      <c r="U1329" s="23">
        <v>348</v>
      </c>
      <c r="V1329" s="23"/>
      <c r="W1329" s="28">
        <v>46203</v>
      </c>
      <c r="X1329" s="31">
        <f t="shared" si="21"/>
        <v>0.56034482758620685</v>
      </c>
      <c r="Y1329" s="54">
        <v>32371284.82</v>
      </c>
      <c r="Z1329" s="54">
        <v>28680633.43</v>
      </c>
    </row>
    <row r="1330" spans="1:26" ht="14.5" customHeight="1" thickBot="1" x14ac:dyDescent="0.4">
      <c r="A1330" s="23" t="s">
        <v>5027</v>
      </c>
      <c r="B1330" s="23" t="s">
        <v>3</v>
      </c>
      <c r="C1330" s="23" t="s">
        <v>5027</v>
      </c>
      <c r="D1330" s="47" t="s">
        <v>5033</v>
      </c>
      <c r="E1330" s="63" t="s">
        <v>5057</v>
      </c>
      <c r="F1330" s="43">
        <v>83477228.790000007</v>
      </c>
      <c r="G1330" s="43">
        <v>41115799.670000002</v>
      </c>
      <c r="H1330" s="56" t="s">
        <v>2990</v>
      </c>
      <c r="I1330" s="23" t="s">
        <v>5074</v>
      </c>
      <c r="J1330" s="23" t="s">
        <v>0</v>
      </c>
      <c r="K1330" s="23" t="s">
        <v>2957</v>
      </c>
      <c r="L1330" s="23" t="s">
        <v>2958</v>
      </c>
      <c r="M1330" s="29">
        <v>45996</v>
      </c>
      <c r="N1330" s="29">
        <v>46008</v>
      </c>
      <c r="O1330" s="29">
        <v>46356</v>
      </c>
      <c r="P1330" s="23" t="s">
        <v>5084</v>
      </c>
      <c r="Q1330" s="23" t="s">
        <v>5111</v>
      </c>
      <c r="R1330" s="23" t="s">
        <v>2974</v>
      </c>
      <c r="S1330" s="47">
        <v>901902500</v>
      </c>
      <c r="T1330" s="23">
        <v>0</v>
      </c>
      <c r="U1330" s="30">
        <v>348</v>
      </c>
      <c r="V1330" s="23"/>
      <c r="W1330" s="28">
        <v>46203</v>
      </c>
      <c r="X1330" s="31">
        <f t="shared" si="21"/>
        <v>0.56034482758620685</v>
      </c>
      <c r="Y1330" s="54">
        <v>37540045.060000002</v>
      </c>
      <c r="Z1330" s="54">
        <v>21196159.75</v>
      </c>
    </row>
    <row r="1331" spans="1:26" ht="14.5" customHeight="1" thickBot="1" x14ac:dyDescent="0.4">
      <c r="A1331" s="23" t="s">
        <v>5028</v>
      </c>
      <c r="B1331" s="23" t="s">
        <v>3</v>
      </c>
      <c r="C1331" s="23" t="s">
        <v>5028</v>
      </c>
      <c r="D1331" s="47" t="s">
        <v>5033</v>
      </c>
      <c r="E1331" s="63" t="s">
        <v>5058</v>
      </c>
      <c r="F1331" s="43">
        <v>90993799.090000004</v>
      </c>
      <c r="G1331" s="43">
        <v>13124136.23</v>
      </c>
      <c r="H1331" s="56" t="s">
        <v>2990</v>
      </c>
      <c r="I1331" s="23" t="s">
        <v>5074</v>
      </c>
      <c r="J1331" s="23" t="s">
        <v>0</v>
      </c>
      <c r="K1331" s="23" t="s">
        <v>2957</v>
      </c>
      <c r="L1331" s="23" t="s">
        <v>2958</v>
      </c>
      <c r="M1331" s="29">
        <v>45996</v>
      </c>
      <c r="N1331" s="29">
        <v>46008</v>
      </c>
      <c r="O1331" s="29">
        <v>46356</v>
      </c>
      <c r="P1331" s="23" t="s">
        <v>5085</v>
      </c>
      <c r="Q1331" s="23" t="s">
        <v>5112</v>
      </c>
      <c r="R1331" s="23" t="s">
        <v>2974</v>
      </c>
      <c r="S1331" s="47">
        <v>901902500</v>
      </c>
      <c r="T1331" s="23">
        <v>0</v>
      </c>
      <c r="U1331" s="23">
        <v>348</v>
      </c>
      <c r="V1331" s="23"/>
      <c r="W1331" s="28">
        <v>46203</v>
      </c>
      <c r="X1331" s="31">
        <f t="shared" si="21"/>
        <v>0.56034482758620685</v>
      </c>
      <c r="Y1331" s="54">
        <v>27517487.68</v>
      </c>
      <c r="Z1331" s="54">
        <v>36480315.560000002</v>
      </c>
    </row>
    <row r="1332" spans="1:26" ht="14.5" customHeight="1" thickBot="1" x14ac:dyDescent="0.4">
      <c r="A1332" s="23" t="s">
        <v>5029</v>
      </c>
      <c r="B1332" s="23" t="s">
        <v>3</v>
      </c>
      <c r="C1332" s="23" t="s">
        <v>5029</v>
      </c>
      <c r="D1332" s="47" t="s">
        <v>5033</v>
      </c>
      <c r="E1332" s="63" t="s">
        <v>5059</v>
      </c>
      <c r="F1332" s="43">
        <v>54034783.380000003</v>
      </c>
      <c r="G1332" s="43">
        <v>1846830</v>
      </c>
      <c r="H1332" s="56" t="s">
        <v>2990</v>
      </c>
      <c r="I1332" s="23" t="s">
        <v>5074</v>
      </c>
      <c r="J1332" s="23" t="s">
        <v>0</v>
      </c>
      <c r="K1332" s="23" t="s">
        <v>2957</v>
      </c>
      <c r="L1332" s="23" t="s">
        <v>2958</v>
      </c>
      <c r="M1332" s="29">
        <v>45996</v>
      </c>
      <c r="N1332" s="29">
        <v>46008</v>
      </c>
      <c r="O1332" s="29">
        <v>46356</v>
      </c>
      <c r="P1332" s="23" t="s">
        <v>5086</v>
      </c>
      <c r="Q1332" s="23" t="s">
        <v>5113</v>
      </c>
      <c r="R1332" s="23" t="s">
        <v>2974</v>
      </c>
      <c r="S1332" s="47">
        <v>901902912</v>
      </c>
      <c r="T1332" s="23">
        <v>1</v>
      </c>
      <c r="U1332" s="30">
        <v>348</v>
      </c>
      <c r="V1332" s="23"/>
      <c r="W1332" s="28">
        <v>46203</v>
      </c>
      <c r="X1332" s="31">
        <f t="shared" si="21"/>
        <v>0.56034482758620685</v>
      </c>
      <c r="Y1332" s="54">
        <v>17373390.020000003</v>
      </c>
      <c r="Z1332" s="54">
        <v>31257915.25</v>
      </c>
    </row>
    <row r="1333" spans="1:26" ht="13" customHeight="1" thickBot="1" x14ac:dyDescent="0.4">
      <c r="A1333" s="23" t="s">
        <v>5017</v>
      </c>
      <c r="B1333" s="23" t="s">
        <v>1</v>
      </c>
      <c r="C1333" s="23" t="s">
        <v>5017</v>
      </c>
      <c r="D1333" s="47">
        <v>650006525</v>
      </c>
      <c r="E1333" s="63" t="s">
        <v>5060</v>
      </c>
      <c r="F1333" s="43">
        <v>79086067</v>
      </c>
      <c r="G1333" s="43">
        <v>88505120.189999998</v>
      </c>
      <c r="H1333" s="56" t="s">
        <v>2990</v>
      </c>
      <c r="I1333" s="23" t="s">
        <v>5075</v>
      </c>
      <c r="J1333" s="23" t="s">
        <v>5076</v>
      </c>
      <c r="K1333" s="23" t="s">
        <v>2976</v>
      </c>
      <c r="L1333" s="23" t="s">
        <v>2958</v>
      </c>
      <c r="M1333" s="29">
        <v>46007</v>
      </c>
      <c r="N1333" s="29">
        <v>46007</v>
      </c>
      <c r="O1333" s="29">
        <v>46226</v>
      </c>
      <c r="P1333" s="23" t="s">
        <v>5087</v>
      </c>
      <c r="Q1333" s="23" t="s">
        <v>5114</v>
      </c>
      <c r="R1333" s="23" t="s">
        <v>2973</v>
      </c>
      <c r="S1333" s="47">
        <v>8227602</v>
      </c>
      <c r="T1333" s="23">
        <v>9</v>
      </c>
      <c r="U1333" s="23">
        <v>219</v>
      </c>
      <c r="V1333" s="35" t="s">
        <v>5134</v>
      </c>
      <c r="W1333" s="28">
        <v>46203</v>
      </c>
      <c r="X1333" s="31">
        <f t="shared" si="21"/>
        <v>0.89497716894977175</v>
      </c>
      <c r="Y1333" s="54">
        <v>27076908.809999999</v>
      </c>
      <c r="Z1333" s="54">
        <v>27885175.190000001</v>
      </c>
    </row>
  </sheetData>
  <autoFilter ref="A13:WVY1333" xr:uid="{00000000-0009-0000-0000-000000000000}"/>
  <mergeCells count="2">
    <mergeCell ref="C2:E11"/>
    <mergeCell ref="A8:B8"/>
  </mergeCells>
  <phoneticPr fontId="7" type="noConversion"/>
  <conditionalFormatting sqref="A1281:A1283">
    <cfRule type="duplicateValues" dxfId="58" priority="32"/>
  </conditionalFormatting>
  <conditionalFormatting sqref="A1284:A1285">
    <cfRule type="duplicateValues" dxfId="57" priority="31"/>
  </conditionalFormatting>
  <conditionalFormatting sqref="A1286">
    <cfRule type="duplicateValues" dxfId="56" priority="30"/>
  </conditionalFormatting>
  <conditionalFormatting sqref="A1287:A1288">
    <cfRule type="duplicateValues" dxfId="55" priority="29"/>
  </conditionalFormatting>
  <conditionalFormatting sqref="A1289:A1292">
    <cfRule type="duplicateValues" dxfId="54" priority="28"/>
  </conditionalFormatting>
  <conditionalFormatting sqref="A1293:A1296">
    <cfRule type="duplicateValues" dxfId="53" priority="27"/>
  </conditionalFormatting>
  <conditionalFormatting sqref="A1297:A1300">
    <cfRule type="duplicateValues" dxfId="52" priority="26"/>
  </conditionalFormatting>
  <conditionalFormatting sqref="A1301">
    <cfRule type="duplicateValues" dxfId="51" priority="25"/>
  </conditionalFormatting>
  <conditionalFormatting sqref="A1302">
    <cfRule type="duplicateValues" dxfId="50" priority="24"/>
  </conditionalFormatting>
  <conditionalFormatting sqref="A1303">
    <cfRule type="duplicateValues" dxfId="49" priority="23"/>
  </conditionalFormatting>
  <conditionalFormatting sqref="A1304">
    <cfRule type="duplicateValues" dxfId="48" priority="22"/>
  </conditionalFormatting>
  <conditionalFormatting sqref="A1305:A1307">
    <cfRule type="duplicateValues" dxfId="47" priority="21"/>
  </conditionalFormatting>
  <conditionalFormatting sqref="A1308:A1309">
    <cfRule type="duplicateValues" dxfId="46" priority="20"/>
  </conditionalFormatting>
  <conditionalFormatting sqref="A1310">
    <cfRule type="duplicateValues" dxfId="45" priority="19"/>
  </conditionalFormatting>
  <conditionalFormatting sqref="A1311:A1318">
    <cfRule type="duplicateValues" dxfId="44" priority="18"/>
  </conditionalFormatting>
  <conditionalFormatting sqref="A1319:A1333">
    <cfRule type="duplicateValues" dxfId="43" priority="17"/>
  </conditionalFormatting>
  <conditionalFormatting sqref="C1281:C1283">
    <cfRule type="duplicateValues" dxfId="42" priority="16"/>
  </conditionalFormatting>
  <conditionalFormatting sqref="C1284:C1285">
    <cfRule type="duplicateValues" dxfId="41" priority="15"/>
  </conditionalFormatting>
  <conditionalFormatting sqref="C1286">
    <cfRule type="duplicateValues" dxfId="40" priority="14"/>
  </conditionalFormatting>
  <conditionalFormatting sqref="C1287:C1288">
    <cfRule type="duplicateValues" dxfId="39" priority="13"/>
  </conditionalFormatting>
  <conditionalFormatting sqref="C1289:C1292">
    <cfRule type="duplicateValues" dxfId="38" priority="12"/>
  </conditionalFormatting>
  <conditionalFormatting sqref="C1293:C1296">
    <cfRule type="duplicateValues" dxfId="37" priority="11"/>
  </conditionalFormatting>
  <conditionalFormatting sqref="C1297:C1300">
    <cfRule type="duplicateValues" dxfId="36" priority="10"/>
  </conditionalFormatting>
  <conditionalFormatting sqref="C1301">
    <cfRule type="duplicateValues" dxfId="35" priority="9"/>
  </conditionalFormatting>
  <conditionalFormatting sqref="C1302">
    <cfRule type="duplicateValues" dxfId="34" priority="8"/>
  </conditionalFormatting>
  <conditionalFormatting sqref="C1303">
    <cfRule type="duplicateValues" dxfId="33" priority="7"/>
  </conditionalFormatting>
  <conditionalFormatting sqref="C1304">
    <cfRule type="duplicateValues" dxfId="32" priority="6"/>
  </conditionalFormatting>
  <conditionalFormatting sqref="C1305:C1307">
    <cfRule type="duplicateValues" dxfId="31" priority="5"/>
  </conditionalFormatting>
  <conditionalFormatting sqref="C1308:C1309">
    <cfRule type="duplicateValues" dxfId="30" priority="4"/>
  </conditionalFormatting>
  <conditionalFormatting sqref="C1310">
    <cfRule type="duplicateValues" dxfId="29" priority="3"/>
  </conditionalFormatting>
  <conditionalFormatting sqref="C1311:C1318">
    <cfRule type="duplicateValues" dxfId="28" priority="2"/>
  </conditionalFormatting>
  <conditionalFormatting sqref="C1319:C1333">
    <cfRule type="duplicateValues" dxfId="27" priority="1"/>
  </conditionalFormatting>
  <conditionalFormatting sqref="D14:D710">
    <cfRule type="duplicateValues" dxfId="26" priority="78"/>
  </conditionalFormatting>
  <conditionalFormatting sqref="D711:D712 D719:D752">
    <cfRule type="duplicateValues" dxfId="25" priority="59"/>
  </conditionalFormatting>
  <conditionalFormatting sqref="D713:D718">
    <cfRule type="duplicateValues" dxfId="24" priority="81"/>
  </conditionalFormatting>
  <conditionalFormatting sqref="D757">
    <cfRule type="duplicateValues" dxfId="23" priority="55"/>
  </conditionalFormatting>
  <conditionalFormatting sqref="D765:D788">
    <cfRule type="duplicateValues" dxfId="22" priority="52"/>
  </conditionalFormatting>
  <conditionalFormatting sqref="D789:D821">
    <cfRule type="duplicateValues" dxfId="21" priority="49"/>
  </conditionalFormatting>
  <conditionalFormatting sqref="D822">
    <cfRule type="duplicateValues" dxfId="20" priority="47"/>
  </conditionalFormatting>
  <conditionalFormatting sqref="D823:D868">
    <cfRule type="duplicateValues" dxfId="19" priority="45"/>
  </conditionalFormatting>
  <conditionalFormatting sqref="D869:D989">
    <cfRule type="duplicateValues" dxfId="18" priority="43"/>
  </conditionalFormatting>
  <conditionalFormatting sqref="D990:D1098">
    <cfRule type="duplicateValues" dxfId="17" priority="39"/>
  </conditionalFormatting>
  <conditionalFormatting sqref="D1216:D1280">
    <cfRule type="duplicateValues" dxfId="16" priority="36"/>
  </conditionalFormatting>
  <conditionalFormatting sqref="D1281:D1333">
    <cfRule type="duplicateValues" dxfId="15" priority="34"/>
  </conditionalFormatting>
  <conditionalFormatting sqref="S14:S710">
    <cfRule type="duplicateValues" dxfId="14" priority="80"/>
  </conditionalFormatting>
  <conditionalFormatting sqref="S711:S712 S719:S752">
    <cfRule type="duplicateValues" dxfId="13" priority="58"/>
  </conditionalFormatting>
  <conditionalFormatting sqref="S713:S717">
    <cfRule type="duplicateValues" dxfId="12" priority="56"/>
  </conditionalFormatting>
  <conditionalFormatting sqref="S757">
    <cfRule type="duplicateValues" dxfId="11" priority="54"/>
  </conditionalFormatting>
  <conditionalFormatting sqref="S758:S764">
    <cfRule type="duplicateValues" dxfId="10" priority="53"/>
  </conditionalFormatting>
  <conditionalFormatting sqref="S765:S788">
    <cfRule type="duplicateValues" dxfId="9" priority="51"/>
  </conditionalFormatting>
  <conditionalFormatting sqref="S789:S821">
    <cfRule type="duplicateValues" dxfId="8" priority="48"/>
  </conditionalFormatting>
  <conditionalFormatting sqref="S822">
    <cfRule type="duplicateValues" dxfId="7" priority="46"/>
  </conditionalFormatting>
  <conditionalFormatting sqref="S823:S867">
    <cfRule type="duplicateValues" dxfId="6" priority="44"/>
  </conditionalFormatting>
  <conditionalFormatting sqref="S868">
    <cfRule type="duplicateValues" dxfId="5" priority="41"/>
  </conditionalFormatting>
  <conditionalFormatting sqref="S869:S989">
    <cfRule type="duplicateValues" dxfId="4" priority="40"/>
  </conditionalFormatting>
  <conditionalFormatting sqref="S990:S1098">
    <cfRule type="duplicateValues" dxfId="3" priority="38"/>
  </conditionalFormatting>
  <conditionalFormatting sqref="S1099:S1215">
    <cfRule type="duplicateValues" dxfId="2" priority="37"/>
  </conditionalFormatting>
  <conditionalFormatting sqref="S1216:S1280">
    <cfRule type="duplicateValues" dxfId="1" priority="35"/>
  </conditionalFormatting>
  <conditionalFormatting sqref="S1281:S1333">
    <cfRule type="duplicateValues" dxfId="0" priority="33"/>
  </conditionalFormatting>
  <dataValidations xWindow="181" yWindow="501" count="2">
    <dataValidation allowBlank="1" showInputMessage="1" showErrorMessage="1" sqref="D713:D718 D666:D710 D14:D138 D140:D634 D636:D664" xr:uid="{7BC8E85B-15BC-4D3D-9F2B-44AD2FA6A366}"/>
    <dataValidation type="textLength" allowBlank="1" showInputMessage="1" showErrorMessage="1" errorTitle="Entrada no válida" error="Escriba un texto  Maximo 100 Caracteres" promptTitle="Cualquier contenido Maximo 100 Caracteres" prompt=" Número de contrato realizado con recursos del SGR, durante el período para el cual se realiza la rendición de cuenta." sqref="A1281:A1333 C1281:C1333" xr:uid="{5C3EB02C-790E-4E5E-B9C4-5DC2ED53EC5D}">
      <formula1>0</formula1>
      <formula2>100</formula2>
    </dataValidation>
  </dataValidations>
  <hyperlinks>
    <hyperlink ref="E14" r:id="rId1" xr:uid="{72699345-7179-4BC8-9351-B8DAD4908D2D}"/>
    <hyperlink ref="E15" r:id="rId2" xr:uid="{6F1FBB6A-8376-4C4C-8BA4-1BBE31ECAE66}"/>
    <hyperlink ref="E16" r:id="rId3" xr:uid="{5049BE44-64FD-40CE-AA1E-8777D9CBFFF0}"/>
    <hyperlink ref="E17" r:id="rId4" xr:uid="{4D1985AF-CD97-49D9-99DE-F6227B37FEF1}"/>
    <hyperlink ref="E18" r:id="rId5" xr:uid="{D2666877-B6ED-4484-9183-A30F2625F933}"/>
    <hyperlink ref="E19" r:id="rId6" xr:uid="{5DA3DD84-6659-4D10-8CF4-5B57345FA6B1}"/>
    <hyperlink ref="E20" r:id="rId7" xr:uid="{893FDF3F-734F-4D76-9047-FEA5809EF322}"/>
    <hyperlink ref="E21" r:id="rId8" xr:uid="{6CBCDDDB-617F-4E6A-B34E-32E9EAB1529E}"/>
    <hyperlink ref="E22" r:id="rId9" xr:uid="{15FD4B34-12C0-4C6D-A18C-C1EED63D0ED4}"/>
    <hyperlink ref="E23" r:id="rId10" xr:uid="{C7A63382-16DA-4298-BCAC-6177FF2C9ACB}"/>
    <hyperlink ref="E24" r:id="rId11" xr:uid="{6B65A481-61FB-44F5-A11A-3ABD08C1F8F3}"/>
    <hyperlink ref="E25" r:id="rId12" xr:uid="{DB3BD995-A297-422F-B216-C8CF4B7C8959}"/>
    <hyperlink ref="E26" r:id="rId13" xr:uid="{A4C688E9-A72B-4E29-B130-536CC15AE436}"/>
    <hyperlink ref="E27" r:id="rId14" xr:uid="{C952A101-9A2B-4846-97D0-9847F9AEBE3B}"/>
    <hyperlink ref="E28" r:id="rId15" xr:uid="{72499903-B373-4A2A-A6EA-7A4C49E33076}"/>
    <hyperlink ref="E29" r:id="rId16" xr:uid="{66D3E414-227A-4329-9B32-97B04024455A}"/>
    <hyperlink ref="E30" r:id="rId17" xr:uid="{A1FA3C85-E1EB-406A-9F6C-72B9020E99ED}"/>
    <hyperlink ref="E31" r:id="rId18" xr:uid="{46855BB0-2DDC-4267-8F25-7CC051799C7E}"/>
    <hyperlink ref="E32" r:id="rId19" xr:uid="{BE826FB1-D60E-4AB8-A1BA-A319E4BE88F9}"/>
    <hyperlink ref="E33" r:id="rId20" xr:uid="{4F494569-7690-4797-82A4-5DF7EE497357}"/>
    <hyperlink ref="E34" r:id="rId21" xr:uid="{26502CE7-D7DF-4898-BB9F-FBEB3C44022B}"/>
    <hyperlink ref="E35" r:id="rId22" xr:uid="{C32E3080-7B21-4861-95D3-A8D1C1D60F9C}"/>
    <hyperlink ref="E36" r:id="rId23" xr:uid="{59F053C3-4B2D-4D27-8346-6B4F463DCF09}"/>
    <hyperlink ref="E37" r:id="rId24" xr:uid="{282EEF93-6DFB-4F4C-9629-F6176A8CD2E2}"/>
    <hyperlink ref="E38" r:id="rId25" xr:uid="{2D1062E3-98E0-4FC8-B286-5F9BB0735727}"/>
    <hyperlink ref="E39" r:id="rId26" xr:uid="{4A749087-8C34-43CB-B94A-3B2204A9BB78}"/>
    <hyperlink ref="E40" r:id="rId27" xr:uid="{5B12A4C1-3F80-4802-A97D-2E926F12A3DF}"/>
    <hyperlink ref="E41" r:id="rId28" xr:uid="{98AF83D4-1E9A-400D-990C-8ED76D6B2CDF}"/>
    <hyperlink ref="E42" r:id="rId29" xr:uid="{FEBE5E69-4F36-4E15-89E9-D28F049D7FBB}"/>
    <hyperlink ref="E43" r:id="rId30" xr:uid="{A43D58C8-620D-496D-BAD9-5190716E754C}"/>
    <hyperlink ref="E44" r:id="rId31" xr:uid="{02C5F500-D97D-4A4A-A46D-B4827311DFEF}"/>
    <hyperlink ref="E45" r:id="rId32" xr:uid="{FD2B1585-D680-4DC2-A141-9BD248F8480B}"/>
    <hyperlink ref="E46" r:id="rId33" xr:uid="{A32876AB-3B82-43C4-B21D-761CB3095BA0}"/>
    <hyperlink ref="E47" r:id="rId34" xr:uid="{FE42C16A-8866-4AF5-B69B-3C6DDC633B92}"/>
    <hyperlink ref="E48" r:id="rId35" xr:uid="{1DBAA69C-16D4-4712-9AA0-5059F7ACCCC9}"/>
    <hyperlink ref="E49" r:id="rId36" xr:uid="{5BEF0955-2DC7-4D3C-8839-EB8D6B810C75}"/>
    <hyperlink ref="E50" r:id="rId37" xr:uid="{8147EB6C-69DD-46A9-8A9B-73BC0C5155C8}"/>
    <hyperlink ref="E51" r:id="rId38" xr:uid="{BFDD8ECE-D848-48A5-8C99-EBC7CE52C4B8}"/>
    <hyperlink ref="E52" r:id="rId39" xr:uid="{D85CF95D-CACE-434D-BA94-5591C9E539EC}"/>
    <hyperlink ref="E53" r:id="rId40" xr:uid="{EF3801D4-F3AC-4D3E-AF2E-F16B6CF30A5E}"/>
    <hyperlink ref="E54" r:id="rId41" xr:uid="{35FBB7A0-D0D1-4B13-90A3-B2BC7764BEF3}"/>
    <hyperlink ref="E55" r:id="rId42" xr:uid="{7449FA2C-7F6F-405F-912D-705FBB67AEC5}"/>
    <hyperlink ref="E56" r:id="rId43" xr:uid="{8B0FE1B0-B34A-45BB-B521-ABFFC65DB8BC}"/>
    <hyperlink ref="E57" r:id="rId44" xr:uid="{234A07D8-E9AF-4AF2-B95E-243EC6115F3F}"/>
    <hyperlink ref="E58" r:id="rId45" xr:uid="{5B707EF1-3C2F-471C-86A8-216E85DFDEC0}"/>
    <hyperlink ref="E59" r:id="rId46" xr:uid="{09DBFB5D-1AF6-4D05-8793-A4DA056DF9F6}"/>
    <hyperlink ref="E60" r:id="rId47" xr:uid="{5F42CE57-578D-49A1-9577-466B79B1B5CD}"/>
    <hyperlink ref="E61" r:id="rId48" xr:uid="{D045B033-36F3-4DDF-92F7-CA140938149B}"/>
    <hyperlink ref="E62" r:id="rId49" xr:uid="{30DAF445-2FBF-4D64-A286-480947B6049B}"/>
    <hyperlink ref="E63" r:id="rId50" xr:uid="{26C79BFB-F100-47E3-838D-11124538A0FC}"/>
    <hyperlink ref="E64" r:id="rId51" xr:uid="{CCF1C55F-6DFF-4497-BF74-F12A0C8E69C7}"/>
    <hyperlink ref="E65" r:id="rId52" xr:uid="{C5BE8F92-D3A9-4E0F-8361-0588C1507639}"/>
    <hyperlink ref="E66" r:id="rId53" xr:uid="{264289AA-7F0A-41FA-9A60-459442509BED}"/>
    <hyperlink ref="E67" r:id="rId54" xr:uid="{066F7809-20F1-4370-A7E6-382A8EDFC2F7}"/>
    <hyperlink ref="E68" r:id="rId55" xr:uid="{0F0570CD-6763-4C2C-9362-79892CDE77D0}"/>
    <hyperlink ref="E69" r:id="rId56" xr:uid="{EA172E3A-83CE-4C35-A0C4-4646DCF0B5FD}"/>
    <hyperlink ref="E70" r:id="rId57" xr:uid="{726C697E-9DA1-4C5F-B640-B833F9C4054B}"/>
    <hyperlink ref="E71" r:id="rId58" xr:uid="{8C8A434B-B65A-4DEF-B044-AE62C701B593}"/>
    <hyperlink ref="E72" r:id="rId59" xr:uid="{42569B21-1444-41D5-9547-A22AB030854D}"/>
    <hyperlink ref="E73" r:id="rId60" xr:uid="{0F755075-6C09-4A52-9789-F9B3817729A8}"/>
    <hyperlink ref="E74" r:id="rId61" xr:uid="{DD456AF6-C498-4AF5-997C-8E7296CD3262}"/>
    <hyperlink ref="E75" r:id="rId62" xr:uid="{E357395A-6899-4489-BB01-D7A09BE5EC63}"/>
    <hyperlink ref="E76" r:id="rId63" xr:uid="{E0D21006-DB04-43BA-BE6F-152B417C4430}"/>
    <hyperlink ref="E77" r:id="rId64" xr:uid="{D282673E-FE54-489E-BAAD-A1C2C67657BC}"/>
    <hyperlink ref="E78" r:id="rId65" xr:uid="{BC221EDF-9C61-44DC-B199-9AEE90C433DE}"/>
    <hyperlink ref="E79" r:id="rId66" xr:uid="{4AE70344-6415-41DD-925F-7DFB436C7CC2}"/>
    <hyperlink ref="E80" r:id="rId67" xr:uid="{9DE96B26-B882-4389-AD60-3AD5F3908617}"/>
    <hyperlink ref="E81" r:id="rId68" xr:uid="{776128DF-8B65-47BD-AE9B-F10EAF4C7D44}"/>
    <hyperlink ref="E82" r:id="rId69" xr:uid="{9B20F4B5-24A9-458C-8A8A-B5652952FBEB}"/>
    <hyperlink ref="E83" r:id="rId70" xr:uid="{F43F0EE5-68EC-4C78-9B2C-9E8400AEC840}"/>
    <hyperlink ref="E84" r:id="rId71" xr:uid="{82C4F4B6-7273-434E-BAE3-5CA0CC8654CE}"/>
    <hyperlink ref="E85" r:id="rId72" xr:uid="{64A26E55-FECE-4643-BFB1-C7D03B73967A}"/>
    <hyperlink ref="E86" r:id="rId73" xr:uid="{A1CF86D6-7F52-4FE2-AEF9-F51F26BA3BAB}"/>
    <hyperlink ref="E87" r:id="rId74" xr:uid="{23B5FF14-E97D-44E0-98B1-69E4E2957429}"/>
    <hyperlink ref="E88" r:id="rId75" xr:uid="{78C6C153-B19C-4B57-814A-19A5C89F7CE1}"/>
    <hyperlink ref="E89" r:id="rId76" xr:uid="{C95ADC4A-55A7-4688-8442-94E69E8B09EB}"/>
    <hyperlink ref="E90" r:id="rId77" xr:uid="{8A470F13-AEDE-4DDB-855A-BCD2FEA9B6D9}"/>
    <hyperlink ref="E91" r:id="rId78" xr:uid="{6D4F7C2E-43D7-44DD-A07B-976AED10A681}"/>
    <hyperlink ref="E92" r:id="rId79" xr:uid="{6C29ACAA-BC05-4B88-96F1-70FF3C9B6482}"/>
    <hyperlink ref="E93" r:id="rId80" xr:uid="{EF653E0D-2A67-453F-BBF5-E120075DF076}"/>
    <hyperlink ref="E94" r:id="rId81" xr:uid="{38DA460E-A0D9-478E-911F-7B4514ADC10F}"/>
    <hyperlink ref="E95" r:id="rId82" xr:uid="{61F5EDED-FCF2-4C45-90BB-16F771DFCCAD}"/>
    <hyperlink ref="E96" r:id="rId83" xr:uid="{037D6F34-A56F-4EDD-9606-C188BBD32418}"/>
    <hyperlink ref="E97" r:id="rId84" xr:uid="{B1C25117-5C02-4B0A-BDA7-9F399C14ECCD}"/>
    <hyperlink ref="E98" r:id="rId85" xr:uid="{10E6425A-5589-42C2-B287-C5E1276D9572}"/>
    <hyperlink ref="E99" r:id="rId86" xr:uid="{A8AFAD60-2836-4838-83B3-132CC38C84E1}"/>
    <hyperlink ref="E100" r:id="rId87" xr:uid="{A9563971-4ACC-41F5-B2B1-D68354A37BDB}"/>
    <hyperlink ref="E101" r:id="rId88" xr:uid="{3CF8118A-E1D1-41B1-AA6C-8B590077CBCB}"/>
    <hyperlink ref="E102" r:id="rId89" xr:uid="{23E5CBE6-7D49-461A-97C1-B50E8C44569C}"/>
    <hyperlink ref="E103" r:id="rId90" xr:uid="{C178ED22-8CB9-42E2-AEB3-F2E9D79857B7}"/>
    <hyperlink ref="E104" r:id="rId91" xr:uid="{7328D056-D801-44ED-BCF5-181FD5C6CBFC}"/>
    <hyperlink ref="E105" r:id="rId92" xr:uid="{D7027758-1423-4EC5-88CE-72BD4A22B8E5}"/>
    <hyperlink ref="E106" r:id="rId93" xr:uid="{1C6903E7-09AB-44F2-B782-39C85D410A17}"/>
    <hyperlink ref="E107" r:id="rId94" xr:uid="{08CF35C7-5ACF-4C22-B5F6-241645507807}"/>
    <hyperlink ref="E108" r:id="rId95" xr:uid="{D7D7AC25-B376-4A3E-83B7-1983F793E151}"/>
    <hyperlink ref="E109" r:id="rId96" xr:uid="{B9CB9A49-D8F4-45CD-9541-3AC26F2432DE}"/>
    <hyperlink ref="E110" r:id="rId97" xr:uid="{E3FD4527-59CD-416B-9DDF-23B37B728FB7}"/>
    <hyperlink ref="E111" r:id="rId98" xr:uid="{459DD9E3-926A-4325-B011-27D7B3576EDC}"/>
    <hyperlink ref="E112" r:id="rId99" xr:uid="{207E2F5C-0C65-4A43-B192-1C3B7A565787}"/>
    <hyperlink ref="E114" r:id="rId100" xr:uid="{A3671B61-E09A-49A2-9631-B31E533DE16A}"/>
    <hyperlink ref="E115" r:id="rId101" xr:uid="{F6A60680-16C4-4796-AD8E-C53B67A580E2}"/>
    <hyperlink ref="E116" r:id="rId102" xr:uid="{370C6C51-CD19-4C6B-94F7-73626904B701}"/>
    <hyperlink ref="E117" r:id="rId103" xr:uid="{2AC2C7A0-956F-4BF6-B936-7DEBF682E046}"/>
    <hyperlink ref="E118" r:id="rId104" xr:uid="{3FBECB01-2052-4FCC-9CB4-254474FA8362}"/>
    <hyperlink ref="E119" r:id="rId105" xr:uid="{D2CDF298-AC12-426B-9A2E-21B3AA2EA570}"/>
    <hyperlink ref="E120" r:id="rId106" xr:uid="{D68CD46D-57DB-4CCA-B473-468A93D63685}"/>
    <hyperlink ref="E121" r:id="rId107" xr:uid="{E789545D-88A7-4F54-ACD3-E2486C9DCDEE}"/>
    <hyperlink ref="E122" r:id="rId108" xr:uid="{C08D58EF-F6C0-400A-B122-FBE083C31D83}"/>
    <hyperlink ref="E123" r:id="rId109" xr:uid="{40700A26-3D92-455C-A45A-390280F2BFE4}"/>
    <hyperlink ref="E124" r:id="rId110" xr:uid="{0834CCE6-630E-43DF-8C81-E99AACC3F380}"/>
    <hyperlink ref="E125" r:id="rId111" xr:uid="{C1FEEAAF-1441-4724-99DA-CF5046731B5B}"/>
    <hyperlink ref="E126" r:id="rId112" xr:uid="{DF12DCA4-9B80-411F-B656-03D15FBDC3AD}"/>
    <hyperlink ref="E127" r:id="rId113" xr:uid="{5F6D536F-A46E-4DCF-9E32-6165BD5A23B8}"/>
    <hyperlink ref="E128" r:id="rId114" xr:uid="{D289A0F1-6AEE-4A83-B6FA-F61AAE9BB4FC}"/>
    <hyperlink ref="E129" r:id="rId115" xr:uid="{5DFD42E3-E7D3-4389-A579-DB16015FAB64}"/>
    <hyperlink ref="E130" r:id="rId116" xr:uid="{9B8F3AAB-ECF3-4F4E-8C18-330EF6073E74}"/>
    <hyperlink ref="E131" r:id="rId117" xr:uid="{81941861-C950-41E4-A3BF-3862E3E2F548}"/>
    <hyperlink ref="E132" r:id="rId118" xr:uid="{DA7272DF-6F4C-4F51-A1A6-F21648FABB9C}"/>
    <hyperlink ref="E133" r:id="rId119" xr:uid="{E92801E7-8862-4770-A237-1A206A277619}"/>
    <hyperlink ref="E134" r:id="rId120" xr:uid="{3D8CFDCB-AE8A-4730-857F-058DF40D91E3}"/>
    <hyperlink ref="E135" r:id="rId121" xr:uid="{ED28EB2C-4FF9-4702-97CC-20C2327AC3E8}"/>
    <hyperlink ref="E136" r:id="rId122" xr:uid="{9CF4880E-368D-4EE2-AD32-67006FC99765}"/>
    <hyperlink ref="E137" r:id="rId123" xr:uid="{C8C4B06F-3321-43C4-A5BC-3220227455FA}"/>
    <hyperlink ref="E138" r:id="rId124" xr:uid="{6F3E1680-3087-4CA6-8283-A593354270D1}"/>
    <hyperlink ref="E139" r:id="rId125" xr:uid="{23F71208-0164-49FE-BC21-E68AF3ED3A75}"/>
    <hyperlink ref="E140" r:id="rId126" xr:uid="{C844A812-A995-49EF-99BE-45DC1FF76BB6}"/>
    <hyperlink ref="E141" r:id="rId127" xr:uid="{7D51E6BE-D6F7-43C4-BD38-5CE32ECD1A87}"/>
    <hyperlink ref="E142" r:id="rId128" xr:uid="{66FC9F6F-FC46-4A75-8498-02D7F3839CC2}"/>
    <hyperlink ref="E144" r:id="rId129" xr:uid="{B6B79685-D0D0-4F95-9243-C34B5FB6954F}"/>
    <hyperlink ref="E145" r:id="rId130" xr:uid="{A25466B9-FAE6-43E3-9A5D-208C3E342BC0}"/>
    <hyperlink ref="E146" r:id="rId131" xr:uid="{8EAD0E96-D4F0-4083-AC25-68ACA0E136CA}"/>
    <hyperlink ref="E148" r:id="rId132" xr:uid="{2A97B0B4-AAB9-4F18-B467-0C9B50CBB4E3}"/>
    <hyperlink ref="E149" r:id="rId133" xr:uid="{D5192414-40FF-4EB2-BFEE-3B9466D93C64}"/>
    <hyperlink ref="E150" r:id="rId134" xr:uid="{AC87A6A9-5F13-4EE9-BDB4-0C9B67D05F5F}"/>
    <hyperlink ref="E151" r:id="rId135" xr:uid="{F13061A9-32B4-415C-86F6-BAB1645D4232}"/>
    <hyperlink ref="E152" r:id="rId136" xr:uid="{253E7AAD-B134-446B-A5AB-08321D06485B}"/>
    <hyperlink ref="E153" r:id="rId137" xr:uid="{40C6D527-52F2-4BD5-B749-EF6E139F3740}"/>
    <hyperlink ref="E154" r:id="rId138" xr:uid="{B6C045A7-2D0D-4997-9041-027C34E9EB73}"/>
    <hyperlink ref="E155" r:id="rId139" xr:uid="{FF056D5F-8695-4638-A2C9-35DDADE70FD4}"/>
    <hyperlink ref="E156" r:id="rId140" xr:uid="{7E940834-38A3-4084-8461-B015F3F446B8}"/>
    <hyperlink ref="E157" r:id="rId141" xr:uid="{81E6B02E-D0F5-41CB-ACBE-CD8820DDE9C7}"/>
    <hyperlink ref="E158" r:id="rId142" xr:uid="{A13ECAF2-3473-40C6-A244-C6DE6ACE9FA1}"/>
    <hyperlink ref="E159" r:id="rId143" xr:uid="{8FCD6B5D-5072-4360-AA35-A0EBC1954BD8}"/>
    <hyperlink ref="E160" r:id="rId144" xr:uid="{32A069CA-9744-4E70-BD27-4AB94E6A15C4}"/>
    <hyperlink ref="E162" r:id="rId145" xr:uid="{EE18100B-2080-4360-AA39-6E60AB7120DF}"/>
    <hyperlink ref="E163" r:id="rId146" xr:uid="{4103E40C-E239-4EA9-8364-1EF68BA21A4B}"/>
    <hyperlink ref="E164" r:id="rId147" xr:uid="{DE769908-9A42-49ED-80D4-D973C6E316F1}"/>
    <hyperlink ref="E165" r:id="rId148" xr:uid="{C51AC29A-F83C-48FC-9AB6-A96CCAFE2CD5}"/>
    <hyperlink ref="E166" r:id="rId149" xr:uid="{FEA04B0E-E827-4906-8995-1D1631611A84}"/>
    <hyperlink ref="E167" r:id="rId150" xr:uid="{F5AE49AB-6B00-45A5-A2C0-8F0DED30CD34}"/>
    <hyperlink ref="E168" r:id="rId151" xr:uid="{D2B337EE-42FD-4235-AA74-5A74B59CDBA7}"/>
    <hyperlink ref="E169" r:id="rId152" xr:uid="{65AF150B-7F00-418C-92A0-83442BAE85C8}"/>
    <hyperlink ref="E170" r:id="rId153" xr:uid="{DF040C78-EA3A-475F-8F5F-7F71C4CF6B4B}"/>
    <hyperlink ref="E171" r:id="rId154" xr:uid="{4DB52F4F-3746-4207-A756-3BD301C2FF07}"/>
    <hyperlink ref="E172" r:id="rId155" xr:uid="{AE1B1B47-CBA7-44A6-8244-D287BB2F0753}"/>
    <hyperlink ref="E173" r:id="rId156" xr:uid="{28F2384C-FAD0-4134-A127-AE808078CE52}"/>
    <hyperlink ref="E174" r:id="rId157" xr:uid="{D3C54ABF-49A6-462F-9705-346B09F42D26}"/>
    <hyperlink ref="E175" r:id="rId158" xr:uid="{8A256AFC-306C-4E5C-BB21-45DBE75BB505}"/>
    <hyperlink ref="E176" r:id="rId159" xr:uid="{F4C3BCF1-5E39-447B-8D5F-A7FB4727B204}"/>
    <hyperlink ref="E177" r:id="rId160" xr:uid="{B34F2D4B-ED7C-4D01-9477-428B11E86A76}"/>
    <hyperlink ref="E178" r:id="rId161" xr:uid="{45E9611C-8573-4DDB-A092-72E4C2E28140}"/>
    <hyperlink ref="E179" r:id="rId162" xr:uid="{AE882B0E-67EC-4C4C-ADB5-0EC2A83DE738}"/>
    <hyperlink ref="E180" r:id="rId163" xr:uid="{9EE6EA02-E4B9-4450-B9B7-07D473D29FB5}"/>
    <hyperlink ref="E181" r:id="rId164" xr:uid="{E36F28F8-A094-468E-BE48-915FF230B7C1}"/>
    <hyperlink ref="E182" r:id="rId165" xr:uid="{1934CDFB-B4D6-4D4D-9CA9-B79131F21475}"/>
    <hyperlink ref="E183" r:id="rId166" xr:uid="{6F1DB049-3392-4115-9606-8D06830EF725}"/>
    <hyperlink ref="E184" r:id="rId167" xr:uid="{791E37FB-1D3C-4A32-9881-EF5D39C85BEC}"/>
    <hyperlink ref="E186" r:id="rId168" xr:uid="{1B24D905-3A2F-4C20-9802-B2C859E32631}"/>
    <hyperlink ref="E187" r:id="rId169" xr:uid="{5FE474E3-8FB8-4DA0-988D-3326F901DD18}"/>
    <hyperlink ref="E196" r:id="rId170" xr:uid="{19EC38AB-E6FA-4E63-B7CD-9EE0931400EA}"/>
    <hyperlink ref="E189" r:id="rId171" xr:uid="{EACEBDBE-BFDC-48AB-9889-C315F45EE766}"/>
    <hyperlink ref="E192" r:id="rId172" xr:uid="{CD2EC3B8-39EC-4C9A-AE9D-DEA3C860C895}"/>
    <hyperlink ref="E191" r:id="rId173" xr:uid="{7FBB4516-9EED-4C88-9FD8-2CF539958BDA}"/>
    <hyperlink ref="E190" r:id="rId174" xr:uid="{3B5B7163-2BFD-45FE-8028-200E2B87BA6F}"/>
    <hyperlink ref="E188" r:id="rId175" xr:uid="{D484E812-2A9B-4E8E-9A8F-3D0FBC01F28F}"/>
    <hyperlink ref="E194" r:id="rId176" xr:uid="{79F585FD-E4A5-4281-8B89-68B5F4D43CD5}"/>
    <hyperlink ref="E143" r:id="rId177" xr:uid="{3D82708D-CD91-402D-B886-6EBC67F59399}"/>
    <hyperlink ref="E113" r:id="rId178" xr:uid="{71BB8B37-704E-4D49-9413-C83455C44476}"/>
    <hyperlink ref="E198" r:id="rId179" xr:uid="{B36D500A-D95C-4126-A79C-90338683EAC9}"/>
    <hyperlink ref="E193" r:id="rId180" xr:uid="{C317464C-72A4-454C-9C71-73A253A06D61}"/>
    <hyperlink ref="E200" r:id="rId181" xr:uid="{1457C997-DFD4-4342-BDC2-E3BE865C77EA}"/>
    <hyperlink ref="E195" r:id="rId182" xr:uid="{0002496D-AD75-427A-A361-824B7D46F16E}"/>
    <hyperlink ref="E185" r:id="rId183" xr:uid="{B4BF360A-D9A9-4FD2-89DD-1576B0BE1D48}"/>
    <hyperlink ref="E147" r:id="rId184" xr:uid="{290D5C29-2523-4BC1-BA10-A002BBE65980}"/>
    <hyperlink ref="E161" r:id="rId185" xr:uid="{31189B72-F731-46D5-B33B-579DB4414536}"/>
    <hyperlink ref="E197" r:id="rId186" xr:uid="{78A84370-EBC0-4357-BC0A-DA48A481E410}"/>
    <hyperlink ref="E199" r:id="rId187" xr:uid="{37C50144-1A26-4126-9A91-DD00B43CB778}"/>
    <hyperlink ref="E201" r:id="rId188" xr:uid="{FBB5FA3B-1073-4D35-8858-89D0C6B54EA3}"/>
    <hyperlink ref="E202" r:id="rId189" xr:uid="{A95A04B8-B736-4CC7-A944-4E4E50471573}"/>
    <hyperlink ref="E203" r:id="rId190" xr:uid="{F1CFAA4C-A9E2-48E2-A450-18DCFF846BF4}"/>
    <hyperlink ref="E204" r:id="rId191" xr:uid="{EDC9BC00-5296-4ACC-9D77-2C01E6BAC704}"/>
    <hyperlink ref="E205" r:id="rId192" xr:uid="{7A77A3DB-1075-4303-88A6-8519E671F671}"/>
    <hyperlink ref="E206" r:id="rId193" xr:uid="{D001DE8D-CA7C-4C36-9B7E-5B6CEA777639}"/>
    <hyperlink ref="E207" r:id="rId194" xr:uid="{94C369BD-7AD0-4C83-B64D-0223F6A497A0}"/>
    <hyperlink ref="E208" r:id="rId195" xr:uid="{8C884AF5-39B6-4DC5-B726-05882A5C8F35}"/>
    <hyperlink ref="E209" r:id="rId196" xr:uid="{A9D2A099-64A7-4C7B-A89A-C04672B22E55}"/>
    <hyperlink ref="E210" r:id="rId197" xr:uid="{26BA5F53-9AEE-41FA-991C-234CC2F40682}"/>
    <hyperlink ref="E211" r:id="rId198" xr:uid="{38A71D33-52B1-41C4-AEBD-6AF6533DE74D}"/>
    <hyperlink ref="E212" r:id="rId199" xr:uid="{2C313430-568B-475A-BD76-8A288B4F9F12}"/>
    <hyperlink ref="E213" r:id="rId200" xr:uid="{82EB1681-0783-4A31-8146-9A31163638E6}"/>
    <hyperlink ref="E214" r:id="rId201" xr:uid="{8F551AF0-818F-44AA-9940-6ABE3E51E45D}"/>
    <hyperlink ref="E216" r:id="rId202" xr:uid="{578E8322-A539-45D5-AB65-9768F9077DB1}"/>
    <hyperlink ref="E215" r:id="rId203" xr:uid="{C4317A5C-B678-461D-9DFB-51630D85A169}"/>
    <hyperlink ref="E217" r:id="rId204" xr:uid="{89A3D415-C24E-48EB-B614-F8BAB70AC9D4}"/>
    <hyperlink ref="E218" r:id="rId205" xr:uid="{D7C8B208-77A3-4BA8-8328-421E1B7B0F70}"/>
    <hyperlink ref="E219" r:id="rId206" xr:uid="{8C07C696-BB99-4994-81F3-E231A4202275}"/>
    <hyperlink ref="E220" r:id="rId207" xr:uid="{7A52D2E5-A75A-4159-810A-BD081E4B08E6}"/>
    <hyperlink ref="E221" r:id="rId208" xr:uid="{AC79CA88-8F3C-4067-88EA-2ADF6235FA35}"/>
    <hyperlink ref="E222" r:id="rId209" xr:uid="{EBD6F77A-3081-4C93-83F0-9C6AF3FF6C97}"/>
    <hyperlink ref="E223" r:id="rId210" xr:uid="{F29D1A0E-0304-4938-BC3D-10BCDDB37A07}"/>
    <hyperlink ref="E224" r:id="rId211" xr:uid="{186A3103-B79F-454F-B653-3DB50A2F25A9}"/>
    <hyperlink ref="E225" r:id="rId212" xr:uid="{888B0E23-9312-4883-9A7A-F649E529A100}"/>
    <hyperlink ref="E226" r:id="rId213" xr:uid="{E45B43EE-0786-4F47-887C-CA4A88C15FE8}"/>
    <hyperlink ref="E227" r:id="rId214" xr:uid="{E0DE3930-4705-4086-8F4F-D7E1F4796F55}"/>
    <hyperlink ref="E228" r:id="rId215" xr:uid="{D5A93D07-9B76-45FF-9842-61B4180C0A6E}"/>
    <hyperlink ref="E229" r:id="rId216" xr:uid="{36089566-EB8A-49B9-A887-127C606379A6}"/>
    <hyperlink ref="E230" r:id="rId217" xr:uid="{1131E384-9239-4190-BFB6-66122AD08F49}"/>
    <hyperlink ref="E231" r:id="rId218" xr:uid="{984473D3-DE2D-4EE1-AAAE-B35E75FAEF30}"/>
    <hyperlink ref="E232" r:id="rId219" xr:uid="{C05E0ED6-4FAF-4643-8687-9E9D4668B939}"/>
    <hyperlink ref="E233" r:id="rId220" xr:uid="{6C0BBC31-2559-457E-925C-1AC2AE3564AF}"/>
    <hyperlink ref="E234" r:id="rId221" xr:uid="{6400190D-9D85-4BC4-BC21-2098A89FF0C0}"/>
    <hyperlink ref="E235" r:id="rId222" xr:uid="{E272BDA8-1F82-4D30-BD48-79CF7FEB8DC3}"/>
    <hyperlink ref="E236" r:id="rId223" xr:uid="{BC0EF6E0-4DA5-4119-898B-FD7A464EADB1}"/>
    <hyperlink ref="E237" r:id="rId224" xr:uid="{54709A01-6F43-4F61-A659-7769C6663FA3}"/>
    <hyperlink ref="E238" r:id="rId225" xr:uid="{E28471C4-182A-4EB3-84C4-22A1AC7AF145}"/>
    <hyperlink ref="E239" r:id="rId226" xr:uid="{0F541D84-E094-4F89-87C7-11885CB377AB}"/>
    <hyperlink ref="E240" r:id="rId227" xr:uid="{46490C75-DB68-4412-9FE9-0E91B9E27269}"/>
    <hyperlink ref="E241" r:id="rId228" xr:uid="{6DA76CB6-D295-4DDB-88ED-602CAC3BE5E0}"/>
    <hyperlink ref="E242" r:id="rId229" xr:uid="{E8A678BA-B61B-4241-A9E9-3A2681B9EB58}"/>
    <hyperlink ref="E243" r:id="rId230" xr:uid="{0036A130-A7BF-423C-BBCF-A98403DC6CED}"/>
    <hyperlink ref="E244" r:id="rId231" xr:uid="{2072755C-08EF-4162-A5B7-80C1F16E354C}"/>
    <hyperlink ref="E245" r:id="rId232" xr:uid="{05DAFBD4-EB1D-4A69-A57A-F974BE0D34CB}"/>
    <hyperlink ref="E246" r:id="rId233" xr:uid="{55C9AAB3-D30E-423F-89B5-85FC5377C502}"/>
    <hyperlink ref="E247" r:id="rId234" xr:uid="{CED4B6BE-7E2C-415A-8410-95B49AF5092C}"/>
    <hyperlink ref="E248" r:id="rId235" xr:uid="{6330E51D-FF8A-4A3E-B0C0-1F0CE0319A73}"/>
    <hyperlink ref="E249" r:id="rId236" xr:uid="{8F42EF8F-1B47-42C8-90BB-CDB756520A71}"/>
    <hyperlink ref="E250" r:id="rId237" xr:uid="{248DC869-55D4-4706-B5F6-F13BE533F4E7}"/>
    <hyperlink ref="E251" r:id="rId238" xr:uid="{95D61CD1-9360-413A-89C8-E9BE895985F8}"/>
    <hyperlink ref="E252" r:id="rId239" xr:uid="{8B784ED7-B351-487D-B84A-E2A8EC72B94B}"/>
    <hyperlink ref="E253" r:id="rId240" xr:uid="{B7060B2E-D206-4C69-B2E5-080C25986B4D}"/>
    <hyperlink ref="E254" r:id="rId241" xr:uid="{14FB16FF-CB2C-4E9A-A855-A586221640EE}"/>
    <hyperlink ref="E255" r:id="rId242" xr:uid="{2D1E326E-F046-4DE3-8CE8-B73C132CF88E}"/>
    <hyperlink ref="E256" r:id="rId243" xr:uid="{4BBAFF14-2452-41F2-9B54-14AF7D93D6C7}"/>
    <hyperlink ref="E257" r:id="rId244" xr:uid="{4E080743-D51D-4BCB-9E0B-A2ED451AFD77}"/>
    <hyperlink ref="E258" r:id="rId245" xr:uid="{B9489475-C68F-4C93-A81F-E117F5C199DB}"/>
    <hyperlink ref="E259" r:id="rId246" xr:uid="{54CD3DE8-EE1F-4B9C-92B9-2AFD6DB8B3C5}"/>
    <hyperlink ref="E260" r:id="rId247" xr:uid="{2DBC1A7A-4C14-41DF-988D-9AC3EDFFA599}"/>
    <hyperlink ref="E261" r:id="rId248" xr:uid="{DE49DFE5-64A8-43F9-893F-6FFE946E455F}"/>
    <hyperlink ref="E262" r:id="rId249" xr:uid="{FFA5DAEE-1064-45DA-BABA-326973AD233C}"/>
    <hyperlink ref="E263" r:id="rId250" xr:uid="{9462119E-AD9F-427C-8B43-6BA7B4436618}"/>
    <hyperlink ref="E264" r:id="rId251" xr:uid="{D11B1539-73C1-4DE7-A001-4F0FC102C9AC}"/>
    <hyperlink ref="E265" r:id="rId252" xr:uid="{D0770BCA-E6E0-4EA2-B530-7B386AC108E2}"/>
    <hyperlink ref="E266" r:id="rId253" xr:uid="{78590F62-B075-456F-9116-7EB095113781}"/>
    <hyperlink ref="E267" r:id="rId254" xr:uid="{65B1B0B8-98F0-46E1-8A8C-3B003B9AAD77}"/>
    <hyperlink ref="E268" r:id="rId255" xr:uid="{61CDE2C4-9FF5-47AA-8F35-9E3FC527B629}"/>
    <hyperlink ref="E269" r:id="rId256" xr:uid="{A6EAA3C4-EA2F-4167-82CC-F0207E90E4AA}"/>
    <hyperlink ref="E270" r:id="rId257" xr:uid="{8394044F-980B-4569-8265-CEE220B36D20}"/>
    <hyperlink ref="E271" r:id="rId258" xr:uid="{0996875D-18D6-4C6B-BF9C-F82F201BAACC}"/>
    <hyperlink ref="E272" r:id="rId259" xr:uid="{19CAA51B-F857-4366-8C90-D3DD77DFB7AC}"/>
    <hyperlink ref="E273" r:id="rId260" xr:uid="{B740AAF5-5BD9-4D3E-9870-533DB62095AE}"/>
    <hyperlink ref="E274" r:id="rId261" xr:uid="{75C10674-5375-447A-944E-4F06AA50DF08}"/>
    <hyperlink ref="E275" r:id="rId262" xr:uid="{DDD80BA1-712D-413E-BBC1-B9465AC84C36}"/>
    <hyperlink ref="E276" r:id="rId263" xr:uid="{5BD38E83-F6A9-4566-96C5-A3AEBA19A464}"/>
    <hyperlink ref="E277" r:id="rId264" xr:uid="{6774D7B4-747A-4AAD-AD2A-48841BF49E9A}"/>
    <hyperlink ref="E278" r:id="rId265" xr:uid="{DDB8C70D-8A78-4E72-9540-6AD6A8F47371}"/>
    <hyperlink ref="E279" r:id="rId266" xr:uid="{B0DF1255-FF38-435D-9E1B-9570D2C9110D}"/>
    <hyperlink ref="E280" r:id="rId267" xr:uid="{A0A532AC-B642-4C60-A9EB-AFA1EC4A05AA}"/>
    <hyperlink ref="E281" r:id="rId268" xr:uid="{CF5C99D5-833F-4968-876D-DC8957BE8212}"/>
    <hyperlink ref="E282" r:id="rId269" xr:uid="{77E03387-5F28-4DD2-8407-286CE466053F}"/>
    <hyperlink ref="E283" r:id="rId270" xr:uid="{0C745F15-086E-42A6-8450-B1CB423F308A}"/>
    <hyperlink ref="E284" r:id="rId271" xr:uid="{61F6CAC1-6BC2-4E91-ABAD-560CC803E783}"/>
    <hyperlink ref="E285" r:id="rId272" xr:uid="{C0C18D4E-D97D-422B-A505-32CF6E298DC4}"/>
    <hyperlink ref="E286" r:id="rId273" xr:uid="{085A744F-299F-4C0E-AB53-E0569CCA70CE}"/>
    <hyperlink ref="E287" r:id="rId274" xr:uid="{58BE1419-F309-4656-A58D-49DBF57BA101}"/>
    <hyperlink ref="E288" r:id="rId275" xr:uid="{B23E745A-E82E-401B-8DC7-87BF98C46331}"/>
    <hyperlink ref="E289" r:id="rId276" xr:uid="{2A1EEDEC-3E51-4179-A78E-81F28746E312}"/>
    <hyperlink ref="E290" r:id="rId277" xr:uid="{76F2AB61-FBFB-4C14-A71A-A2B87F948ABB}"/>
    <hyperlink ref="E291" r:id="rId278" xr:uid="{5B4B6D24-C301-4216-B71A-5A1336E12BD9}"/>
    <hyperlink ref="E292" r:id="rId279" xr:uid="{B8A6617F-C031-4969-8B3A-0D31FBBC6721}"/>
    <hyperlink ref="E293" r:id="rId280" xr:uid="{6D880B79-18A5-4B8B-ABBE-6A6ECC58A03F}"/>
    <hyperlink ref="E294" r:id="rId281" xr:uid="{77AAC43E-5EB5-4F68-B09C-353913BED757}"/>
    <hyperlink ref="E295" r:id="rId282" xr:uid="{1CF214DB-6F91-4A99-9B66-50CF1740C2E3}"/>
    <hyperlink ref="E296" r:id="rId283" xr:uid="{9737D384-75EF-4B8B-94D5-660CE5B804A7}"/>
    <hyperlink ref="E297" r:id="rId284" xr:uid="{9427842E-32FA-4591-ADC5-306FA8F3C525}"/>
    <hyperlink ref="E298" r:id="rId285" xr:uid="{B841139A-BB6D-417F-A79C-B2780E59FB39}"/>
    <hyperlink ref="E299" r:id="rId286" xr:uid="{538419C3-F0B8-4041-AC4C-7DBC0D01A00A}"/>
    <hyperlink ref="E300" r:id="rId287" xr:uid="{73173FB2-2CFE-43F7-A7DB-27BBC6262FF5}"/>
    <hyperlink ref="E301" r:id="rId288" xr:uid="{B9B53F99-C67E-427D-8F22-8975200C59B8}"/>
    <hyperlink ref="E302" r:id="rId289" xr:uid="{4D9465B7-4FE5-4921-BC81-28CB4F437AB0}"/>
    <hyperlink ref="E303" r:id="rId290" xr:uid="{919A4E5A-46FF-4D2C-8613-ECF075FC51FA}"/>
    <hyperlink ref="E304" r:id="rId291" xr:uid="{4AE994EA-2E24-4B4F-A7FE-013E2AE86675}"/>
    <hyperlink ref="E305" r:id="rId292" xr:uid="{54AFCB3C-8706-437D-8488-7B090D048AE4}"/>
    <hyperlink ref="E306" r:id="rId293" xr:uid="{6874DADD-C8B2-4C41-8827-488482A497E9}"/>
    <hyperlink ref="E307" r:id="rId294" xr:uid="{1D4D1C78-872B-4559-8316-6A76ABC9F14E}"/>
    <hyperlink ref="E308" r:id="rId295" xr:uid="{693DD29D-99F5-4220-966A-F75AB060CB77}"/>
    <hyperlink ref="E309" r:id="rId296" xr:uid="{F8A6C557-2FD8-437E-910A-B0234DDFA2AC}"/>
    <hyperlink ref="E310" r:id="rId297" xr:uid="{6A2E4E06-13D6-45A7-AE17-F87EBF8FA9A0}"/>
    <hyperlink ref="E311" r:id="rId298" xr:uid="{DCF82F79-DA11-49FB-94E0-4E45A6AF4F17}"/>
    <hyperlink ref="E312" r:id="rId299" xr:uid="{EE029FF1-B02A-40D2-BC9A-28DEFE38DDF3}"/>
    <hyperlink ref="E313" r:id="rId300" xr:uid="{E13B089A-0AC1-403E-8BA6-B7589A5DD4CA}"/>
    <hyperlink ref="E314" r:id="rId301" xr:uid="{393FA553-3E25-4C12-BDDC-823335E17C4E}"/>
    <hyperlink ref="E315" r:id="rId302" xr:uid="{09DD754D-AC2C-47F4-8625-5D52136FB6A3}"/>
    <hyperlink ref="E316" r:id="rId303" xr:uid="{30E5E3CE-8D99-424D-9C20-E0B977914D34}"/>
    <hyperlink ref="E317" r:id="rId304" xr:uid="{876304D9-58AF-43D2-B606-C4EE50FD5C38}"/>
    <hyperlink ref="E318" r:id="rId305" xr:uid="{B4F1DF6F-5631-4304-9D32-FB31DB639F28}"/>
    <hyperlink ref="E319" r:id="rId306" xr:uid="{0E385A53-C8D1-4EBA-B766-D95E7CA1FF53}"/>
    <hyperlink ref="E320" r:id="rId307" xr:uid="{622A500D-BD49-42A2-8E0C-96BD4ABB738D}"/>
    <hyperlink ref="E321" r:id="rId308" xr:uid="{DD610B77-CC0E-4434-88CD-80EC59483989}"/>
    <hyperlink ref="E322" r:id="rId309" xr:uid="{C6EEE579-42BB-4EAB-AF71-8BB2891F3FD4}"/>
    <hyperlink ref="E323" r:id="rId310" xr:uid="{FA859627-9A38-4B8A-B95B-CF849B3395F6}"/>
    <hyperlink ref="E324" r:id="rId311" xr:uid="{4B849439-6E69-465C-99D9-08AEEB40797B}"/>
    <hyperlink ref="E325" r:id="rId312" xr:uid="{5D420480-E969-461C-8561-CF90981D1C94}"/>
    <hyperlink ref="E326" r:id="rId313" xr:uid="{01D970AD-F613-4585-AAB9-D393B8B75EB3}"/>
    <hyperlink ref="E327" r:id="rId314" xr:uid="{2E318083-C3FB-48F4-AAD6-BAC2D7DFD1DA}"/>
    <hyperlink ref="E328" r:id="rId315" xr:uid="{73257932-A405-49ED-94D5-1E6F92AEDCD4}"/>
    <hyperlink ref="E329" r:id="rId316" xr:uid="{2549776B-28FB-4C8A-B692-34819C105951}"/>
    <hyperlink ref="E330" r:id="rId317" xr:uid="{577F3B2B-2320-4C23-887F-01EF28A8B573}"/>
    <hyperlink ref="E331" r:id="rId318" xr:uid="{E26B9645-FAD7-49FB-83E7-2DC8B8321455}"/>
    <hyperlink ref="E332" r:id="rId319" xr:uid="{34EB629D-0998-4787-8A01-3807F8AA2B39}"/>
    <hyperlink ref="E333" r:id="rId320" xr:uid="{EC0219AF-213B-4201-941A-19AA39EBB9B6}"/>
    <hyperlink ref="E334" r:id="rId321" xr:uid="{23167B73-A829-425E-8208-4C0153DEC456}"/>
    <hyperlink ref="E335" r:id="rId322" xr:uid="{5DA2597A-4486-4445-8F5B-89E7A4F2FF50}"/>
    <hyperlink ref="E336" r:id="rId323" xr:uid="{CC696E79-1670-4EF0-BA2B-A5B0E2B446CE}"/>
    <hyperlink ref="E337" r:id="rId324" xr:uid="{44CA4AC5-7EB9-4CE9-B083-92D6B8F0967E}"/>
    <hyperlink ref="E338" r:id="rId325" xr:uid="{A20D00C9-EFAD-42E4-916B-E1306926A2D7}"/>
    <hyperlink ref="E340" r:id="rId326" xr:uid="{EA551A95-79CC-4659-9BCB-578540FC523B}"/>
    <hyperlink ref="E341" r:id="rId327" xr:uid="{1C281843-B82F-40FB-9375-6848081602A2}"/>
    <hyperlink ref="E342" r:id="rId328" xr:uid="{F915F649-142B-4FCF-BE2C-D2D32025CBD8}"/>
    <hyperlink ref="E343" r:id="rId329" xr:uid="{27112B2D-99EC-4AB7-857E-60778EE3166D}"/>
    <hyperlink ref="E344" r:id="rId330" xr:uid="{685E6171-1FB0-4C68-9B7D-49943E39E1B0}"/>
    <hyperlink ref="E345" r:id="rId331" xr:uid="{4388CE9D-7832-4F33-ACEB-0F21BC0ABE82}"/>
    <hyperlink ref="E346" r:id="rId332" xr:uid="{EF5748BA-6208-4BDB-96F5-5D11168BB9A5}"/>
    <hyperlink ref="E347" r:id="rId333" xr:uid="{3518E152-5513-42A6-80C4-8D67A169A52A}"/>
    <hyperlink ref="E348" r:id="rId334" xr:uid="{4188F874-96D0-4399-925B-80A2320C062D}"/>
    <hyperlink ref="E349" r:id="rId335" xr:uid="{13E8270A-398F-4583-8806-C0116BA1A521}"/>
    <hyperlink ref="E350" r:id="rId336" xr:uid="{35A5B4EC-9526-4745-A931-897AD60CF904}"/>
    <hyperlink ref="E351" r:id="rId337" xr:uid="{EB599F43-3D8B-4A32-A998-E6A70CEDA788}"/>
    <hyperlink ref="E352" r:id="rId338" xr:uid="{5BF23434-5EE8-4759-8998-9A9EBC571A17}"/>
    <hyperlink ref="E353" r:id="rId339" xr:uid="{C87F1866-F9C5-4C72-8444-32D88B1EBDBF}"/>
    <hyperlink ref="E354" r:id="rId340" xr:uid="{7C4F77A2-8862-473E-9556-148125564EE7}"/>
    <hyperlink ref="E355" r:id="rId341" xr:uid="{8025CEE3-926C-4691-82B2-CF951384AF55}"/>
    <hyperlink ref="E356" r:id="rId342" xr:uid="{29A330C6-27A9-4069-AC43-7FFF46B381E9}"/>
    <hyperlink ref="E357" r:id="rId343" xr:uid="{A0D4DE8D-CBFC-4CC7-959B-DFCDA5F4556D}"/>
    <hyperlink ref="E358" r:id="rId344" xr:uid="{DC6A54E3-2ABD-4A8E-ABF0-C249597F2F62}"/>
    <hyperlink ref="E359" r:id="rId345" xr:uid="{AF96C111-EDDA-4D65-AFD8-6926A775E3D5}"/>
    <hyperlink ref="E360" r:id="rId346" xr:uid="{A9C02FD8-0DA6-4691-96F2-F33B14E9572E}"/>
    <hyperlink ref="E361" r:id="rId347" xr:uid="{B749A9EE-CF3F-475A-BC69-8FAD90C20A6F}"/>
    <hyperlink ref="E362" r:id="rId348" xr:uid="{EAE01FA6-0072-4C87-84ED-817A792074F8}"/>
    <hyperlink ref="E363" r:id="rId349" xr:uid="{F8757DC7-7D11-4DE9-8ED0-04195FED3CF1}"/>
    <hyperlink ref="E364" r:id="rId350" xr:uid="{16FBEE43-966A-4C66-A74F-8DE630E1FCF5}"/>
    <hyperlink ref="E365" r:id="rId351" xr:uid="{E4376A4D-0F54-43B6-BD0F-3DCF6F6936F5}"/>
    <hyperlink ref="E366" r:id="rId352" xr:uid="{2E336561-7E08-49D5-989E-B1E84F673A01}"/>
    <hyperlink ref="E367" r:id="rId353" xr:uid="{815F4B32-1BDC-4C6A-950B-3209A0056FCE}"/>
    <hyperlink ref="E368" r:id="rId354" xr:uid="{B4CE8D3D-95CC-4529-8249-023B192C6691}"/>
    <hyperlink ref="E369" r:id="rId355" xr:uid="{0E039A3F-2A1F-4135-86E7-048A49FD3C54}"/>
    <hyperlink ref="E370" r:id="rId356" xr:uid="{A72C631B-7281-4C37-961E-6F2562123031}"/>
    <hyperlink ref="E371" r:id="rId357" xr:uid="{EBA64023-259B-4266-B67E-F8E6338017F5}"/>
    <hyperlink ref="E372" r:id="rId358" xr:uid="{F1C5D44B-D3C1-4DC7-945F-469EAFF6A176}"/>
    <hyperlink ref="E373" r:id="rId359" xr:uid="{419830E1-37FE-486E-A7DF-185A907B1436}"/>
    <hyperlink ref="E374" r:id="rId360" xr:uid="{A912BCC3-FAAB-4BB1-9432-82476EC022D2}"/>
    <hyperlink ref="E375" r:id="rId361" xr:uid="{D117A5C4-B410-480C-AFEB-79C17A12DCAE}"/>
    <hyperlink ref="E376" r:id="rId362" xr:uid="{F8430658-DCB5-40A0-8D4F-99D1BF12924F}"/>
    <hyperlink ref="E377" r:id="rId363" xr:uid="{7CD53B96-3AC2-4321-B80C-69F9463B5642}"/>
    <hyperlink ref="E378" r:id="rId364" xr:uid="{7491779F-A8EB-4B47-BEE3-DE8C3A8EE352}"/>
    <hyperlink ref="E379" r:id="rId365" xr:uid="{A9ACA6BC-B125-472C-9472-24C4D98F53E9}"/>
    <hyperlink ref="E380" r:id="rId366" xr:uid="{1EC3FDA1-DCE9-449D-A0D0-D72E49DF59D3}"/>
    <hyperlink ref="E381" r:id="rId367" xr:uid="{FB0C8149-2C42-4E9C-A17E-7B5ED39DF924}"/>
    <hyperlink ref="E382" r:id="rId368" xr:uid="{C0A875A3-5656-4411-8EAE-8F38716E36DB}"/>
    <hyperlink ref="E383" r:id="rId369" xr:uid="{F2E25AA9-0ACD-45B1-94EF-AE9065458D64}"/>
    <hyperlink ref="E384" r:id="rId370" xr:uid="{36902820-2805-4BD6-BE11-6EAB8FA69F7A}"/>
    <hyperlink ref="E385" r:id="rId371" xr:uid="{5ECAE4DE-E2FC-497B-AAA2-7427EB938AE0}"/>
    <hyperlink ref="E386" r:id="rId372" xr:uid="{3F7FE2A9-99D3-4158-833F-4A16527A41FB}"/>
    <hyperlink ref="E388" r:id="rId373" xr:uid="{9BCB28CE-0A7E-4991-8CF3-AFDB64CEE614}"/>
    <hyperlink ref="E387" r:id="rId374" xr:uid="{C4F76B94-C155-437E-AE39-040CFB0CA2EA}"/>
    <hyperlink ref="E389" r:id="rId375" xr:uid="{2F20B1C8-0BCD-45CC-A4BA-85DA0BC04C8C}"/>
    <hyperlink ref="E390" r:id="rId376" xr:uid="{65CEA7E5-A781-402A-8A47-7A89558197A0}"/>
    <hyperlink ref="E391" r:id="rId377" xr:uid="{0B7F4812-B5C6-42AB-A549-2D4A1AD90237}"/>
    <hyperlink ref="E392" r:id="rId378" xr:uid="{53AAB265-D54B-4219-87C7-3DB468511DBB}"/>
    <hyperlink ref="E393" r:id="rId379" xr:uid="{31425720-873C-48CA-88BA-9D0CDCAAA9E1}"/>
    <hyperlink ref="E394" r:id="rId380" xr:uid="{1FA999D4-02B4-4628-9DB5-BB18EC6981E3}"/>
    <hyperlink ref="E395" r:id="rId381" xr:uid="{ED7F43BB-0D68-447E-8B32-CD2BCBA1F22E}"/>
    <hyperlink ref="E396" r:id="rId382" xr:uid="{2C7B42BD-B85E-4A23-A7BF-B11A8104A24E}"/>
    <hyperlink ref="E397" r:id="rId383" xr:uid="{598AA139-3202-4C0B-9D38-8C430734A758}"/>
    <hyperlink ref="E398" r:id="rId384" xr:uid="{B4092D27-45CE-4ACD-BBF0-C6383AB6514F}"/>
    <hyperlink ref="E399" r:id="rId385" xr:uid="{B40F63FC-6F3A-40D6-BE7C-F25A9AA7E9B4}"/>
    <hyperlink ref="E400" r:id="rId386" xr:uid="{ECDC1703-10AE-4782-92DE-818B49F11A34}"/>
    <hyperlink ref="E401" r:id="rId387" xr:uid="{35C9A00B-B3E8-4751-B0B6-0485C25C40AC}"/>
    <hyperlink ref="E402" r:id="rId388" xr:uid="{8E1D41E6-7822-4885-80C0-B27FE7B4B1F2}"/>
    <hyperlink ref="E403" r:id="rId389" xr:uid="{5A4E2652-BAD2-4991-9664-3DB233D1AB0C}"/>
    <hyperlink ref="E405" r:id="rId390" xr:uid="{7FD8AA57-2210-4E7A-8DF5-80C5CDB8FC26}"/>
    <hyperlink ref="E406" r:id="rId391" xr:uid="{ACEF438F-C0B2-4907-B100-32658F097911}"/>
    <hyperlink ref="E407" r:id="rId392" xr:uid="{C621D676-1048-4A52-8A1D-3B10F76F96DD}"/>
    <hyperlink ref="E408" r:id="rId393" xr:uid="{DC86786A-56F2-42FD-B989-6416ACDAC056}"/>
    <hyperlink ref="E410" r:id="rId394" xr:uid="{7B14F5BF-8CBE-475D-A938-1A946801C00D}"/>
    <hyperlink ref="E411" r:id="rId395" xr:uid="{8301964C-57D4-413A-901B-C9C11D69E85C}"/>
    <hyperlink ref="E412" r:id="rId396" xr:uid="{8AED4249-52D6-458E-8607-079FDA6267DC}"/>
    <hyperlink ref="E413" r:id="rId397" xr:uid="{23FDCB36-B584-4FC4-AA27-1B50C29F86F0}"/>
    <hyperlink ref="E414" r:id="rId398" xr:uid="{581E67A3-75E7-4732-B938-E421989CE767}"/>
    <hyperlink ref="E415" r:id="rId399" xr:uid="{BC6F6118-9A44-41A5-B6FE-629526758AB1}"/>
    <hyperlink ref="E339" r:id="rId400" xr:uid="{648E6B84-D6C7-4929-AA6F-D72D9EAA0E78}"/>
    <hyperlink ref="E416" r:id="rId401" xr:uid="{E14337E7-8FA2-4EB3-8D1D-889868A2E2F3}"/>
    <hyperlink ref="E417" r:id="rId402" xr:uid="{876EFB86-E001-42E6-A78D-70EB63C82C6B}"/>
    <hyperlink ref="E418" r:id="rId403" xr:uid="{634A2ADE-38C8-4D49-9958-0BDCB4146C89}"/>
    <hyperlink ref="E420" r:id="rId404" xr:uid="{0107D9E0-991C-4F7C-84C4-725630D10F5A}"/>
    <hyperlink ref="E421" r:id="rId405" xr:uid="{F142DC8D-CE24-410C-A2E0-5DE5A9E462CD}"/>
    <hyperlink ref="E422" r:id="rId406" xr:uid="{77E0BD89-CB96-4306-A9EE-CD316F94C033}"/>
    <hyperlink ref="E423" r:id="rId407" xr:uid="{C773E81C-17FE-44DC-9241-4F7A75AE6F93}"/>
    <hyperlink ref="E424" r:id="rId408" xr:uid="{B2BE2122-A7A8-408C-BFA7-F69DEC4274DC}"/>
    <hyperlink ref="E425" r:id="rId409" xr:uid="{F578EE4B-E553-4B76-BA0F-364F5998533C}"/>
    <hyperlink ref="E426" r:id="rId410" xr:uid="{5CCC0D59-696D-481E-9F3E-D9E7A3DCB5E7}"/>
    <hyperlink ref="E427" r:id="rId411" xr:uid="{5152DD3C-98A8-414D-9369-0E7C02696E7C}"/>
    <hyperlink ref="E428" r:id="rId412" xr:uid="{0283FE53-B841-4BDC-A445-EA211C3A200C}"/>
    <hyperlink ref="E429" r:id="rId413" xr:uid="{522B68C7-6BC5-4FC1-9671-C7B1CC941599}"/>
    <hyperlink ref="E432" r:id="rId414" xr:uid="{670F82A1-8E0D-4427-AF68-2BF559BE0100}"/>
    <hyperlink ref="E430" r:id="rId415" xr:uid="{EB282F84-0AED-4734-ACAC-1C45B20A4029}"/>
    <hyperlink ref="E434" r:id="rId416" xr:uid="{F5D99793-15D0-456A-937B-91522B0D21B9}"/>
    <hyperlink ref="E436" r:id="rId417" xr:uid="{212375B4-A69F-44F0-B07D-A469C62CB0D2}"/>
    <hyperlink ref="E431" r:id="rId418" xr:uid="{890C0CDC-7595-41F5-867E-C1B6B66DD624}"/>
    <hyperlink ref="E433" r:id="rId419" xr:uid="{D73F675A-71CD-44AD-A8A9-88D11F1D8B75}"/>
    <hyperlink ref="E435" r:id="rId420" xr:uid="{0A600FF1-0032-493B-8103-A49019C53A32}"/>
    <hyperlink ref="E419" r:id="rId421" xr:uid="{377E079E-4D0D-421F-8605-EC4FDF286D96}"/>
    <hyperlink ref="E437" r:id="rId422" xr:uid="{4E033393-6D34-41B1-B512-06F57EAE2917}"/>
    <hyperlink ref="E438" r:id="rId423" xr:uid="{59A4CC8C-A3D1-4FE6-B985-87100DCDAE36}"/>
    <hyperlink ref="E440" r:id="rId424" xr:uid="{E1B308E4-ABC2-47CC-ABC9-F8DBBAA18DB0}"/>
    <hyperlink ref="E441" r:id="rId425" xr:uid="{16F53523-3037-4552-B864-3098AB278EB4}"/>
    <hyperlink ref="E448" r:id="rId426" xr:uid="{E598FA97-B2BA-48D5-B5A5-C1A4FB7F24E4}"/>
    <hyperlink ref="E449" r:id="rId427" xr:uid="{E1DCD7BE-59AD-4669-9F33-FD04521D3F7C}"/>
    <hyperlink ref="E452" r:id="rId428" xr:uid="{27F7313C-1923-46CF-802C-57FF8D9AE171}"/>
    <hyperlink ref="E453" r:id="rId429" xr:uid="{62896214-2254-4791-83D4-FA3659B3154E}"/>
    <hyperlink ref="E454" r:id="rId430" xr:uid="{C7813B54-04B7-4F07-B1F3-4D372EA22181}"/>
    <hyperlink ref="E455" r:id="rId431" xr:uid="{2B902156-017D-4FD5-9DF9-C04A9947506A}"/>
    <hyperlink ref="E457" r:id="rId432" xr:uid="{E42DCD2A-0A7B-42DA-9F3C-47699111C91B}"/>
    <hyperlink ref="E458" r:id="rId433" xr:uid="{76F48DE2-8087-4780-83F1-3B815D93CA02}"/>
    <hyperlink ref="E459" r:id="rId434" xr:uid="{C43918B3-D666-4AA2-967B-2D60AAB4B941}"/>
    <hyperlink ref="E462" r:id="rId435" xr:uid="{A52A9B20-B7F0-466D-86A6-0F69A4C9EF35}"/>
    <hyperlink ref="E466" r:id="rId436" xr:uid="{443D729C-9059-49B2-AA14-3B60B99202FA}"/>
    <hyperlink ref="E467" r:id="rId437" xr:uid="{F571DDD5-9EBD-429F-AD35-D2FF819D762F}"/>
    <hyperlink ref="E468" r:id="rId438" xr:uid="{F9367EBD-9117-469C-8C71-E1DA9F9CDD7B}"/>
    <hyperlink ref="E470" r:id="rId439" xr:uid="{7F808D50-D5AC-46C6-9422-551E05540A90}"/>
    <hyperlink ref="E471" r:id="rId440" xr:uid="{5B04A36A-482E-4D1D-8EFC-55395BE2D681}"/>
    <hyperlink ref="E472" r:id="rId441" xr:uid="{D3373B68-CB2E-4FF1-AB7A-5CB6AB1BF8FD}"/>
    <hyperlink ref="E473" r:id="rId442" xr:uid="{74ADA8C4-0ED1-427E-9BA4-F4484D26C687}"/>
    <hyperlink ref="E404" r:id="rId443" xr:uid="{34F0AC13-83CC-4FE0-85AD-FA4AE4AE9054}"/>
    <hyperlink ref="E439" r:id="rId444" xr:uid="{FD30EABD-2CCE-4098-B2A3-F316F3F6C58A}"/>
    <hyperlink ref="E442" r:id="rId445" xr:uid="{98ABDB94-E59C-4151-B4FA-072452606BAD}"/>
    <hyperlink ref="E443" r:id="rId446" xr:uid="{3C18BFC9-950E-4C22-BB1B-AE00072D482B}"/>
    <hyperlink ref="E445" r:id="rId447" xr:uid="{D6397C7A-5FDA-4B3D-BABF-E8F377F7B0BA}"/>
    <hyperlink ref="E446" r:id="rId448" xr:uid="{95D94430-CD16-4395-B93F-F6ED27380D54}"/>
    <hyperlink ref="E447" r:id="rId449" xr:uid="{2466AD5C-8DC0-4A66-A436-07EBF7168611}"/>
    <hyperlink ref="E450" r:id="rId450" xr:uid="{76A79B0D-19C1-47AD-A610-79A03A9BE805}"/>
    <hyperlink ref="E451" r:id="rId451" xr:uid="{554058BC-0B5E-4BF8-8347-C8E98B5B345B}"/>
    <hyperlink ref="E456" r:id="rId452" xr:uid="{C1D9D259-3AA8-4176-81B0-54924E903C7B}"/>
    <hyperlink ref="E460" r:id="rId453" xr:uid="{C31A6C0A-05EC-4288-9E74-A586C30F368F}"/>
    <hyperlink ref="E461" r:id="rId454" xr:uid="{08511CDE-BC3E-49A9-A532-D8392BDF11B3}"/>
    <hyperlink ref="E463" r:id="rId455" xr:uid="{FD904C4B-04E3-418C-AF4F-19DB5EA578A7}"/>
    <hyperlink ref="E464" r:id="rId456" xr:uid="{9701F7FD-C60B-4909-A2EF-94206AFB2AEE}"/>
    <hyperlink ref="E465" r:id="rId457" xr:uid="{8C7E31D7-22F1-443E-AEFA-9B21BC6E2EED}"/>
    <hyperlink ref="E469" r:id="rId458" xr:uid="{5BDC3C81-92E3-4000-8425-DA0EF94343B9}"/>
    <hyperlink ref="E444" r:id="rId459" xr:uid="{9149D0D3-58BF-45F3-8497-DD7AA7CFEA94}"/>
    <hyperlink ref="E474" r:id="rId460" xr:uid="{A52A87E0-796D-4E02-BFF1-5C97A0FBF201}"/>
    <hyperlink ref="E475" r:id="rId461" xr:uid="{D2F3B0A6-C6AF-479E-997A-71343A09AFF3}"/>
    <hyperlink ref="E476" r:id="rId462" xr:uid="{982721C0-05AE-4013-A830-AAA5CFC3E800}"/>
    <hyperlink ref="E477" r:id="rId463" xr:uid="{540DDA03-B5E0-4339-8153-A78756F980FE}"/>
    <hyperlink ref="E478" r:id="rId464" xr:uid="{7F8481B7-41FB-4108-81FC-8FC6A72B3944}"/>
    <hyperlink ref="E479" r:id="rId465" xr:uid="{89CC59C0-E0E9-4DAF-B8F8-692D7EE6FF6E}"/>
    <hyperlink ref="E480" r:id="rId466" xr:uid="{ED9E5C2D-A261-4FCD-A772-567EE575BA5D}"/>
    <hyperlink ref="E481" r:id="rId467" xr:uid="{DEA6A3DB-0969-48AF-BFD7-B64D1A1CED55}"/>
    <hyperlink ref="E482" r:id="rId468" xr:uid="{33F0545E-72B4-4E7E-B4EB-11C041DEA5EC}"/>
    <hyperlink ref="E483" r:id="rId469" xr:uid="{1E163082-7D61-47DE-8A36-4EEFC52EF624}"/>
    <hyperlink ref="E484" r:id="rId470" xr:uid="{53FEB327-3D18-43A1-AD1D-619A30B2E115}"/>
    <hyperlink ref="E485" r:id="rId471" xr:uid="{31421BF8-D981-4B77-A92D-AFC260D58D48}"/>
    <hyperlink ref="E486" r:id="rId472" xr:uid="{88D7029C-9CB8-4E5C-892D-C5765D0C3C51}"/>
    <hyperlink ref="E487" r:id="rId473" xr:uid="{F6EF4AB2-8A4B-48A7-8C71-0EB5ED076743}"/>
    <hyperlink ref="E488" r:id="rId474" xr:uid="{C6D5D95C-06B2-478E-B151-07BAE02F0EDE}"/>
    <hyperlink ref="E489" r:id="rId475" xr:uid="{BE048205-5244-4615-9211-57B12E62D810}"/>
    <hyperlink ref="E490" r:id="rId476" xr:uid="{9BE4CF89-5EA3-403A-B45D-49DEBB46691E}"/>
    <hyperlink ref="E491" r:id="rId477" xr:uid="{777DD61C-541E-4910-8EB0-6FA10EB3C32F}"/>
    <hyperlink ref="E492" r:id="rId478" xr:uid="{8BC4E661-57D3-4784-87C1-E5D64FFFE2B7}"/>
    <hyperlink ref="E493" r:id="rId479" xr:uid="{795F8987-6B2C-4B97-A25C-F8C1F95E4BD9}"/>
    <hyperlink ref="E494" r:id="rId480" xr:uid="{5F2C9BEA-C4E9-41B1-8D67-19F27AD11EF7}"/>
    <hyperlink ref="E495" r:id="rId481" xr:uid="{235B6FF0-08B8-4726-9E63-0168F33AFA48}"/>
    <hyperlink ref="E496" r:id="rId482" xr:uid="{4738548B-01F3-4A93-A58E-14A7DE5817D0}"/>
    <hyperlink ref="E497" r:id="rId483" xr:uid="{569C9EDD-FBF9-40F1-96EB-0E74116AD7EC}"/>
    <hyperlink ref="E498" r:id="rId484" xr:uid="{DCF783BE-BDFD-4E35-AE63-FAF93E47E0B9}"/>
    <hyperlink ref="E499" r:id="rId485" xr:uid="{FFC97B76-C9DC-4FF0-BE7D-4806C1FEA31E}"/>
    <hyperlink ref="E500" r:id="rId486" xr:uid="{EE6322BE-5BF4-4315-8825-D5F4BCF2AB74}"/>
    <hyperlink ref="E501" r:id="rId487" xr:uid="{F718D0A5-270F-4A52-99B3-4FED055CEEC1}"/>
    <hyperlink ref="E502" r:id="rId488" xr:uid="{F859720A-2A26-480A-912C-A3F97A8111AA}"/>
    <hyperlink ref="E504" r:id="rId489" xr:uid="{76398CEE-867C-4531-A4B6-0B52359B587E}"/>
    <hyperlink ref="E505" r:id="rId490" xr:uid="{C63F6389-F625-44B5-9E8B-2F6C355D0D60}"/>
    <hyperlink ref="E506" r:id="rId491" xr:uid="{2B8A8E06-A9E0-421E-9E5A-8095E2BDB37F}"/>
    <hyperlink ref="E507" r:id="rId492" xr:uid="{00CB9B69-214C-497D-ADE6-364735133969}"/>
    <hyperlink ref="E508" r:id="rId493" xr:uid="{CA0A9EE4-F623-4EF0-B12F-8B97EE610DE4}"/>
    <hyperlink ref="E509" r:id="rId494" xr:uid="{7A9ADCBA-DB93-4AEB-8898-D00BFE5434EE}"/>
    <hyperlink ref="E510" r:id="rId495" xr:uid="{C7F83901-16A8-464E-B670-55879DF3E8A1}"/>
    <hyperlink ref="E522" r:id="rId496" xr:uid="{92E6DCEC-3F43-4865-8EA9-A8ACFAA2C037}"/>
    <hyperlink ref="E534" r:id="rId497" xr:uid="{AD7BD3DC-4E12-4AA0-9E14-B5E89239259A}"/>
    <hyperlink ref="E541" r:id="rId498" xr:uid="{68B26D57-6578-4DBE-B681-F6469E7DC06C}"/>
    <hyperlink ref="E542" r:id="rId499" xr:uid="{C1DDF82B-FD74-403D-B475-8EDD875499C5}"/>
    <hyperlink ref="E569" r:id="rId500" xr:uid="{478C42D6-76C0-40D7-8ADA-9B43969E9617}"/>
    <hyperlink ref="E571" r:id="rId501" xr:uid="{0CF8DB1B-F351-4BF6-AA79-1BA051D87E1A}"/>
    <hyperlink ref="E602" r:id="rId502" xr:uid="{803AD5C6-1BDA-4E4E-B5A3-42E58E7BCA68}"/>
    <hyperlink ref="E511" r:id="rId503" xr:uid="{7F9ED44E-D92B-43CB-BD3C-EFA930B8A6C9}"/>
    <hyperlink ref="E512" r:id="rId504" xr:uid="{FD5A0950-EFF7-4992-8444-47983D25D38D}"/>
    <hyperlink ref="E513" r:id="rId505" xr:uid="{663E9BC1-0848-4784-9CFC-7EAF12A1935A}"/>
    <hyperlink ref="E514" r:id="rId506" xr:uid="{A9A748CC-0DFA-4E4C-8727-7AFA0C19CFA7}"/>
    <hyperlink ref="E515" r:id="rId507" xr:uid="{4D6FD368-9BC5-4D48-93D6-ECA4B8721A76}"/>
    <hyperlink ref="E516" r:id="rId508" xr:uid="{377597C3-7160-46E7-92B7-F5B196017B66}"/>
    <hyperlink ref="E517" r:id="rId509" xr:uid="{3FDCCFA7-EA31-4EF2-A77D-15795538B2AA}"/>
    <hyperlink ref="E518" r:id="rId510" xr:uid="{D545FDEB-D33D-429F-85DD-85C1368D871C}"/>
    <hyperlink ref="E519" r:id="rId511" xr:uid="{B5883ED6-7B13-4A1E-A66F-D6490F2CE576}"/>
    <hyperlink ref="E520" r:id="rId512" xr:uid="{66826328-1020-438B-A995-40512ABF85DB}"/>
    <hyperlink ref="E521" r:id="rId513" xr:uid="{6A23D34B-87D5-4385-8F91-5A6A2809BB66}"/>
    <hyperlink ref="E523" r:id="rId514" xr:uid="{D12DC1FB-78DE-4EFA-9726-5D914DE63052}"/>
    <hyperlink ref="E524" r:id="rId515" xr:uid="{6EFA1F53-E283-434F-B3CE-FB97A7940127}"/>
    <hyperlink ref="E525" r:id="rId516" xr:uid="{464E40EC-D512-4BB4-9C8A-D206A9D34B67}"/>
    <hyperlink ref="E526" r:id="rId517" xr:uid="{BCC4BFC3-F654-4B6D-B601-F8E33B336ADD}"/>
    <hyperlink ref="E527" r:id="rId518" xr:uid="{6BF119B8-9207-4998-8778-6E7D33259644}"/>
    <hyperlink ref="E528" r:id="rId519" xr:uid="{C9FDC4CE-5730-4F2C-B145-8B1BCEB21EB9}"/>
    <hyperlink ref="E530" r:id="rId520" xr:uid="{23D1D2CC-556D-4768-B63D-80D1B5537440}"/>
    <hyperlink ref="E531" r:id="rId521" xr:uid="{2B23282F-C409-4A8F-9DB4-38756223DABE}"/>
    <hyperlink ref="E532" r:id="rId522" xr:uid="{E7E39C44-EEF6-4E64-89A7-1262B9922F35}"/>
    <hyperlink ref="E535" r:id="rId523" xr:uid="{7E5A95ED-6A80-477B-A8FB-18410979F6B7}"/>
    <hyperlink ref="E536" r:id="rId524" xr:uid="{8208F578-89CB-48DD-BBBF-BE0CCCB8EF10}"/>
    <hyperlink ref="E538" r:id="rId525" xr:uid="{6C8A8C19-F7EF-4B2C-BF38-6C388F2ABE37}"/>
    <hyperlink ref="E539" r:id="rId526" xr:uid="{5F9FD8AF-BCE4-45B5-86F9-C32621A9AD52}"/>
    <hyperlink ref="E540" r:id="rId527" xr:uid="{BF3FC71F-3998-43A6-B08D-57BB4F33DC46}"/>
    <hyperlink ref="E537" r:id="rId528" xr:uid="{B054F29B-5350-440E-A02D-130CFB35C080}"/>
    <hyperlink ref="E543" r:id="rId529" xr:uid="{1F69425D-24E6-4768-8F52-E95312B83185}"/>
    <hyperlink ref="E544" r:id="rId530" xr:uid="{591B1FF2-C75F-4B76-B7AB-6D04C6EC7B82}"/>
    <hyperlink ref="E545" r:id="rId531" xr:uid="{D37F54EE-B4D2-4357-8C33-EC567D287655}"/>
    <hyperlink ref="E546" r:id="rId532" xr:uid="{9D12EF52-FB27-40EF-8A79-EE343DC8EE4A}"/>
    <hyperlink ref="E547" r:id="rId533" xr:uid="{83872826-2001-4170-B787-7AD30281085D}"/>
    <hyperlink ref="E548" r:id="rId534" xr:uid="{8D14FC01-6CB2-48D9-97A6-8B3E89C3060A}"/>
    <hyperlink ref="E549" r:id="rId535" xr:uid="{D82C5995-4A43-4205-BA78-83A826FAAEDF}"/>
    <hyperlink ref="E550" r:id="rId536" xr:uid="{0402A197-4952-4C1D-97A1-58643DE6F14B}"/>
    <hyperlink ref="E551" r:id="rId537" xr:uid="{41A1322C-6E29-4F85-B001-DA9F9D750B3C}"/>
    <hyperlink ref="E552" r:id="rId538" xr:uid="{A6E734E7-6E1E-427E-A98E-CA0DA811894B}"/>
    <hyperlink ref="E553" r:id="rId539" xr:uid="{1F7AD1A2-BFC3-4D03-9235-89BFACCAF58D}"/>
    <hyperlink ref="E555" r:id="rId540" xr:uid="{9AEB7408-082D-43BA-81D7-15B781109406}"/>
    <hyperlink ref="E556" r:id="rId541" xr:uid="{4F4C9807-F39C-41CF-9819-31ABF68C8DF2}"/>
    <hyperlink ref="E557" r:id="rId542" xr:uid="{933F94E5-70E2-4E6F-902E-F7375D346F01}"/>
    <hyperlink ref="E558" r:id="rId543" xr:uid="{10C9CCD0-D426-4891-91D5-7FD3392475BB}"/>
    <hyperlink ref="E559" r:id="rId544" xr:uid="{555E0DD8-FEE2-4281-A1FF-C571CEFD67F4}"/>
    <hyperlink ref="E560" r:id="rId545" xr:uid="{D6B66349-03A2-4B9E-BC66-D0B2554A0CE1}"/>
    <hyperlink ref="E561" r:id="rId546" xr:uid="{B424179A-43DC-4FCD-B559-C7E8C7F23816}"/>
    <hyperlink ref="E562" r:id="rId547" xr:uid="{40A4516B-01BE-4B8A-AA4E-E67B45AB5080}"/>
    <hyperlink ref="E563" r:id="rId548" xr:uid="{C084ED84-821A-4EBB-B8EB-70403596C69D}"/>
    <hyperlink ref="E564" r:id="rId549" xr:uid="{9E3519EE-744A-4199-944D-AFEA1D6855A5}"/>
    <hyperlink ref="E565" r:id="rId550" display="https://community.secop.gov.co/Public/Tendering/ContractNoticePhases/View?PPI=CO1.PPI.45403333&amp;isFromPublicArea=True&amp;isModal=False" xr:uid="{85378132-9617-425B-AF55-F21CC42F9C1D}"/>
    <hyperlink ref="E566" r:id="rId551" xr:uid="{6A169943-3841-43DC-97DD-9611B831BE7C}"/>
    <hyperlink ref="E567" r:id="rId552" xr:uid="{30A55DE5-0110-4CCF-9989-1890254E273F}"/>
    <hyperlink ref="E568" r:id="rId553" xr:uid="{1E9C961E-930A-487E-BB75-F8B8188A2193}"/>
    <hyperlink ref="E570" r:id="rId554" xr:uid="{6DEAAA61-AD93-430A-BF84-C81CAE46CCE6}"/>
    <hyperlink ref="E572" r:id="rId555" xr:uid="{38FA0558-A54A-497D-BFB3-272A82B3BC76}"/>
    <hyperlink ref="E575" r:id="rId556" xr:uid="{5CC126E1-D5BF-4C0D-B825-9ADD2D48E345}"/>
    <hyperlink ref="E576" r:id="rId557" xr:uid="{435874C6-D45A-402A-828C-D74B63FB42DF}"/>
    <hyperlink ref="E579" r:id="rId558" xr:uid="{35569B18-B3CB-487C-A717-820B1B50AB0E}"/>
    <hyperlink ref="E580" r:id="rId559" xr:uid="{0A34229F-9647-4230-A13A-7C0F975DC30D}"/>
    <hyperlink ref="E582" r:id="rId560" xr:uid="{9B1D06AC-F39F-4677-ADAF-1060AD03C617}"/>
    <hyperlink ref="E583" r:id="rId561" xr:uid="{C4D84FC5-3552-451F-ACF0-90730D6103F8}"/>
    <hyperlink ref="E503" r:id="rId562" xr:uid="{CC5B8FB5-7C3A-427B-AF46-3E56A3FF451D}"/>
    <hyperlink ref="E409" r:id="rId563" xr:uid="{C013A09A-753C-4CD9-97EB-237CC25F27AD}"/>
    <hyperlink ref="E529" r:id="rId564" xr:uid="{78B3BBEC-2E3D-41BA-894B-13BE947319AC}"/>
    <hyperlink ref="E554" r:id="rId565" xr:uid="{B4B73EB3-DF11-4C71-99CF-0F7FC184FEBF}"/>
    <hyperlink ref="E573" r:id="rId566" xr:uid="{18EF040F-814D-4C81-833D-3D42F0232C82}"/>
    <hyperlink ref="E574" r:id="rId567" xr:uid="{B76959E0-6A45-44C3-815D-1E33517A8E07}"/>
    <hyperlink ref="E577" r:id="rId568" xr:uid="{029E516E-F6F6-4D23-A01D-0C3FC7DB5312}"/>
    <hyperlink ref="E578" r:id="rId569" xr:uid="{03786668-3A6E-4D59-AF0E-6E7BC36BA3A6}"/>
    <hyperlink ref="E581" r:id="rId570" xr:uid="{6BEF46A1-F3FF-40D1-93A5-E08CA08FC354}"/>
    <hyperlink ref="E584" r:id="rId571" xr:uid="{44251285-6F7A-4174-9DC0-70DCDDCAF57A}"/>
    <hyperlink ref="E585" r:id="rId572" xr:uid="{25C17575-54DF-4534-B8A7-A4A5EE724237}"/>
    <hyperlink ref="E586" r:id="rId573" xr:uid="{690F7D1F-F060-4186-B116-632241FA366E}"/>
    <hyperlink ref="E587" r:id="rId574" xr:uid="{314C5454-65B0-4C7D-828F-2B7E79E01F3F}"/>
    <hyperlink ref="E588" r:id="rId575" xr:uid="{046C3F0A-E96B-46DC-AE88-9474CEFABA64}"/>
    <hyperlink ref="E589" r:id="rId576" xr:uid="{68723DDA-F72D-42E9-ADB4-BED00AFD7E01}"/>
    <hyperlink ref="E590" r:id="rId577" xr:uid="{5D3F2330-1836-4557-91B2-25C60EC6C769}"/>
    <hyperlink ref="E591" r:id="rId578" xr:uid="{5279201B-3722-42D0-BC18-BA7C509473BC}"/>
    <hyperlink ref="E592" r:id="rId579" xr:uid="{11A87A29-FE77-47F6-B302-EDF8053374F2}"/>
    <hyperlink ref="E593" r:id="rId580" xr:uid="{DA58F5BB-9D77-4D10-833D-EDD8CD0206C1}"/>
    <hyperlink ref="E594" r:id="rId581" xr:uid="{343B5E1B-F612-49B8-9180-633AB7EE700F}"/>
    <hyperlink ref="E595" r:id="rId582" xr:uid="{A151298A-C810-4008-BE3F-1F4EA410D60A}"/>
    <hyperlink ref="E596" r:id="rId583" xr:uid="{6D52A33A-777E-4305-B156-7A78B3507194}"/>
    <hyperlink ref="E597" r:id="rId584" xr:uid="{55A1876C-D61C-4781-8465-3BE67B8455C3}"/>
    <hyperlink ref="E598" r:id="rId585" xr:uid="{E3F1FBF7-91E5-4A7F-B742-E135656346C4}"/>
    <hyperlink ref="E600" r:id="rId586" xr:uid="{EC0350F5-67B8-4D5A-B09A-D6273DE63046}"/>
    <hyperlink ref="E601" r:id="rId587" xr:uid="{F35BC1C7-CCDF-4D60-AEFD-39E7D2436EE3}"/>
    <hyperlink ref="E603" r:id="rId588" xr:uid="{08E19FEC-5BAD-4466-BD29-9B7C56BBEB13}"/>
    <hyperlink ref="E604" r:id="rId589" xr:uid="{C2D6D47C-06D7-4442-B2C2-C25D431D525F}"/>
    <hyperlink ref="E605" r:id="rId590" xr:uid="{31CC5645-A8AB-428E-B7C9-416E0A8B3FCB}"/>
    <hyperlink ref="E606" r:id="rId591" xr:uid="{A7360191-6324-4A37-A5F7-9A534377F7D6}"/>
    <hyperlink ref="E607" r:id="rId592" xr:uid="{0BC5F07E-828C-4AB1-A966-EFF0977111F3}"/>
    <hyperlink ref="E608" r:id="rId593" xr:uid="{791F25BA-198D-47DA-9A1C-714B31742F6F}"/>
    <hyperlink ref="E609" r:id="rId594" xr:uid="{53EB7EE0-7399-4C8B-9973-D86FC45E7A86}"/>
    <hyperlink ref="E610" r:id="rId595" xr:uid="{7229D006-BB5C-4936-A00D-505325312A34}"/>
    <hyperlink ref="E611" r:id="rId596" xr:uid="{437ED00A-18E1-4364-B16E-8AFC200CF4BF}"/>
    <hyperlink ref="E612" r:id="rId597" xr:uid="{973810A9-7D3A-49E2-B8C8-77D5B41A6E05}"/>
    <hyperlink ref="E613" r:id="rId598" xr:uid="{F2E11A4D-044F-48CB-A2F6-B291E1FEFCB5}"/>
    <hyperlink ref="E614" r:id="rId599" xr:uid="{A2E87800-01DB-4891-8AE1-289A106BCAF6}"/>
    <hyperlink ref="E615" r:id="rId600" xr:uid="{0F486828-F7B5-4A0A-91D5-B05F34254491}"/>
    <hyperlink ref="E616" r:id="rId601" xr:uid="{080ADDC0-FFDC-44CA-B713-2008D7B34944}"/>
    <hyperlink ref="E617" r:id="rId602" xr:uid="{61403816-C2A5-40CF-82FB-5B316A02D766}"/>
    <hyperlink ref="E618" r:id="rId603" xr:uid="{304A0997-9487-4657-897A-584D7529F5A1}"/>
    <hyperlink ref="E619" r:id="rId604" xr:uid="{27894ADB-4530-4906-9584-DF83A04E4235}"/>
    <hyperlink ref="E620" r:id="rId605" xr:uid="{3BA6EB36-5AED-48A5-8F60-D81AB6F5025D}"/>
    <hyperlink ref="E621" r:id="rId606" xr:uid="{C4DAC686-7A56-46AF-85AE-F03C50495FB5}"/>
    <hyperlink ref="E622" r:id="rId607" xr:uid="{4F7D5A10-7234-4B55-8EBF-D30ECD4BF054}"/>
    <hyperlink ref="E623" r:id="rId608" xr:uid="{3B72CC69-8879-48F0-9097-F4628C21B56D}"/>
    <hyperlink ref="E624" r:id="rId609" xr:uid="{59FE6398-EA74-40DC-B0DB-6223C83C3C9A}"/>
    <hyperlink ref="E625" r:id="rId610" xr:uid="{0CE68850-E443-48FB-935E-9C8BDB8AE142}"/>
    <hyperlink ref="E626" r:id="rId611" xr:uid="{B19E2CDB-ADB7-4CF9-9849-DE9AF4446443}"/>
    <hyperlink ref="E627" r:id="rId612" xr:uid="{B69C810E-32DE-4A24-B658-51DE358AD4FA}"/>
    <hyperlink ref="E628" r:id="rId613" xr:uid="{A58D725E-4F77-4DEE-BE5B-B27C2FA2601F}"/>
    <hyperlink ref="E630" r:id="rId614" xr:uid="{A4DC13B9-E296-4BEB-9488-0282B9EA5AE2}"/>
    <hyperlink ref="E631" r:id="rId615" xr:uid="{82FA2686-89FF-4875-BBF9-15CA6D8F8DDC}"/>
    <hyperlink ref="E632" r:id="rId616" xr:uid="{0BD4E7A9-5A0F-4C45-B6A9-67E33B062809}"/>
    <hyperlink ref="E633" r:id="rId617" xr:uid="{5F7EC486-F16B-4CF9-839B-D8FA275C5D13}"/>
    <hyperlink ref="E649" r:id="rId618" xr:uid="{54893F8D-6CAD-4AA6-91EC-FF9F54CB1AB1}"/>
    <hyperlink ref="E635" r:id="rId619" xr:uid="{3C97ED34-A185-44E4-BBF0-2B9DA9463427}"/>
    <hyperlink ref="E636" r:id="rId620" xr:uid="{FAAAC79C-2065-4493-9F67-A66F5535B114}"/>
    <hyperlink ref="E637" r:id="rId621" xr:uid="{4E092683-0FEC-41F9-849D-6432986CFDF0}"/>
    <hyperlink ref="E638" r:id="rId622" xr:uid="{0EFF08E4-8F9B-49AB-AA41-BAF0FACB77C0}"/>
    <hyperlink ref="E599" r:id="rId623" xr:uid="{2567034F-F048-4AAA-9272-A7C87D47B749}"/>
    <hyperlink ref="E634" r:id="rId624" xr:uid="{4E6A2701-543E-42A8-ACDE-6C6BADBEF871}"/>
    <hyperlink ref="E640" r:id="rId625" xr:uid="{C72F36F9-268A-4DF3-B802-75EDEF066783}"/>
    <hyperlink ref="E641" r:id="rId626" xr:uid="{C5CB7B56-03F8-443B-8849-539BF4C51228}"/>
    <hyperlink ref="E642" r:id="rId627" xr:uid="{50F455CF-F09D-499C-B38D-BB6F9D8F7F9F}"/>
    <hyperlink ref="E643" r:id="rId628" xr:uid="{80294D79-BBE0-4A64-8518-D447D34D1581}"/>
    <hyperlink ref="E645" r:id="rId629" xr:uid="{D88B3E45-3846-4CD3-9CF4-55B5824C96D1}"/>
    <hyperlink ref="E646" r:id="rId630" xr:uid="{9F1984F6-B003-4BB4-9AE4-91432E6F4949}"/>
    <hyperlink ref="E647" r:id="rId631" xr:uid="{E05D60EF-5830-4104-9A4D-BC62C8999E8E}"/>
    <hyperlink ref="E648" r:id="rId632" xr:uid="{510002FB-38AD-4961-B14D-5858052ABCB6}"/>
    <hyperlink ref="E672" r:id="rId633" xr:uid="{CF370C5C-C532-4969-8993-40AA41A66516}"/>
    <hyperlink ref="E657" r:id="rId634" xr:uid="{3337ABF9-8ABB-4127-9F01-47E29492FEF3}"/>
    <hyperlink ref="E673" r:id="rId635" xr:uid="{BE99D1F7-00B4-4BC8-9ABE-745D43BB4562}"/>
    <hyperlink ref="E670" r:id="rId636" xr:uid="{779F314B-EA82-486D-A878-37066B364401}"/>
    <hyperlink ref="E668" r:id="rId637" xr:uid="{86CE072A-2423-47B8-8DB6-CC6CD4942303}"/>
    <hyperlink ref="E671" r:id="rId638" xr:uid="{7E2BCC82-083B-488E-AFD2-D68B2715EFF7}"/>
    <hyperlink ref="E669" r:id="rId639" xr:uid="{654DEEA3-DF5B-4FBD-884B-CF2D2661E6B6}"/>
    <hyperlink ref="E666" r:id="rId640" xr:uid="{1B3E210F-F8B0-425A-A6A0-3E4EED774C8D}"/>
    <hyperlink ref="E651" r:id="rId641" xr:uid="{BB9728AF-0445-4AB3-84B0-4DFE69DAD88A}"/>
    <hyperlink ref="E667" r:id="rId642" xr:uid="{0C464F3D-A450-4B3E-98EB-59F5AAE01357}"/>
    <hyperlink ref="E662" r:id="rId643" xr:uid="{F25885EC-D4A5-4E8C-A8D1-6478ACF23200}"/>
    <hyperlink ref="E661" r:id="rId644" xr:uid="{D81598EF-CF52-4ECE-B1D0-30DB7FA8063E}"/>
    <hyperlink ref="E663" r:id="rId645" xr:uid="{E85DD75E-51D8-47FC-8490-5D79DD767209}"/>
    <hyperlink ref="E664" r:id="rId646" xr:uid="{D2619342-6F08-478A-9FB6-24DDCEA2EA38}"/>
    <hyperlink ref="E653" r:id="rId647" xr:uid="{0ACF3EAD-7EF7-4399-8741-C20A10014670}"/>
    <hyperlink ref="E654" r:id="rId648" xr:uid="{E499E37D-CB83-4734-A667-59B6F1550BAF}"/>
    <hyperlink ref="E652" r:id="rId649" xr:uid="{D67EA52C-2891-4CE4-AB7C-45C39B644F12}"/>
    <hyperlink ref="E660" r:id="rId650" xr:uid="{F8725C07-1A73-4B73-82E8-8A7EF9330017}"/>
    <hyperlink ref="E658" r:id="rId651" xr:uid="{93748676-FB18-4337-9C9D-FD1D43399270}"/>
    <hyperlink ref="E656" r:id="rId652" xr:uid="{D0477380-912F-4EFD-9BC3-9CDDE104C6D7}"/>
    <hyperlink ref="E650" r:id="rId653" xr:uid="{43BC3079-7E3F-42E7-A511-D2FE2DD68249}"/>
    <hyperlink ref="E655" r:id="rId654" xr:uid="{ADEC966B-7BCB-44F3-969C-5D24EE8F65E2}"/>
    <hyperlink ref="E676" r:id="rId655" xr:uid="{FFBB4E10-E522-4798-BD68-40C4239E6522}"/>
    <hyperlink ref="E629" r:id="rId656" xr:uid="{7E608C8F-81BD-47CE-8F72-8E71AB99647B}"/>
    <hyperlink ref="E639" r:id="rId657" xr:uid="{24F284BF-39FC-4E2E-BA40-FFA615D77A4F}"/>
    <hyperlink ref="E644" r:id="rId658" xr:uid="{F3D59445-BC8E-42F3-85F7-34FC9B55F865}"/>
    <hyperlink ref="E665" r:id="rId659" xr:uid="{002C0304-EFD2-4F46-A90E-4F6A1E6244DA}"/>
    <hyperlink ref="E675" r:id="rId660" xr:uid="{DB4CC512-06CD-4115-BFAE-F40D038919A2}"/>
    <hyperlink ref="E674" r:id="rId661" xr:uid="{098A5745-59F5-464C-A564-667C4FAA7FB0}"/>
    <hyperlink ref="E677" r:id="rId662" xr:uid="{4A5F1133-F8E1-4E12-8AC9-CD231DF3EE67}"/>
    <hyperlink ref="E683" r:id="rId663" xr:uid="{BF0A7AD8-3FA9-4F6B-BDE9-6A6EF785024C}"/>
    <hyperlink ref="E678" r:id="rId664" xr:uid="{950857D0-83B6-4E69-8338-06CA879B0940}"/>
    <hyperlink ref="E679" r:id="rId665" xr:uid="{D4D60EC9-B2CE-4131-A011-997E1C1645BB}"/>
    <hyperlink ref="E682" r:id="rId666" xr:uid="{EACCA42F-D61F-4CCB-9ECD-AF2A7ABD7120}"/>
    <hyperlink ref="E680" r:id="rId667" xr:uid="{829E7714-6EB4-497E-B46C-1FE7F1189542}"/>
    <hyperlink ref="E684" r:id="rId668" xr:uid="{B2C3DCDF-52D3-4892-B9A7-4BC5B0F6D4D8}"/>
    <hyperlink ref="E687" r:id="rId669" xr:uid="{612A8B32-D9A1-49D3-A495-0FBCFCD34CD2}"/>
    <hyperlink ref="E691" r:id="rId670" xr:uid="{A4002972-AFF0-4B37-BCF9-4150ACD433BB}"/>
    <hyperlink ref="E688" r:id="rId671" xr:uid="{D2132CD8-1495-4771-8B9E-B4C7D88F3A80}"/>
    <hyperlink ref="E690" r:id="rId672" xr:uid="{F0F446DB-7397-466E-8F14-2C939B8722B6}"/>
    <hyperlink ref="E686" r:id="rId673" xr:uid="{1FF3E129-B1C7-47B9-AF80-E1C1934454C9}"/>
    <hyperlink ref="E685" r:id="rId674" xr:uid="{BC58288E-3F54-4808-969B-84A0C5A90DD7}"/>
    <hyperlink ref="E689" r:id="rId675" xr:uid="{C36F37D2-DA22-4C3E-9AD5-93DA8A49BA01}"/>
    <hyperlink ref="E681" r:id="rId676" xr:uid="{1E6B3AC7-E9B3-4892-8C70-B1339891AA0A}"/>
    <hyperlink ref="E699" r:id="rId677" xr:uid="{ACC01818-35C6-4480-87FE-F47C1DD0DDBC}"/>
    <hyperlink ref="E700" r:id="rId678" xr:uid="{01DF3EC4-3196-4232-82EE-94DA87540A46}"/>
    <hyperlink ref="E701" r:id="rId679" xr:uid="{BE528814-14F3-421B-8EEB-C74653071FDF}"/>
    <hyperlink ref="E705" r:id="rId680" xr:uid="{BC401CD6-DED6-479D-9C0C-5A7D357D794F}"/>
    <hyperlink ref="E698" r:id="rId681" xr:uid="{4D86D599-05FC-49CC-AB86-D84A989CAACB}"/>
    <hyperlink ref="E704" r:id="rId682" xr:uid="{11419EB1-28FB-41C4-82B4-C08A501F6CD7}"/>
    <hyperlink ref="E696" r:id="rId683" xr:uid="{46750FC1-CC73-4750-912B-DF0B0A97AD05}"/>
    <hyperlink ref="E703" r:id="rId684" xr:uid="{6A1972CF-4773-4614-8A18-A51FD473F9F7}"/>
    <hyperlink ref="E702" r:id="rId685" xr:uid="{B9A71415-8853-4FB0-9BC0-76484ECC08AE}"/>
    <hyperlink ref="E693" r:id="rId686" xr:uid="{68C12EF8-A332-4E44-99DC-BB3DA83B3166}"/>
    <hyperlink ref="E694" r:id="rId687" xr:uid="{BB10CC32-9EAD-4F5D-B8DB-B11810B13ED9}"/>
    <hyperlink ref="E695" r:id="rId688" xr:uid="{FA578931-7B28-4220-A0DC-60B0E1EF55BD}"/>
    <hyperlink ref="E692" r:id="rId689" xr:uid="{A09ABEDC-749E-41FD-902F-B76E09D22541}"/>
    <hyperlink ref="E697" r:id="rId690" xr:uid="{4905D380-3831-42FD-A113-B9865CB386E9}"/>
    <hyperlink ref="E706" r:id="rId691" xr:uid="{5D2EF692-267D-4215-BE1A-8BD09BFBAD94}"/>
    <hyperlink ref="E707" r:id="rId692" xr:uid="{7EF5DC13-4BE5-4B8F-999F-32B5840879FC}"/>
    <hyperlink ref="E708" r:id="rId693" xr:uid="{37F33439-BFF3-48F3-9FB6-5E43C8211070}"/>
    <hyperlink ref="E709" r:id="rId694" xr:uid="{9D153C4D-801C-4DC6-9F7C-842E4EEBBC56}"/>
    <hyperlink ref="E710" r:id="rId695" xr:uid="{9B72F82C-2EBB-4E34-AD56-695414377C0E}"/>
    <hyperlink ref="E719" r:id="rId696" xr:uid="{448D7DBE-C8FF-4D9D-89C6-1C1C702F7E85}"/>
    <hyperlink ref="E720" r:id="rId697" xr:uid="{0DDAE695-2F53-48A2-BB4F-77BB2857B873}"/>
    <hyperlink ref="E721" r:id="rId698" xr:uid="{3B06F6E1-9D4A-419F-9B02-33203EC8D6D3}"/>
    <hyperlink ref="E722" r:id="rId699" xr:uid="{A76EBDBD-52ED-4C2B-BF9A-37883FDB5AD2}"/>
    <hyperlink ref="E723" r:id="rId700" xr:uid="{E2B0D8E4-2C3E-4A81-A3EA-931D55BB5F62}"/>
    <hyperlink ref="E724" r:id="rId701" xr:uid="{B2B391AB-2DB0-4624-955C-D6C26787FEAC}"/>
    <hyperlink ref="E725" r:id="rId702" xr:uid="{AA730E0C-514C-4748-92E8-17D5AC46AE66}"/>
    <hyperlink ref="E726" r:id="rId703" xr:uid="{C80E2034-550E-4961-86AA-C21C1885AB28}"/>
    <hyperlink ref="E727" r:id="rId704" xr:uid="{A2B24B13-D465-4A7D-8AAC-1D5251E62254}"/>
    <hyperlink ref="E728" r:id="rId705" xr:uid="{1BF8E133-D149-4057-8BA0-AD8A120A8B0A}"/>
    <hyperlink ref="E729" r:id="rId706" xr:uid="{446DE6F4-24A4-4605-80F1-6A3D15BC8569}"/>
    <hyperlink ref="E730" r:id="rId707" xr:uid="{706EDBB9-55FF-4DB2-A2B3-1FAD9525D69B}"/>
    <hyperlink ref="E731" r:id="rId708" xr:uid="{00C3A460-8B31-42B3-B118-2D8B7C85FAF5}"/>
    <hyperlink ref="E732" r:id="rId709" xr:uid="{D7364BEB-FED2-4707-A717-70339FA878B8}"/>
    <hyperlink ref="E736" r:id="rId710" xr:uid="{1C7EB0D9-F048-4F8C-A55A-13B23311B771}"/>
    <hyperlink ref="E734" r:id="rId711" xr:uid="{056EDB0D-EBA3-48D9-B493-B08F295ECD54}"/>
    <hyperlink ref="E747" r:id="rId712" xr:uid="{53F1919F-3623-49BD-910D-7B5F7C98C11F}"/>
    <hyperlink ref="E749" r:id="rId713" xr:uid="{0D5DDEB5-AB7C-46CE-A873-97261F17FF00}"/>
    <hyperlink ref="E748" r:id="rId714" xr:uid="{51D44F58-36BC-41A9-9A95-BF23E8B7727A}"/>
    <hyperlink ref="E742" r:id="rId715" xr:uid="{7E18A6C8-0545-4862-881F-984188342580}"/>
    <hyperlink ref="E750" r:id="rId716" xr:uid="{F0C7A0D0-37B4-4BD1-A692-8EF511EFAD55}"/>
    <hyperlink ref="E746" r:id="rId717" xr:uid="{0EDD0B77-45DA-4264-A71B-B9E864FCAA32}"/>
    <hyperlink ref="E744" r:id="rId718" xr:uid="{75F5EBB2-404B-477A-A770-4C2E600CABFA}"/>
    <hyperlink ref="E743" r:id="rId719" xr:uid="{D0204825-C5CE-448C-8EB3-79E47AA83D8D}"/>
    <hyperlink ref="E740" r:id="rId720" xr:uid="{3FDCFAA3-6C2E-450C-81D4-21AF784A40FB}"/>
    <hyperlink ref="E737" r:id="rId721" xr:uid="{17CDB0D6-A025-4276-BD3E-7E99EF494258}"/>
    <hyperlink ref="E741" r:id="rId722" xr:uid="{04B12E3D-A35C-4A5B-B774-5B95AAA119F3}"/>
    <hyperlink ref="E738" r:id="rId723" xr:uid="{4597DA70-962B-42B5-A7DD-95C180AFC692}"/>
    <hyperlink ref="E739" r:id="rId724" xr:uid="{928BDC5A-FB16-4D42-A965-8333587AAFE4}"/>
    <hyperlink ref="E753" r:id="rId725" xr:uid="{4729701A-B132-47B0-BA21-3A3D5F3429FA}"/>
    <hyperlink ref="E754" r:id="rId726" xr:uid="{5CAFE70D-EB07-4EC9-8A88-487587214F21}"/>
    <hyperlink ref="E752" r:id="rId727" xr:uid="{EDA4D9C9-5766-404F-9F2B-D75D1DD9E500}"/>
    <hyperlink ref="E751" r:id="rId728" xr:uid="{B5B84CD8-6230-42EC-8998-38538D64CEB5}"/>
    <hyperlink ref="E733" r:id="rId729" xr:uid="{00976713-EDDE-4593-B496-F4B3E78A4A02}"/>
    <hyperlink ref="E735" r:id="rId730" xr:uid="{A5751DC4-DB4C-4CB6-AB0E-0AE55A9AC187}"/>
    <hyperlink ref="E745" r:id="rId731" xr:uid="{A0E74676-86B6-4688-AE21-BA40FD4F1678}"/>
    <hyperlink ref="E711" r:id="rId732" xr:uid="{905E219F-9609-4714-AFF4-96D811877EFC}"/>
    <hyperlink ref="E712" r:id="rId733" xr:uid="{53D5E422-0BEF-4FBF-A596-48EA43E69AA5}"/>
    <hyperlink ref="E755" r:id="rId734" xr:uid="{FCB4A795-A224-4989-967D-D81AC9019FD7}"/>
    <hyperlink ref="E756" r:id="rId735" xr:uid="{85D9B2E3-E40C-4B99-948A-0E8777366CA7}"/>
    <hyperlink ref="E713" r:id="rId736" xr:uid="{57BE3F6F-60FE-408A-8D9C-A8EEC7B28372}"/>
    <hyperlink ref="E714" r:id="rId737" xr:uid="{047FB5E4-A5BB-452B-8B27-DB91B3547814}"/>
    <hyperlink ref="E715" r:id="rId738" xr:uid="{ADA66A3B-C552-4316-B69F-C7336AFB6D3E}"/>
    <hyperlink ref="E716" r:id="rId739" xr:uid="{8FED132C-4270-4AF9-ADAE-3259B24FEE8B}"/>
    <hyperlink ref="E718" r:id="rId740" xr:uid="{561B491D-735F-4056-B257-656C398D3C55}"/>
    <hyperlink ref="E765" r:id="rId741" xr:uid="{A5FE5169-2F39-4D5B-9032-F72F3C59E9D0}"/>
    <hyperlink ref="E766" r:id="rId742" xr:uid="{66E4FF8A-FD54-40BB-B6F5-CC9FBD66B6D6}"/>
    <hyperlink ref="E767" r:id="rId743" xr:uid="{6E4DAD0C-AD1D-45BC-AF69-46A3EE136830}"/>
    <hyperlink ref="E768" r:id="rId744" xr:uid="{B689DA87-B3C3-4468-B518-7ACC89875F52}"/>
    <hyperlink ref="E769" r:id="rId745" xr:uid="{A4A3D917-9A21-49B3-B5F9-A5E59C957FAB}"/>
    <hyperlink ref="E770" r:id="rId746" xr:uid="{952D1F75-BAA7-4885-9970-B03251D3D49A}"/>
    <hyperlink ref="E771" r:id="rId747" xr:uid="{2C09A0CC-3E33-412B-9FD1-B091DC6198E2}"/>
    <hyperlink ref="E772" r:id="rId748" xr:uid="{D9BA4221-6A58-41A6-AB4A-697E70372CD2}"/>
    <hyperlink ref="E773" r:id="rId749" xr:uid="{B030B27D-0ED1-4661-92C0-F791B8C958EA}"/>
    <hyperlink ref="E774" r:id="rId750" xr:uid="{E12879EB-F999-4A08-B17C-24F3AB4143CC}"/>
    <hyperlink ref="E775" r:id="rId751" xr:uid="{6661791B-3AE7-4C31-8CD7-8143524E8DDD}"/>
    <hyperlink ref="E776" r:id="rId752" xr:uid="{8D546744-6148-4FBA-9654-5903F8D223FC}"/>
    <hyperlink ref="E777" r:id="rId753" xr:uid="{A1FCA8B0-77D5-4A0B-8F02-837BA7A0AD3F}"/>
    <hyperlink ref="E778" r:id="rId754" xr:uid="{2ECCEBB8-460B-4B40-8869-81F784219DAA}"/>
    <hyperlink ref="E779" r:id="rId755" xr:uid="{B7FFA36B-B51A-4FD7-B37B-DF217236FB35}"/>
    <hyperlink ref="E780" r:id="rId756" xr:uid="{B6C9B431-25E7-4222-BA87-E4FDB784D9D6}"/>
    <hyperlink ref="E781" r:id="rId757" xr:uid="{01E75B1A-5CDA-4D2F-B042-38CDA9105D2D}"/>
    <hyperlink ref="E782" r:id="rId758" xr:uid="{71A17CE7-8327-470B-9D3C-DE877C798376}"/>
    <hyperlink ref="E783" r:id="rId759" xr:uid="{8EC0FB88-331B-4DFC-8E67-A568A2D6C779}"/>
    <hyperlink ref="E784" r:id="rId760" xr:uid="{F13FD471-DD2F-4B31-999B-CFC34056399E}"/>
    <hyperlink ref="E785" r:id="rId761" xr:uid="{952F70C6-36CC-4C3A-AEF9-E7BF7C2AD54C}"/>
    <hyperlink ref="E786" r:id="rId762" xr:uid="{4F3A9BE9-FB06-4EE9-9854-A70B068950EC}"/>
    <hyperlink ref="E787" r:id="rId763" xr:uid="{1E2F87FD-DB98-4603-B93D-2BBB63BA5427}"/>
    <hyperlink ref="E788" r:id="rId764" xr:uid="{56CBA181-243A-40C1-838A-BC57D055203F}"/>
    <hyperlink ref="E789" r:id="rId765" xr:uid="{9A96B3E3-6555-4FE2-ABC2-D9E868C7B241}"/>
    <hyperlink ref="E790" r:id="rId766" xr:uid="{889C81F1-ABC7-4188-BA54-EDBDB35497D4}"/>
    <hyperlink ref="E791" r:id="rId767" xr:uid="{B29A0F11-E5C6-48F0-BD66-067F1DB8B65C}"/>
    <hyperlink ref="E793" r:id="rId768" xr:uid="{998D62FB-FF1D-49CA-8F60-77CA1871B5F4}"/>
    <hyperlink ref="E794" r:id="rId769" xr:uid="{DFD40BE1-FE56-4E52-BBD0-3831FB5CEF11}"/>
    <hyperlink ref="E796" r:id="rId770" xr:uid="{977789E7-FFD5-48C3-8FA8-B135104AEFA6}"/>
    <hyperlink ref="E797" r:id="rId771" xr:uid="{CF79976E-FD90-4D4A-87E3-DAD59073CB8E}"/>
    <hyperlink ref="E792" r:id="rId772" xr:uid="{468AF84A-2E17-4579-9E76-5BCD852A856E}"/>
    <hyperlink ref="E795" r:id="rId773" xr:uid="{5D10AAF1-6431-4DE4-9C26-AD6B29C978BA}"/>
    <hyperlink ref="E798" r:id="rId774" xr:uid="{9FDEB8E0-705C-49EE-A819-E72019F2E1C1}"/>
    <hyperlink ref="E799" r:id="rId775" xr:uid="{240E54C8-F4CC-45C9-B07A-5C27D5ADCD8B}"/>
    <hyperlink ref="E800" r:id="rId776" xr:uid="{EA363B32-840E-4E93-8C88-49606894731E}"/>
    <hyperlink ref="E801" r:id="rId777" xr:uid="{46AE5159-7FAD-428D-9EB9-B9D5D8737454}"/>
    <hyperlink ref="E802" r:id="rId778" xr:uid="{303497AF-CF7F-45F2-9C30-3E955D59885C}"/>
    <hyperlink ref="E803" r:id="rId779" xr:uid="{A18EF4E8-4646-4E59-B5F5-45A947A5F875}"/>
    <hyperlink ref="E804" r:id="rId780" xr:uid="{9BD0AF6A-EA42-4C6A-AA40-115E610F8DD8}"/>
    <hyperlink ref="E805" r:id="rId781" xr:uid="{E0BBCFDE-709C-4B4C-A290-4AB66816E23B}"/>
    <hyperlink ref="E806" r:id="rId782" xr:uid="{A4F144C0-468D-4D74-B1FD-AC01D3F598D3}"/>
    <hyperlink ref="E807" r:id="rId783" xr:uid="{38E16446-DBA3-4D04-83DA-5F236DC555C8}"/>
    <hyperlink ref="E808" r:id="rId784" xr:uid="{9977B193-97CB-40C5-A94B-47BCAA56EDF8}"/>
    <hyperlink ref="E809" r:id="rId785" xr:uid="{C16F450F-CD60-4BE3-96AC-2BC9145A2FC1}"/>
    <hyperlink ref="E810" r:id="rId786" xr:uid="{BC674433-5EED-4D73-A22D-506BC03062F6}"/>
    <hyperlink ref="E811" r:id="rId787" xr:uid="{5CB7E0C0-9242-4544-8597-127070AFBC9D}"/>
    <hyperlink ref="E812" r:id="rId788" xr:uid="{619D7E69-0B15-4E7A-A2B7-82344FE2E730}"/>
    <hyperlink ref="E813" r:id="rId789" xr:uid="{74801D33-0DD0-415B-AF83-3A9DB721AB99}"/>
    <hyperlink ref="E814" r:id="rId790" xr:uid="{8B354265-4CB1-4C58-ACCF-8D162C582E31}"/>
    <hyperlink ref="E815" r:id="rId791" xr:uid="{2010C058-1475-4D5C-B67A-B087193E1A0B}"/>
    <hyperlink ref="E816" r:id="rId792" xr:uid="{BD24BA75-1679-4ADC-93BE-17B98FA4B3E0}"/>
    <hyperlink ref="E817" r:id="rId793" xr:uid="{59F2ACB2-4247-4128-ADA1-518046EE86E7}"/>
    <hyperlink ref="E818" r:id="rId794" xr:uid="{2070CEAB-D1E2-4180-8640-44746D17FBC3}"/>
    <hyperlink ref="E819" r:id="rId795" xr:uid="{DD8212D3-5CEB-4B49-A393-74ED2B19C9EA}"/>
    <hyperlink ref="E820" r:id="rId796" xr:uid="{6363CE85-36A4-4DDE-805B-54A3E4DC5441}"/>
    <hyperlink ref="E821" r:id="rId797" xr:uid="{D9B222FB-AB39-44BA-896D-8F816688D91C}"/>
    <hyperlink ref="E822" r:id="rId798" xr:uid="{A798F544-43DF-4D92-AD8E-AFA81C31E598}"/>
    <hyperlink ref="E823" r:id="rId799" xr:uid="{0A660A88-A0B9-4288-8DE5-8180BBE36005}"/>
    <hyperlink ref="E824" r:id="rId800" xr:uid="{B0F40DF1-0978-46B5-AB1C-03AD2CD87ABC}"/>
    <hyperlink ref="E825" r:id="rId801" xr:uid="{E599E1D1-9509-46E6-B7FE-5A0D5967DDA4}"/>
    <hyperlink ref="E826" r:id="rId802" xr:uid="{45B81B16-6C53-4C51-B5DD-0DFE57366AAF}"/>
    <hyperlink ref="E827" r:id="rId803" xr:uid="{EBC57D92-869B-4A04-BD5A-E9099451977B}"/>
    <hyperlink ref="E828" r:id="rId804" xr:uid="{0833C78B-2028-49DF-9F1D-356C187B2664}"/>
    <hyperlink ref="E829" r:id="rId805" xr:uid="{9D79B16E-CBFD-4CD7-9A6D-89814A09D78A}"/>
    <hyperlink ref="E830" r:id="rId806" xr:uid="{08EAAD8B-16AB-4512-BA79-7392F978792A}"/>
    <hyperlink ref="E831" r:id="rId807" xr:uid="{180D3D81-7089-4318-ACD0-1DB500F97386}"/>
    <hyperlink ref="E832" r:id="rId808" xr:uid="{6E92B641-3BB2-4A7B-8988-4EFF24D7A674}"/>
    <hyperlink ref="E833" r:id="rId809" xr:uid="{F13D47C1-73B4-4AF0-B443-70478843EDD8}"/>
    <hyperlink ref="E834" r:id="rId810" xr:uid="{54E0995F-5394-43ED-9336-A4EFEF33A2F8}"/>
    <hyperlink ref="E835" r:id="rId811" xr:uid="{1B6813C8-311B-4B15-8095-0743FA5C812A}"/>
    <hyperlink ref="E836" r:id="rId812" xr:uid="{963DE43A-3E90-440E-91C8-A733B188F9DC}"/>
    <hyperlink ref="E838" r:id="rId813" xr:uid="{114AFAB9-DC98-400B-8C5C-6FFC5228BDF5}"/>
    <hyperlink ref="E839" r:id="rId814" xr:uid="{33B72D4F-B2F6-46FA-AF3C-9848BA6D5A5F}"/>
    <hyperlink ref="E840" r:id="rId815" xr:uid="{342AFC84-CBB9-47F1-A93B-32FF31AFD514}"/>
    <hyperlink ref="E842" r:id="rId816" xr:uid="{4BF1B1F6-9DEE-44DB-A259-F79193957FF3}"/>
    <hyperlink ref="E843" r:id="rId817" xr:uid="{CF919A78-2717-4076-9262-956F61848091}"/>
    <hyperlink ref="E845" r:id="rId818" xr:uid="{2D3654E2-BFFF-4CCB-8188-F1669D6226F8}"/>
    <hyperlink ref="E846" r:id="rId819" xr:uid="{44CADACA-DDCE-4759-8DCF-838127577133}"/>
    <hyperlink ref="E847" r:id="rId820" xr:uid="{3467FD49-414F-4990-8246-687C20526A77}"/>
    <hyperlink ref="E848" r:id="rId821" xr:uid="{E31D9E8D-03E0-47A2-976F-E6747C73854D}"/>
    <hyperlink ref="E849" r:id="rId822" xr:uid="{250BBC65-643E-44D1-8027-C97A4DE79782}"/>
    <hyperlink ref="E852" r:id="rId823" xr:uid="{2A2B6DB0-ECC0-4C23-A20E-05FCDF3359D1}"/>
    <hyperlink ref="E853" r:id="rId824" xr:uid="{420CE219-1196-4A91-9067-4E41DF794194}"/>
    <hyperlink ref="E854" r:id="rId825" xr:uid="{D5A587B4-0ABF-4825-A413-C192176F2C8A}"/>
    <hyperlink ref="E855" r:id="rId826" xr:uid="{0CBC6617-60BF-4580-B6D1-6199CAC99628}"/>
    <hyperlink ref="E856" r:id="rId827" xr:uid="{C3961427-549D-48B9-A2A0-73E7A8E20859}"/>
    <hyperlink ref="E857" r:id="rId828" xr:uid="{61871980-3A22-48EB-8ED5-9AF4DAE83861}"/>
    <hyperlink ref="E858" r:id="rId829" xr:uid="{A98562B8-18ED-4E76-ABB3-4A3F2FAE41C9}"/>
    <hyperlink ref="E859" r:id="rId830" xr:uid="{5A13DC01-C64B-4D42-A872-CE6DE33ADC5E}"/>
    <hyperlink ref="E860" r:id="rId831" xr:uid="{0EAEB508-BC79-4BBE-BB8F-D472FBEC48C4}"/>
    <hyperlink ref="E861" r:id="rId832" xr:uid="{D26D6BF3-118F-4814-924D-C69570AFB4A8}"/>
    <hyperlink ref="E850" r:id="rId833" xr:uid="{511570D3-7576-46B8-803A-AA981009286D}"/>
    <hyperlink ref="E851" r:id="rId834" xr:uid="{380D0BFA-595B-4286-8B0B-9DB2E60BE8D4}"/>
    <hyperlink ref="E863" r:id="rId835" xr:uid="{CFC6E818-E099-401A-A052-E3FF2EB83CFE}"/>
    <hyperlink ref="E864" r:id="rId836" xr:uid="{55FD750E-2C05-4E5E-9C49-1E224E5C842F}"/>
    <hyperlink ref="E866" r:id="rId837" xr:uid="{A57F682E-037C-4221-92B1-F1327FAFF129}"/>
    <hyperlink ref="E867" r:id="rId838" xr:uid="{5B18E372-5F36-41F3-A043-62BEE3EE1FDF}"/>
    <hyperlink ref="E865" r:id="rId839" xr:uid="{183978EE-F662-4F9F-8F43-54EAA904A61F}"/>
    <hyperlink ref="E869" r:id="rId840" xr:uid="{4F1A23F6-3541-494D-923B-55DBADFB0326}"/>
    <hyperlink ref="E871" r:id="rId841" xr:uid="{3D5D744B-650A-40F9-A157-CCC9EAC04412}"/>
    <hyperlink ref="E873" r:id="rId842" xr:uid="{5A093CF2-7F80-48A8-8223-61F7DE5FF90A}"/>
    <hyperlink ref="E875" r:id="rId843" xr:uid="{3FFF0207-7DF2-42C9-A395-043D6AD68BDB}"/>
    <hyperlink ref="E878" r:id="rId844" xr:uid="{46D24087-D5C7-4083-AABC-AE2BA980B4AC}"/>
    <hyperlink ref="E897" r:id="rId845" xr:uid="{FBA4978B-43B1-493B-99FE-8EC1E5C2A7CE}"/>
    <hyperlink ref="E911" r:id="rId846" xr:uid="{D808EEA7-5017-4711-B573-9B32FF919A8E}"/>
    <hyperlink ref="E915" r:id="rId847" xr:uid="{3EC664B4-E116-4568-ABE3-40A6AB0CF13A}"/>
    <hyperlink ref="E929" r:id="rId848" xr:uid="{31BE0501-4911-4DF8-A060-316BC6694820}"/>
    <hyperlink ref="E928" r:id="rId849" xr:uid="{685AFD8D-26DC-45B1-BD03-6DDBD68285D6}"/>
    <hyperlink ref="E942" r:id="rId850" xr:uid="{B402A5A4-0892-476D-8748-34070ABB5796}"/>
    <hyperlink ref="E943" r:id="rId851" xr:uid="{8A64CFFE-1602-4A70-8269-D8DDE2C50287}"/>
    <hyperlink ref="E944" r:id="rId852" xr:uid="{97C6508E-BEC3-46A3-B2E5-4BA46DC044C1}"/>
    <hyperlink ref="E945" r:id="rId853" xr:uid="{E0B31032-7CCA-440E-B08B-D6F9ADC705A0}"/>
    <hyperlink ref="E946" r:id="rId854" xr:uid="{95A9B2DE-63D3-42C5-9E6B-8F161740C355}"/>
    <hyperlink ref="E947" r:id="rId855" xr:uid="{643D7C75-8222-431A-BAC5-299EA705FC5D}"/>
    <hyperlink ref="E948" r:id="rId856" xr:uid="{C7539BCF-0F35-4698-819F-BB6C3D4F3265}"/>
    <hyperlink ref="E950" r:id="rId857" xr:uid="{E7A5B324-2675-49C8-A016-BA1146B8FAEF}"/>
    <hyperlink ref="E951" r:id="rId858" xr:uid="{2EF309FD-3818-4254-ACB1-59AF4BBA687E}"/>
    <hyperlink ref="E952" r:id="rId859" xr:uid="{2AAC3842-807E-4AC8-A360-C15E202348C6}"/>
    <hyperlink ref="E953" r:id="rId860" xr:uid="{1998409C-F199-45C7-A8FF-82DD50AA3002}"/>
    <hyperlink ref="E954" r:id="rId861" xr:uid="{CA511BD6-3491-495E-9A60-33B67C9A9116}"/>
    <hyperlink ref="E934" r:id="rId862" xr:uid="{822DD298-F7DA-480B-8338-FC01BCCC5079}"/>
    <hyperlink ref="E955" r:id="rId863" xr:uid="{898007DE-7DFC-42D9-9206-58B289EB3038}"/>
    <hyperlink ref="E956" r:id="rId864" xr:uid="{13BCF9A7-D590-40A7-8109-185D8F6C162C}"/>
    <hyperlink ref="E957" r:id="rId865" xr:uid="{53DB428C-B293-4B4E-B93D-83659014DE69}"/>
    <hyperlink ref="E958" r:id="rId866" xr:uid="{69D98F07-503C-4DC3-94F1-0DC0D0AAC5A7}"/>
    <hyperlink ref="E959" r:id="rId867" xr:uid="{B5CEA6DE-B820-4589-9D14-F4AAF7E9FA86}"/>
    <hyperlink ref="E960" r:id="rId868" xr:uid="{51394FE2-0FC6-42D9-8DEB-D07229EF86D8}"/>
    <hyperlink ref="E961" r:id="rId869" xr:uid="{58D2D1E8-6E87-4CA6-81EC-B175DE1F1751}"/>
    <hyperlink ref="E962" r:id="rId870" xr:uid="{F8260009-2CD0-4722-904D-9A0E9F680BCA}"/>
    <hyperlink ref="E963" r:id="rId871" xr:uid="{D296B2F8-1498-4BE3-B81A-FED7C396B853}"/>
    <hyperlink ref="E964" r:id="rId872" xr:uid="{2B8D0F80-A024-470E-855D-0C18EDA186BB}"/>
    <hyperlink ref="E965" r:id="rId873" xr:uid="{2F47528A-2DFB-43C9-8223-81EDDAF629BC}"/>
    <hyperlink ref="E966" r:id="rId874" xr:uid="{993D7D55-05C2-4F5D-B817-E0D7A72251E1}"/>
    <hyperlink ref="E967" r:id="rId875" xr:uid="{189A253C-B332-40A3-BBC0-22F36644A45A}"/>
    <hyperlink ref="E968" r:id="rId876" xr:uid="{C65DCA81-2BAE-41AF-B57F-B1951CF7C7FF}"/>
    <hyperlink ref="E970" r:id="rId877" xr:uid="{DA283C91-85BC-4595-8CAA-AFD52A1DF62A}"/>
    <hyperlink ref="E974" r:id="rId878" xr:uid="{93940E4B-6681-49D9-9089-5806ACB2AB74}"/>
    <hyperlink ref="E981" r:id="rId879" xr:uid="{F5BAC7D7-7B6E-46C9-B41B-495F7B7A2116}"/>
    <hyperlink ref="E982" r:id="rId880" xr:uid="{FBAB5005-2218-4BAE-BCBB-21486578B2E0}"/>
    <hyperlink ref="E983" r:id="rId881" xr:uid="{EC43388B-4280-450A-AB64-B1D1BF4EA420}"/>
    <hyperlink ref="E984" r:id="rId882" xr:uid="{9F5D003A-8689-441B-B233-D47FA55EFA10}"/>
    <hyperlink ref="E972" r:id="rId883" xr:uid="{3890B7F0-578A-4DF6-B078-FE57BA2F77A8}"/>
    <hyperlink ref="E985" r:id="rId884" xr:uid="{DF05B456-48DE-481B-857B-F0B78E69E6CC}"/>
    <hyperlink ref="E986" r:id="rId885" xr:uid="{D9311DE2-45DB-4EB8-A537-CD2A23FD8F1E}"/>
    <hyperlink ref="E988" r:id="rId886" xr:uid="{81FD5B56-F9E0-45BD-A743-F41BAFCA4934}"/>
    <hyperlink ref="E989" r:id="rId887" xr:uid="{9D241B18-95B2-448E-9EF0-401FBBFD5E31}"/>
    <hyperlink ref="E991" r:id="rId888" xr:uid="{7C627DBB-EF71-438C-BF9E-F9F54003FF70}"/>
    <hyperlink ref="E993" r:id="rId889" xr:uid="{0737F800-9A68-4C58-99C5-0C19DC5262C6}"/>
    <hyperlink ref="E994" r:id="rId890" xr:uid="{1C5E5E0C-B2D0-4796-BAB2-FF5CA45929D7}"/>
    <hyperlink ref="E995" r:id="rId891" xr:uid="{B549725C-74B6-4FEC-892B-F484160525DC}"/>
    <hyperlink ref="E996" r:id="rId892" xr:uid="{C50A1331-7016-4F95-A376-DCE27AB7A867}"/>
    <hyperlink ref="E997" r:id="rId893" xr:uid="{8C0581CE-D36E-4507-9275-03097725DBD1}"/>
    <hyperlink ref="E998" r:id="rId894" xr:uid="{E7F5EF94-F78D-4B6B-A064-9A5BD03CBD88}"/>
    <hyperlink ref="E999" r:id="rId895" xr:uid="{C963BAA0-BD7E-4948-AC3E-B715FE99A881}"/>
    <hyperlink ref="E1000" r:id="rId896" xr:uid="{9EE41AD5-CF55-427C-B526-1EF0AA51B9B7}"/>
    <hyperlink ref="E1001" r:id="rId897" xr:uid="{1EE46F8F-76AE-4C79-9E3C-CA62B7EC2AD5}"/>
    <hyperlink ref="E1002" r:id="rId898" xr:uid="{8BB1CCD8-9BF7-4D8B-BB5C-4FD3032809E6}"/>
    <hyperlink ref="E1003" r:id="rId899" xr:uid="{8B0096B4-BFBE-46A8-A0C7-95EE42267E5F}"/>
    <hyperlink ref="E1004" r:id="rId900" xr:uid="{F95C916C-125B-4FF9-99EA-BB075944B76D}"/>
    <hyperlink ref="E1005" r:id="rId901" xr:uid="{20515C0F-24D4-4C03-A72D-AC9449027BB2}"/>
    <hyperlink ref="E1006" r:id="rId902" xr:uid="{44AF3EF0-4E2D-4B53-BD10-645A603D6195}"/>
    <hyperlink ref="E1007" r:id="rId903" xr:uid="{492B6D58-0254-422D-99A7-EA51344D68F1}"/>
    <hyperlink ref="E1014" r:id="rId904" xr:uid="{E588798C-2CC4-4DB9-A730-772ED4CF8173}"/>
    <hyperlink ref="E1015" r:id="rId905" xr:uid="{383E790F-D249-402D-83B9-D658CD777571}"/>
    <hyperlink ref="E1016" r:id="rId906" xr:uid="{F2E67695-E2AD-44D8-8852-8117B597C128}"/>
    <hyperlink ref="E1017" r:id="rId907" xr:uid="{E243DEC2-D74D-4253-BDD2-0A542057B95F}"/>
    <hyperlink ref="E1018" r:id="rId908" xr:uid="{F7634D02-2593-445F-9391-63D87C0FF998}"/>
    <hyperlink ref="E1019" r:id="rId909" xr:uid="{3DF3A81F-AB60-4296-AF4E-162DE4DA724F}"/>
    <hyperlink ref="E1009" r:id="rId910" xr:uid="{5B3E6F04-7287-459C-8280-B6F658D73E1C}"/>
    <hyperlink ref="E1020" r:id="rId911" xr:uid="{12C363BB-2713-4373-B585-85B0B8DBEDAA}"/>
    <hyperlink ref="E1021" r:id="rId912" xr:uid="{F182D718-1720-47C6-9798-D463326F91BE}"/>
    <hyperlink ref="E1022" r:id="rId913" xr:uid="{54E54DD3-E91E-4606-993B-FB8235638A1E}"/>
    <hyperlink ref="E1023" r:id="rId914" xr:uid="{BAB915BC-B776-492F-81D1-03A19AC7BACD}"/>
    <hyperlink ref="E1024" r:id="rId915" xr:uid="{0DD1BCF0-7655-407E-81CC-848732743B56}"/>
    <hyperlink ref="E1025" r:id="rId916" xr:uid="{5D919D56-7D34-4BFC-8813-1773EDF791DE}"/>
    <hyperlink ref="E1026" r:id="rId917" xr:uid="{00F8CDF7-A5E9-4180-9534-51A5F4B39A46}"/>
    <hyperlink ref="E1027" r:id="rId918" xr:uid="{A118D89B-8BA1-427E-8D11-0ED479080AA6}"/>
    <hyperlink ref="E1029" r:id="rId919" xr:uid="{E8C32779-8292-498B-A994-018A2F0AE74D}"/>
    <hyperlink ref="E1028" r:id="rId920" xr:uid="{E0AA1CE5-032F-48A6-B41B-6457C1D247F7}"/>
    <hyperlink ref="E1030" r:id="rId921" xr:uid="{F46E2363-FA6B-420D-B900-1CAFB2CEA5E1}"/>
    <hyperlink ref="E1031" r:id="rId922" xr:uid="{C31D25FA-3657-4126-98E3-D669D8EE026A}"/>
    <hyperlink ref="E1032" r:id="rId923" xr:uid="{0FA1C6F3-3B9A-43B6-8F99-DD9EB9648EC6}"/>
    <hyperlink ref="E1033" r:id="rId924" xr:uid="{96242BDB-1A7D-4C78-9AA3-33A8AA8F3E94}"/>
    <hyperlink ref="E1034" r:id="rId925" xr:uid="{C1EE9222-6A72-4831-A2AE-36B5B4DDD788}"/>
    <hyperlink ref="E1035" r:id="rId926" xr:uid="{7F2D81C0-D07A-45C4-BCFC-1ED90FA4FA78}"/>
    <hyperlink ref="E1036" r:id="rId927" xr:uid="{D0875819-581C-4BB7-8CA7-0029BF451647}"/>
    <hyperlink ref="E1037" r:id="rId928" xr:uid="{2DD84172-EC3A-4873-8E14-90C93D61C393}"/>
    <hyperlink ref="E1038" r:id="rId929" xr:uid="{0677161D-0B58-444F-92B0-2D26E7B43FEF}"/>
    <hyperlink ref="E1039" r:id="rId930" xr:uid="{86B8DD0D-F504-416B-89C3-14C403CA102D}"/>
    <hyperlink ref="E1040" r:id="rId931" xr:uid="{995B6D97-65D0-477A-B1B9-52185A49F04E}"/>
    <hyperlink ref="E1041" r:id="rId932" xr:uid="{136FB151-BDFC-4C77-9EB8-7509134B6810}"/>
    <hyperlink ref="E1042" r:id="rId933" xr:uid="{1E230CDC-E2AB-450E-B298-4768AAB327FE}"/>
    <hyperlink ref="E1043" r:id="rId934" xr:uid="{6265C404-9746-4EE3-A8D7-AD8EEDDA0603}"/>
    <hyperlink ref="E1044" r:id="rId935" xr:uid="{BE613D12-D0E9-4C19-81BD-42F9C9698786}"/>
    <hyperlink ref="E1045" r:id="rId936" xr:uid="{EA1104BD-BF62-4E1B-8530-C95A5F74148F}"/>
    <hyperlink ref="E1046" r:id="rId937" xr:uid="{4C1B5143-4718-4003-A5DF-F45A9F5ECAE6}"/>
    <hyperlink ref="E1047" r:id="rId938" xr:uid="{00C208E0-5456-41F9-93E4-1783FA2042F7}"/>
    <hyperlink ref="E1048" r:id="rId939" xr:uid="{B1C2C900-91DD-4511-9AA2-701934EFEA89}"/>
    <hyperlink ref="E1049" r:id="rId940" xr:uid="{1D856BC9-B049-4233-B101-A8B6EBE787D9}"/>
    <hyperlink ref="E1050" r:id="rId941" xr:uid="{1DDD6560-2407-4981-9DFE-5C84F43A894C}"/>
    <hyperlink ref="E1051" r:id="rId942" xr:uid="{840DB970-A880-4BA0-A6AB-F4A6F9481545}"/>
    <hyperlink ref="E1052" r:id="rId943" xr:uid="{773E4E1A-9A6B-499A-B37C-8400D3A7C1ED}"/>
    <hyperlink ref="E1054" r:id="rId944" xr:uid="{3D480A87-ED05-4BED-94C0-61A0ADDA57C8}"/>
    <hyperlink ref="E1055" r:id="rId945" xr:uid="{4DFF1BA0-995F-4102-991C-BD76E45B3F02}"/>
    <hyperlink ref="E1056" r:id="rId946" xr:uid="{78DC7239-09C5-475B-AA6F-21E350778B69}"/>
    <hyperlink ref="E1058" r:id="rId947" xr:uid="{B89BD4DD-6824-479D-B9FC-ADF827C74F7E}"/>
    <hyperlink ref="E1059" r:id="rId948" xr:uid="{4BCC9E36-78BC-4950-A9D5-7459E735F4F9}"/>
    <hyperlink ref="E1060" r:id="rId949" xr:uid="{CA7DD96E-26B3-4676-9E7D-FCCDDBAB2F29}"/>
    <hyperlink ref="E1062" r:id="rId950" xr:uid="{5A3B564C-0E45-4409-8C52-1CCA6816FE16}"/>
    <hyperlink ref="E1063" r:id="rId951" xr:uid="{BCE1F2D5-B0E3-4B57-A364-D382023C8840}"/>
    <hyperlink ref="E1065" r:id="rId952" xr:uid="{FF6E3FCE-D21E-402F-9B82-4DD9BF563ED4}"/>
    <hyperlink ref="E1066" r:id="rId953" xr:uid="{80EE83DC-0436-4FF0-B746-BC728723A0BF}"/>
    <hyperlink ref="E1067" r:id="rId954" xr:uid="{933E6485-8E05-44D6-AE5F-EB83A4AAE9E7}"/>
    <hyperlink ref="E1053" r:id="rId955" xr:uid="{D18B7F0A-3292-4955-B4B2-D5AA20F3F9BA}"/>
    <hyperlink ref="E1057" r:id="rId956" xr:uid="{570EF2B8-EEFA-4431-A9EC-37F7F48CE6AC}"/>
    <hyperlink ref="E1061" r:id="rId957" xr:uid="{CC441D0D-3BA2-49F0-9222-AD73270AD6C1}"/>
    <hyperlink ref="E1064" r:id="rId958" xr:uid="{B50F4A2A-6B59-43E4-9EBE-3A5A56C92FE7}"/>
    <hyperlink ref="E1068" r:id="rId959" xr:uid="{25A5C182-948B-4A6A-BBBB-1AA9823876CF}"/>
    <hyperlink ref="E1069" r:id="rId960" xr:uid="{AD5419DB-9DB9-4D85-A1E4-AFDDD90F3E71}"/>
    <hyperlink ref="E1070" r:id="rId961" xr:uid="{798813AB-58D8-4812-AA4B-D95B01009455}"/>
    <hyperlink ref="E1071" r:id="rId962" xr:uid="{5688C2D0-AF3E-46F1-AC8E-31E7FD168B93}"/>
    <hyperlink ref="E1072" r:id="rId963" xr:uid="{CDC6C909-C093-420C-BF5C-EC4A1A4C512A}"/>
    <hyperlink ref="E1073" r:id="rId964" xr:uid="{F086A45B-7847-442B-A2C9-EFD2BE9835A0}"/>
    <hyperlink ref="E1074" r:id="rId965" xr:uid="{6B1C2FB6-DBBB-4909-A4F8-4B780D744DD6}"/>
    <hyperlink ref="E1075" r:id="rId966" xr:uid="{643E232E-1042-4D7B-BBD0-87549AA5B6C3}"/>
    <hyperlink ref="E1076" r:id="rId967" xr:uid="{E8E0C96B-FF1A-4823-8F22-A0BD30D58630}"/>
    <hyperlink ref="E1077" r:id="rId968" xr:uid="{88C6D640-2A8A-44A1-B7C5-B5F8EBEDAEDE}"/>
    <hyperlink ref="E1078" r:id="rId969" xr:uid="{F8A0EA81-D4F2-4A0B-809E-286DDC1F6A3B}"/>
    <hyperlink ref="E1079" r:id="rId970" xr:uid="{7D80DC86-D028-4524-9144-F59414BC6EB0}"/>
    <hyperlink ref="E1080" r:id="rId971" xr:uid="{D31DB8EC-304C-4D6E-A4E6-917C5A8EFA7D}"/>
    <hyperlink ref="E1081" r:id="rId972" xr:uid="{275C4D9C-2776-4301-967B-9497E677B11C}"/>
    <hyperlink ref="E1082" r:id="rId973" xr:uid="{13F9CAC8-E4C5-49B5-9B5B-4F87C34CE9B3}"/>
    <hyperlink ref="E1083" r:id="rId974" xr:uid="{D25FD172-0356-40F1-BAC7-B26D00F0218F}"/>
    <hyperlink ref="E1084" r:id="rId975" xr:uid="{1467BD48-95EB-4890-8A1D-BDC18BE2C69F}"/>
    <hyperlink ref="E1085" r:id="rId976" xr:uid="{328E5A54-5A9F-4355-BC16-0943D9C7C66B}"/>
    <hyperlink ref="E1086" r:id="rId977" xr:uid="{A4D899D7-3E78-48FF-A888-F33F10D08DC4}"/>
    <hyperlink ref="E1087" r:id="rId978" xr:uid="{7BDC9788-E784-478B-8E83-55B6BC8D5C71}"/>
    <hyperlink ref="E1096" r:id="rId979" xr:uid="{41644A44-328B-4941-83D2-DE2E43E21888}"/>
    <hyperlink ref="E1095" r:id="rId980" xr:uid="{782DA363-6B4A-4F09-A5F7-378B40F0766F}"/>
    <hyperlink ref="E1094" r:id="rId981" xr:uid="{8FA2571E-E0CF-4486-9E7A-E189F653DD70}"/>
    <hyperlink ref="E1093" r:id="rId982" xr:uid="{EF278D7E-C071-486D-B512-596DE73500E2}"/>
    <hyperlink ref="E1092" r:id="rId983" xr:uid="{E1EB8716-C2AD-47E0-B804-71705590E689}"/>
    <hyperlink ref="E1091" r:id="rId984" xr:uid="{0CC3384A-A9AE-4801-83D6-79DB453A0378}"/>
    <hyperlink ref="E1090" r:id="rId985" xr:uid="{3FB57613-8058-437C-9060-A402A7464332}"/>
    <hyperlink ref="E1089" r:id="rId986" xr:uid="{47663039-B204-46C2-B8BD-ACE3235A5547}"/>
    <hyperlink ref="E1088" r:id="rId987" xr:uid="{E0D601E6-5E59-4E7F-92DC-4A280A3EC615}"/>
    <hyperlink ref="E1097" r:id="rId988" xr:uid="{C8E7A29E-3164-4E16-868B-42DB5FA9CD96}"/>
    <hyperlink ref="E1098" r:id="rId989" xr:uid="{E3DE2C75-C328-42D5-B8AA-653707D160C4}"/>
    <hyperlink ref="E1099" r:id="rId990" xr:uid="{667D75C8-5A3F-4B3E-802F-EFE3F5794568}"/>
    <hyperlink ref="E1100" r:id="rId991" xr:uid="{B544809D-B6AA-4AF9-903A-865667EADCF2}"/>
    <hyperlink ref="E1101" r:id="rId992" xr:uid="{9B070F7B-976B-4394-867A-9B49D83EC180}"/>
    <hyperlink ref="E1102" r:id="rId993" xr:uid="{AAED659A-B08B-4949-89B8-887B81178F99}"/>
    <hyperlink ref="E1103" r:id="rId994" xr:uid="{F7CFCB06-702F-4EF9-8A59-989F059A86B8}"/>
    <hyperlink ref="E1104" r:id="rId995" xr:uid="{D75B870B-BC5E-421B-96DC-2D23F77866A5}"/>
    <hyperlink ref="E1105" r:id="rId996" xr:uid="{0DCBC6EE-683D-4C72-A2E8-D4DB04613238}"/>
    <hyperlink ref="E1106" r:id="rId997" xr:uid="{8A334A1F-A6FC-4C6D-B525-D744A83927EB}"/>
    <hyperlink ref="E1107" r:id="rId998" xr:uid="{65786880-91F3-4AE7-B4E9-31AD806D6D8A}"/>
    <hyperlink ref="E1108" r:id="rId999" xr:uid="{E470E0A5-AA5B-460B-94C5-1045962A3F47}"/>
    <hyperlink ref="E1109" r:id="rId1000" xr:uid="{ADEEDB4D-DE49-4C20-9A4A-1086F9208D45}"/>
    <hyperlink ref="E1110" r:id="rId1001" xr:uid="{6050049D-7A47-4826-B357-33250AE2641F}"/>
    <hyperlink ref="E1111" r:id="rId1002" xr:uid="{6CE13D8C-6F32-477B-8CC3-E0A6DD673C2C}"/>
    <hyperlink ref="E1112" r:id="rId1003" xr:uid="{27CC36D0-9AAD-426F-BFB7-7240D2D7429A}"/>
    <hyperlink ref="E1113" r:id="rId1004" xr:uid="{58403957-52AD-4B85-B2EC-8471292E7FA1}"/>
    <hyperlink ref="E1114" r:id="rId1005" xr:uid="{E3E72238-F51E-478D-9031-DF826FF467A8}"/>
    <hyperlink ref="E1115" r:id="rId1006" xr:uid="{F2FC3642-39F8-4368-86FE-11C6F6C38871}"/>
    <hyperlink ref="E1116" r:id="rId1007" xr:uid="{188DC75E-C701-4779-AE39-1129C981AA51}"/>
    <hyperlink ref="E1117" r:id="rId1008" xr:uid="{83CB1CAD-9071-42CE-870B-414219C81FDE}"/>
    <hyperlink ref="E1118" r:id="rId1009" xr:uid="{8D8747E2-CE27-409A-BEE9-F749F9D30409}"/>
    <hyperlink ref="E1119" r:id="rId1010" xr:uid="{35A423F0-5303-4848-B4D4-0034A2B52AE2}"/>
    <hyperlink ref="E1120" r:id="rId1011" xr:uid="{3D539E1A-29C9-4A3C-9542-D20DF1AE35E7}"/>
    <hyperlink ref="E1121" r:id="rId1012" xr:uid="{DC6A83E5-68E9-46E2-9030-AA6591F63C1F}"/>
    <hyperlink ref="E1122" r:id="rId1013" xr:uid="{62ABE674-3887-4E4D-8DD0-1AF07CEF75A9}"/>
    <hyperlink ref="E1123" r:id="rId1014" xr:uid="{259ABE3F-4279-497D-8793-45F537E81356}"/>
    <hyperlink ref="E1124" r:id="rId1015" xr:uid="{3B87690B-7A6C-4FFC-A041-B9874FE078B9}"/>
    <hyperlink ref="E1125" r:id="rId1016" xr:uid="{3A54C083-EBED-49ED-B157-AE6B732BE1EC}"/>
    <hyperlink ref="E1126" r:id="rId1017" xr:uid="{8DAD25D6-DC26-4863-8257-5D1DAD6BE4F7}"/>
    <hyperlink ref="E1127" r:id="rId1018" xr:uid="{9ED98102-69A6-4FD3-A10E-820016847959}"/>
    <hyperlink ref="E1129" r:id="rId1019" xr:uid="{40FA9566-DCF2-4B1A-9741-F1393FAD4CE9}"/>
    <hyperlink ref="E1130" r:id="rId1020" xr:uid="{B8AF830D-4FA2-43B8-B4A1-7F5F08A849E3}"/>
    <hyperlink ref="E1131" r:id="rId1021" xr:uid="{2FF9740D-7A7E-4D95-B27E-5DE9E08C5D16}"/>
    <hyperlink ref="E1132" r:id="rId1022" xr:uid="{25C8D3C0-9DE8-4E31-9FFC-E383463457AE}"/>
    <hyperlink ref="E1133" r:id="rId1023" xr:uid="{F3BD3643-BB8A-4153-A99C-82D2140511D3}"/>
    <hyperlink ref="E1134" r:id="rId1024" xr:uid="{5EAB2945-F4B4-4AA9-8B89-2D3BD4F45B7E}"/>
    <hyperlink ref="E1135" r:id="rId1025" xr:uid="{E020669F-3EAA-4E27-98FF-EAE4F50EA4F9}"/>
    <hyperlink ref="E1136" r:id="rId1026" xr:uid="{2708E202-EBB1-4EBA-B067-333862BAC27A}"/>
    <hyperlink ref="E1137" r:id="rId1027" xr:uid="{8E866F49-BB1B-4FEE-AD21-0DF93476CC3B}"/>
    <hyperlink ref="E1138" r:id="rId1028" xr:uid="{B4D748BE-18B7-4F7E-97BA-B2785A8CD632}"/>
    <hyperlink ref="E1139" r:id="rId1029" xr:uid="{5D5CFDD0-22C5-465F-9584-354D45CEC779}"/>
    <hyperlink ref="E1140" r:id="rId1030" xr:uid="{9F2A4A57-19C3-4938-AF2C-BACDDE83565A}"/>
    <hyperlink ref="E1141" r:id="rId1031" xr:uid="{3C8F16D2-4491-4F0D-8773-1557AB5B64BD}"/>
    <hyperlink ref="E1142" r:id="rId1032" xr:uid="{72DDD014-3499-4667-95EE-057260C10C14}"/>
    <hyperlink ref="E1143" r:id="rId1033" xr:uid="{72E04D01-111F-4B6A-A377-0F62377C1F91}"/>
    <hyperlink ref="E1144" r:id="rId1034" xr:uid="{6164F75F-63B4-487B-BDEC-F230C7BF9778}"/>
    <hyperlink ref="E1145" r:id="rId1035" xr:uid="{991C24F6-8084-418F-8E67-BF0F727AE393}"/>
    <hyperlink ref="E1146" r:id="rId1036" xr:uid="{C7645D37-CAF9-46D8-8C92-02E2CF3C1F17}"/>
    <hyperlink ref="E1147" r:id="rId1037" xr:uid="{DA84CF78-BAD3-48BA-9DDE-215A6A901944}"/>
    <hyperlink ref="E1148" r:id="rId1038" xr:uid="{35561B67-9505-4B0B-BBE1-CE30727CFE96}"/>
    <hyperlink ref="E1149" r:id="rId1039" xr:uid="{1B4F6113-EABC-43A4-BB49-C90FBAD56ED3}"/>
    <hyperlink ref="E1150" r:id="rId1040" xr:uid="{761C97D8-7723-4DD3-AE1B-CE7B7D9F878F}"/>
    <hyperlink ref="E1151" r:id="rId1041" xr:uid="{F4483470-57C6-4C82-B43D-CF5C71A565CA}"/>
    <hyperlink ref="E1152" r:id="rId1042" xr:uid="{A47564AC-E42E-4ABE-ABD0-1DB5021FF584}"/>
    <hyperlink ref="E1153" r:id="rId1043" xr:uid="{5D0EA668-19A2-4D7E-AC9C-DF0CEF67BE54}"/>
    <hyperlink ref="E1154" r:id="rId1044" xr:uid="{0E5D052B-42A2-4333-B934-0ECFD8E4D899}"/>
    <hyperlink ref="E1155" r:id="rId1045" xr:uid="{23556F5F-83F9-4EE7-A085-5C989DBB17FB}"/>
    <hyperlink ref="E1156" r:id="rId1046" xr:uid="{0DBD319B-7871-4F1B-AEEB-F4177A0C36CD}"/>
    <hyperlink ref="E1157" r:id="rId1047" xr:uid="{95488E38-9E91-487F-8333-BA996501B63E}"/>
    <hyperlink ref="E1158" r:id="rId1048" xr:uid="{F771E15A-3B50-4455-B083-BF01771CFC21}"/>
    <hyperlink ref="E1128" r:id="rId1049" xr:uid="{B560914F-4ADE-4385-B7AB-BB62289FFDEF}"/>
    <hyperlink ref="E1159" r:id="rId1050" xr:uid="{11A60A29-E861-4F12-8AB4-FB946560045D}"/>
    <hyperlink ref="E1160" r:id="rId1051" xr:uid="{9401B5CA-DBBB-4227-A5CE-F521D0804129}"/>
    <hyperlink ref="E1161" r:id="rId1052" xr:uid="{C6B959CE-481C-4ACB-A5C2-E82ECBD1FDB5}"/>
    <hyperlink ref="E1162" r:id="rId1053" xr:uid="{48DE44B5-5FB2-49F9-B7A2-20349C57D66C}"/>
    <hyperlink ref="E1163" r:id="rId1054" xr:uid="{3E734326-31A6-4F09-9B40-CC4964F10524}"/>
    <hyperlink ref="E1164" r:id="rId1055" xr:uid="{BA5A7ECD-F52E-4AE8-8F4F-62C2D4BF1FD2}"/>
    <hyperlink ref="E1165" r:id="rId1056" xr:uid="{D5ABAFD2-9E70-4AB2-8C77-7F53317CF0C3}"/>
    <hyperlink ref="E1166" r:id="rId1057" xr:uid="{A6494A01-1655-4F28-A976-3D233846F31D}"/>
    <hyperlink ref="E1167" r:id="rId1058" xr:uid="{78151E19-86E9-46DC-AE1E-03C8BB78BD8F}"/>
    <hyperlink ref="E1168" r:id="rId1059" xr:uid="{EC9AED4D-9022-4BCA-84BC-F0ED3AC2299E}"/>
    <hyperlink ref="E1169" r:id="rId1060" xr:uid="{A08B4846-74B5-4DBD-9F4D-D103B1B3AE31}"/>
    <hyperlink ref="E1170" r:id="rId1061" xr:uid="{6968FC2B-BA5E-4CC2-9425-D61054714802}"/>
    <hyperlink ref="E1172" r:id="rId1062" xr:uid="{04302A4F-93AA-4D78-86E4-EB1073882A9D}"/>
    <hyperlink ref="E1171" r:id="rId1063" xr:uid="{BA31755B-2231-44FE-B2EE-978E22A54DAB}"/>
    <hyperlink ref="E1173" r:id="rId1064" xr:uid="{AA68C413-FB58-4743-A0D4-77E6E9D796C7}"/>
    <hyperlink ref="E1174" r:id="rId1065" xr:uid="{6571DFB5-C76C-41AE-A750-30C712B76715}"/>
    <hyperlink ref="E1175" r:id="rId1066" xr:uid="{6C7D6E1B-C1B4-4C2B-9A5D-74C0912D97AE}"/>
    <hyperlink ref="E1176" r:id="rId1067" xr:uid="{61B7790B-1324-45AE-A14E-438B09D16B70}"/>
    <hyperlink ref="E1177" r:id="rId1068" xr:uid="{81649FAF-0708-43B4-9859-DECAAADE7139}"/>
    <hyperlink ref="E1183" r:id="rId1069" xr:uid="{BEE8E99C-15E7-42E2-916A-8484A937F6C7}"/>
    <hyperlink ref="E1178" r:id="rId1070" xr:uid="{DABA663E-0D5E-47BF-B60F-BB5D9DED68E4}"/>
    <hyperlink ref="E1179" r:id="rId1071" xr:uid="{9134E0DD-D8EB-415F-BB30-258BD3D3EF5D}"/>
    <hyperlink ref="E1180" r:id="rId1072" xr:uid="{FEB7630B-5A48-4F0F-A15B-6275B8D1D06C}"/>
    <hyperlink ref="E1181" r:id="rId1073" xr:uid="{B4495ECB-0A57-4DB3-892F-40DB61CBDCFA}"/>
    <hyperlink ref="E1182" r:id="rId1074" xr:uid="{5DE0E3EC-AA7A-45FB-9606-8E6FA427A591}"/>
    <hyperlink ref="E1184" r:id="rId1075" xr:uid="{029EED54-5922-42CE-8956-C7435DA16ACA}"/>
    <hyperlink ref="E1185" r:id="rId1076" xr:uid="{C07A081A-A6D3-4F7C-929F-60C3EEA6C672}"/>
    <hyperlink ref="E1186" r:id="rId1077" xr:uid="{8FB446B9-E862-4D62-88F0-A57C3479E153}"/>
    <hyperlink ref="E1187" r:id="rId1078" xr:uid="{4ED5FEF8-E9F5-49D5-AE13-14317E424874}"/>
    <hyperlink ref="E1188" r:id="rId1079" xr:uid="{6EFA414C-2630-48EA-BFB9-40499DBA5907}"/>
    <hyperlink ref="E1192" r:id="rId1080" xr:uid="{16ADDC5E-F056-4CAD-9953-57125C4BBF7B}"/>
    <hyperlink ref="E1189" r:id="rId1081" xr:uid="{D44162A4-FEB6-4EAA-8BAB-75A6305CE04E}"/>
    <hyperlink ref="E1190" r:id="rId1082" xr:uid="{6C53AC22-5CC4-4D67-A543-EE77C4A0DC2C}"/>
    <hyperlink ref="E1191" r:id="rId1083" xr:uid="{C4EF0AE2-5025-4BDE-9CEB-6F1978430F20}"/>
    <hyperlink ref="E1193" r:id="rId1084" xr:uid="{E1902FC9-91AB-4C64-B12F-AEEE5C4970E2}"/>
    <hyperlink ref="E1194" r:id="rId1085" xr:uid="{2D6D5D9B-1160-445F-8539-9258765BB3E6}"/>
    <hyperlink ref="E1195" r:id="rId1086" xr:uid="{8ACE8A46-7C8F-4EB9-BEAE-44D666C51C66}"/>
    <hyperlink ref="E1196" r:id="rId1087" xr:uid="{AB25BA54-973A-4436-9BE9-7CD3CDB5A580}"/>
    <hyperlink ref="E1197" r:id="rId1088" xr:uid="{EAAAEF91-4A6F-4C7E-9A86-F8F63B279776}"/>
    <hyperlink ref="E1198" r:id="rId1089" xr:uid="{809824EA-42CE-4E73-8A0C-478F4F6C3AA0}"/>
    <hyperlink ref="E1199" r:id="rId1090" xr:uid="{A57D5822-D22D-4DD9-8AC3-F0467F069154}"/>
    <hyperlink ref="E1200" r:id="rId1091" xr:uid="{DDBE016C-69C0-487F-91E4-546440B41463}"/>
    <hyperlink ref="E1201" r:id="rId1092" xr:uid="{292CF28B-30D5-4E93-A1C9-1326C4C5F566}"/>
    <hyperlink ref="E1202" r:id="rId1093" xr:uid="{FC2D5AE4-7ADA-4DBB-B30C-ABF91F28471A}"/>
    <hyperlink ref="E1203" r:id="rId1094" xr:uid="{B61B4EFB-FB29-46BE-9F70-B4FCB7CC1F77}"/>
    <hyperlink ref="E1204" r:id="rId1095" xr:uid="{2FE3A456-283F-41B3-AEDD-6EC0BC17A6D3}"/>
    <hyperlink ref="E1205" r:id="rId1096" xr:uid="{F7CCF269-82AA-40D5-8464-D29D867E2B40}"/>
    <hyperlink ref="E1206" r:id="rId1097" xr:uid="{A362E041-A2CD-4C65-BFE3-EFEC953F321B}"/>
    <hyperlink ref="E1207" r:id="rId1098" xr:uid="{01538350-502B-476A-A9C7-83F5E9A49041}"/>
    <hyperlink ref="E1208" r:id="rId1099" xr:uid="{6167F3ED-535A-46E2-9D32-9B4E6603C8AF}"/>
    <hyperlink ref="E1210" r:id="rId1100" xr:uid="{04EB2B5F-E37C-43B6-8AA8-028906D84654}"/>
    <hyperlink ref="E1212" r:id="rId1101" xr:uid="{D862DC1D-9B7C-4CDA-9F41-8C30C203D798}"/>
    <hyperlink ref="E1211" r:id="rId1102" xr:uid="{5C568E8A-9DD2-42C4-9B96-48E9E4584F23}"/>
    <hyperlink ref="E1218" r:id="rId1103" xr:uid="{5093C401-E375-405E-96D4-6DD134D2830A}"/>
    <hyperlink ref="E1222" r:id="rId1104" xr:uid="{FA2744D3-4376-49EA-9E07-07FBFC6A39D1}"/>
    <hyperlink ref="E1223" r:id="rId1105" xr:uid="{5DFBC2E2-CA7A-4750-9909-29B7FA6B5FF4}"/>
    <hyperlink ref="E1224" r:id="rId1106" xr:uid="{7720CB95-C40E-401C-AF00-F5B461ACE617}"/>
    <hyperlink ref="E1225" r:id="rId1107" xr:uid="{17391F01-F51D-47D0-8C8E-13EBDA74E2CE}"/>
    <hyperlink ref="E1226" r:id="rId1108" xr:uid="{363D5FA5-F6AA-468F-B8FC-ABB15AEA03C1}"/>
    <hyperlink ref="E1227" r:id="rId1109" xr:uid="{9D1AA88C-3A9C-405D-8A31-47C6CF23EAB2}"/>
    <hyperlink ref="E1228" r:id="rId1110" xr:uid="{39A2D24E-AB54-41B3-A8FB-8A92E017193F}"/>
    <hyperlink ref="E1229" r:id="rId1111" xr:uid="{092CA1D9-E299-45E6-B10A-9047B03AD769}"/>
    <hyperlink ref="E1230" r:id="rId1112" xr:uid="{591C3D18-7E69-44A0-A02F-75DCC285E777}"/>
    <hyperlink ref="E1231" r:id="rId1113" xr:uid="{EE8B65EA-FA2B-462B-9ED4-8F344788F56A}"/>
    <hyperlink ref="E1232" r:id="rId1114" xr:uid="{3894125A-BC19-48A5-A533-406B506774CA}"/>
    <hyperlink ref="E1233" r:id="rId1115" xr:uid="{D08F622E-D68C-479E-A9B2-1F422C1A601A}"/>
    <hyperlink ref="E1234" r:id="rId1116" xr:uid="{493A3B8E-2DAE-4BFA-B452-62F5B293E2C6}"/>
    <hyperlink ref="E1235" r:id="rId1117" xr:uid="{7CF223B8-EAEC-4F1B-B35D-D253274280D8}"/>
    <hyperlink ref="E1236" r:id="rId1118" xr:uid="{EF5E886D-5119-4B85-83EE-A59DE840C414}"/>
    <hyperlink ref="E1237" r:id="rId1119" xr:uid="{60E6DA3C-F5FC-41F2-A4B3-3A047CEAE2B0}"/>
    <hyperlink ref="E1238" r:id="rId1120" xr:uid="{7005332F-2690-402B-9869-5260699CE370}"/>
    <hyperlink ref="E1239" r:id="rId1121" xr:uid="{65C5675A-5F01-47FC-820E-53A2A1A8F1EE}"/>
    <hyperlink ref="E1240" r:id="rId1122" xr:uid="{4E300C63-D1B8-4C10-853E-75D0DDB9DCD3}"/>
    <hyperlink ref="E1241" r:id="rId1123" xr:uid="{EC042C66-2279-4EA2-9A28-D307DE9CEAC5}"/>
    <hyperlink ref="E1242" r:id="rId1124" xr:uid="{7848FF07-E30D-4B48-843D-E883F9B6C608}"/>
    <hyperlink ref="E1243" r:id="rId1125" xr:uid="{38080F65-26E3-4CE3-A321-2222C95C0A28}"/>
    <hyperlink ref="E1244" r:id="rId1126" xr:uid="{77F825AF-8083-417B-94EC-B035DA0A014E}"/>
    <hyperlink ref="E1245" r:id="rId1127" xr:uid="{908D2E2D-3989-4CB3-9FD7-7713F16F4AB7}"/>
    <hyperlink ref="E1246" r:id="rId1128" xr:uid="{AC779D66-10A3-486D-85CA-41B38E63DA18}"/>
    <hyperlink ref="E1247" r:id="rId1129" xr:uid="{55ED6969-D542-4843-9F1B-90F9CB761C00}"/>
    <hyperlink ref="E1248" r:id="rId1130" xr:uid="{5331DC8B-6F46-4EF4-B6EE-5C8B8AC9B277}"/>
    <hyperlink ref="E1249" r:id="rId1131" xr:uid="{B5604334-28FA-461E-88BD-68B335D215A2}"/>
    <hyperlink ref="E1250" r:id="rId1132" xr:uid="{A9B66A18-8D83-4FA6-8DC7-71E2347AD1E9}"/>
    <hyperlink ref="E1251" r:id="rId1133" xr:uid="{B3F19624-B3EA-4281-BA1A-96583B0B764B}"/>
    <hyperlink ref="E1252" r:id="rId1134" xr:uid="{E0DA4BDA-6E1D-4111-ACB6-68129281F512}"/>
    <hyperlink ref="E1253" r:id="rId1135" xr:uid="{DEB5D44D-8D85-42F8-BEA5-C262490F6D59}"/>
    <hyperlink ref="E1254" r:id="rId1136" xr:uid="{11A012B0-029C-4015-A72E-023C86302829}"/>
    <hyperlink ref="E1255" r:id="rId1137" xr:uid="{3B5F8129-04E3-44A1-BCA4-9B49B7FEFAED}"/>
    <hyperlink ref="E1256" r:id="rId1138" xr:uid="{B6068522-5D07-4F43-98AB-A9BDEF990FFA}"/>
    <hyperlink ref="E1257" r:id="rId1139" xr:uid="{AACC3DF0-70F9-4C80-A298-4B1173D4400B}"/>
    <hyperlink ref="E1258" r:id="rId1140" xr:uid="{566EB74B-9DA9-4771-949F-C54269D81656}"/>
    <hyperlink ref="E1259" r:id="rId1141" xr:uid="{7228D1D0-0537-48ED-B1C3-01D400551F69}"/>
    <hyperlink ref="E1260" r:id="rId1142" xr:uid="{E53FB98D-79E4-4E14-A6E5-CB23AFB2EBB7}"/>
    <hyperlink ref="E1261" r:id="rId1143" xr:uid="{3A321C1C-9418-486A-A953-89BDC6477753}"/>
    <hyperlink ref="E1262" r:id="rId1144" xr:uid="{A8F4EB16-AF5D-41B2-AA7D-F41D8B95B168}"/>
    <hyperlink ref="E1263" r:id="rId1145" xr:uid="{D3FDCD7F-E6F2-40DA-96D5-6020644622D1}"/>
    <hyperlink ref="E1264" r:id="rId1146" xr:uid="{E99C7C4D-0732-4537-B923-ACF9297FD8DE}"/>
    <hyperlink ref="E1265" r:id="rId1147" xr:uid="{CB06FFFF-2E51-4A84-B4EA-6597DACABA6E}"/>
    <hyperlink ref="E1266" r:id="rId1148" xr:uid="{E5AA2502-4FB3-4461-A8C6-A7DB8E997C7E}"/>
    <hyperlink ref="E1267" r:id="rId1149" xr:uid="{162B4781-624E-4768-9826-4E1279FEC0C7}"/>
    <hyperlink ref="E1268" r:id="rId1150" xr:uid="{67E24B27-81EC-49E2-B98E-89E3419418AF}"/>
    <hyperlink ref="E1269" r:id="rId1151" xr:uid="{3EB84C2C-D2B0-43C2-938E-D666F8BD6518}"/>
    <hyperlink ref="E1270" r:id="rId1152" xr:uid="{EA89F231-D966-459A-AB30-78D87546723C}"/>
    <hyperlink ref="E1271" r:id="rId1153" xr:uid="{A81FED7D-FF4D-43F4-B0F1-1D5CAC675D57}"/>
    <hyperlink ref="E1272" r:id="rId1154" xr:uid="{1D70E030-2C00-40BE-A7EB-E803F978E4F2}"/>
    <hyperlink ref="E1273" r:id="rId1155" xr:uid="{85575750-51CF-490E-B101-86FC6C480F33}"/>
    <hyperlink ref="E1274" r:id="rId1156" xr:uid="{9DCC86D0-9E62-4AE0-A2EC-2053FDA76C15}"/>
    <hyperlink ref="E1275" r:id="rId1157" xr:uid="{E687AE21-7B37-483B-8B24-B76A3F22E8D2}"/>
    <hyperlink ref="E1276" r:id="rId1158" xr:uid="{988E3CF2-481D-4BA2-B247-A55EE85C10A0}"/>
    <hyperlink ref="E1277" r:id="rId1159" xr:uid="{5027F876-90A7-40D5-B662-139343B989B4}"/>
    <hyperlink ref="E1278" r:id="rId1160" xr:uid="{BA69E9A8-AF73-4083-B61B-51EB1536BB7A}"/>
    <hyperlink ref="E1281" r:id="rId1161" xr:uid="{39EE8174-E2FF-4FA7-8226-D7DB20F964F1}"/>
    <hyperlink ref="E1282" r:id="rId1162" xr:uid="{860BA4FC-109F-4E27-9904-C588457995C4}"/>
    <hyperlink ref="E1283" r:id="rId1163" xr:uid="{63FE372A-C5FF-49CC-8396-70EE79119540}"/>
    <hyperlink ref="E1284" r:id="rId1164" xr:uid="{38BAB4E4-F729-4727-ADA0-D0DF1A01BBA7}"/>
    <hyperlink ref="E1286" r:id="rId1165" xr:uid="{B23728A7-E6C1-48A8-9E4E-07E101731A87}"/>
    <hyperlink ref="E1285" r:id="rId1166" xr:uid="{C10E732A-A9B0-4E74-B5FD-A9EF588DEB27}"/>
    <hyperlink ref="E1287" r:id="rId1167" xr:uid="{42C46B20-D901-4E19-934F-E3342A917660}"/>
    <hyperlink ref="E1288" r:id="rId1168" xr:uid="{BEA1884C-3765-475C-AAAA-F431F4DD756C}"/>
    <hyperlink ref="E1289" r:id="rId1169" xr:uid="{FFB8D934-328F-4106-B716-AC3ED1172297}"/>
    <hyperlink ref="E1290" r:id="rId1170" xr:uid="{19BA6F0E-9001-4767-893C-5A6C8FEF7E23}"/>
    <hyperlink ref="E1291" r:id="rId1171" xr:uid="{0FF2F9C4-3805-4197-A014-842C854B5C39}"/>
    <hyperlink ref="E1292" r:id="rId1172" xr:uid="{7B7D1773-6BE6-42E6-BA58-631FD96683CC}"/>
    <hyperlink ref="E1293" r:id="rId1173" xr:uid="{4658BD6D-2787-4944-BE64-127206590435}"/>
    <hyperlink ref="E1294" r:id="rId1174" xr:uid="{8C6B9A8C-9A32-4618-94C8-DE1F055390A1}"/>
    <hyperlink ref="E1295" r:id="rId1175" xr:uid="{4CD55C2C-9B1F-4BD7-A11E-6E51D7122439}"/>
    <hyperlink ref="E1296" r:id="rId1176" xr:uid="{3826CF0F-843D-4382-8CA4-0784AFD7AC9A}"/>
    <hyperlink ref="E1297" r:id="rId1177" xr:uid="{F1233A18-698A-4C09-86B8-AE1F83C342BA}"/>
    <hyperlink ref="E1298" r:id="rId1178" xr:uid="{09F2F83D-A8A4-44AD-87B1-69BDB51AC99E}"/>
    <hyperlink ref="E1299" r:id="rId1179" xr:uid="{ACF70D0F-9215-46D9-9B03-B83F8D11A1DC}"/>
    <hyperlink ref="E1300" r:id="rId1180" xr:uid="{BBD8E9D5-4977-4952-B682-5DC1150E8791}"/>
    <hyperlink ref="E1305" r:id="rId1181" xr:uid="{34CEADC2-9BB6-45AB-AB76-F790FA3784BF}"/>
    <hyperlink ref="E1306" r:id="rId1182" xr:uid="{B26510A7-467F-4642-B86B-85A366A966B1}"/>
    <hyperlink ref="E1308" r:id="rId1183" xr:uid="{53F85F01-AE27-49B4-ADD5-367A77938938}"/>
    <hyperlink ref="E1309" r:id="rId1184" xr:uid="{E75E898E-6370-4600-B9F7-553557541335}"/>
    <hyperlink ref="E1310" r:id="rId1185" xr:uid="{D31FACAA-B1C4-4A46-9F8F-CED0BE2A12FB}"/>
    <hyperlink ref="E1312" r:id="rId1186" xr:uid="{2655C952-6E04-4BCF-AAE0-868DFC64CF12}"/>
    <hyperlink ref="E1313" r:id="rId1187" xr:uid="{AE2C0F8F-7A25-4163-A261-B0099ED8AD53}"/>
    <hyperlink ref="E1314" r:id="rId1188" xr:uid="{77489677-E086-468E-8584-C7E708A2F102}"/>
    <hyperlink ref="E1315" r:id="rId1189" xr:uid="{57737E13-045E-4E60-A0E2-D15F23717E8E}"/>
    <hyperlink ref="E1316" r:id="rId1190" xr:uid="{8FDB967D-A02F-4D8B-95E1-8B80954D48FD}"/>
    <hyperlink ref="E1317" r:id="rId1191" xr:uid="{E76A2571-9160-4BED-8049-F7581DE9BAD2}"/>
    <hyperlink ref="E1318" r:id="rId1192" xr:uid="{BB3B24B7-7CCC-4BFD-9C57-E356DCF0A915}"/>
    <hyperlink ref="E1319" r:id="rId1193" xr:uid="{7B67D0AC-EB76-4D41-90B9-CBE22D658A9C}"/>
    <hyperlink ref="E1320" r:id="rId1194" xr:uid="{9FA62593-1B0E-4F30-BEA8-781E1109A8C2}"/>
    <hyperlink ref="E1321" r:id="rId1195" xr:uid="{903EEA59-33EE-480F-965F-B3E29EC9C3FD}"/>
    <hyperlink ref="E1323" r:id="rId1196" xr:uid="{DDA48B2E-BC3A-4F27-A4BE-73DB7548CE15}"/>
    <hyperlink ref="E1324" r:id="rId1197" xr:uid="{DFC35B10-F1D6-44B8-976B-8AF8080D02C6}"/>
    <hyperlink ref="E1327" r:id="rId1198" xr:uid="{DC9C1C16-B5D4-40E0-8FFE-0DC2E0E8F926}"/>
    <hyperlink ref="E1326" r:id="rId1199" xr:uid="{B67E54A5-948A-4751-ADE6-FDAD10819819}"/>
    <hyperlink ref="E1329" r:id="rId1200" xr:uid="{C8000FC5-DBA4-4D89-BCA7-10B1CC3356F2}"/>
    <hyperlink ref="E1331" r:id="rId1201" xr:uid="{2E44F5A3-C16E-48C0-AA55-4C89E28C9E9A}"/>
    <hyperlink ref="E1332" r:id="rId1202" xr:uid="{8189456B-01E3-4FB8-B437-8194472B3B8A}"/>
    <hyperlink ref="E1325" r:id="rId1203" xr:uid="{449B18A4-D426-429B-A47A-7674EA1DFE58}"/>
    <hyperlink ref="E1328" r:id="rId1204" xr:uid="{AEACBC81-CE72-41B3-8611-FCD6FE3B7838}"/>
    <hyperlink ref="E1330" r:id="rId1205" xr:uid="{66091D26-1977-40E5-9724-4DB1D995AAC6}"/>
  </hyperlinks>
  <pageMargins left="0.7" right="0.7" top="0.75" bottom="0.75" header="0.3" footer="0.3"/>
  <pageSetup paperSize="5" scale="60" orientation="landscape"/>
  <headerFooter>
    <oddFooter>&amp;L_x000D_&amp;1#&amp;"Calibri"&amp;10&amp;K000000 Informacion publica</oddFooter>
  </headerFooter>
  <drawing r:id="rId1206"/>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Contractual30-06-2026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Redondo Salamanca</dc:creator>
  <cp:lastModifiedBy>Luisa Gomez</cp:lastModifiedBy>
  <dcterms:created xsi:type="dcterms:W3CDTF">2026-01-14T21:53:52Z</dcterms:created>
  <dcterms:modified xsi:type="dcterms:W3CDTF">2026-07-25T18:16:39Z</dcterms:modified>
</cp:coreProperties>
</file>