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codeName="ThisWorkbook" defaultThemeVersion="166925"/>
  <mc:AlternateContent xmlns:mc="http://schemas.openxmlformats.org/markup-compatibility/2006">
    <mc:Choice Requires="x15">
      <x15ac:absPath xmlns:x15ac="http://schemas.microsoft.com/office/spreadsheetml/2010/11/ac" url="C:\Users\YENNY\Documents\ANM\ANM 2025\SGA\Normatividad\Normograma\"/>
    </mc:Choice>
  </mc:AlternateContent>
  <xr:revisionPtr revIDLastSave="0" documentId="8_{80A5DC3B-3EDA-4340-BEB5-39F4162C55C8}" xr6:coauthVersionLast="47" xr6:coauthVersionMax="47" xr10:uidLastSave="{00000000-0000-0000-0000-000000000000}"/>
  <bookViews>
    <workbookView xWindow="-120" yWindow="-120" windowWidth="20730" windowHeight="11160" firstSheet="1" activeTab="1" xr2:uid="{AF080D39-ABF1-4A6E-9C0F-87DB331BD20A}"/>
  </bookViews>
  <sheets>
    <sheet name="Listas" sheetId="2" state="hidden" r:id="rId1"/>
    <sheet name="NORMATIVIDAD APLICABLE" sheetId="1" r:id="rId2"/>
    <sheet name="TD-A&amp;I " sheetId="5" r:id="rId3"/>
  </sheets>
  <definedNames>
    <definedName name="_xlnm._FilterDatabase" localSheetId="1" hidden="1">'NORMATIVIDAD APLICABLE'!$A$16:$S$87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12" i="1"/>
  <c r="C11" i="1"/>
  <c r="C9" i="1"/>
  <c r="C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Lozano Salcedo</author>
    <author>YENNY</author>
  </authors>
  <commentList>
    <comment ref="C5" authorId="0" shapeId="0" xr:uid="{DC1C8CD2-78B7-4F01-A5FC-CBB3238F77DC}">
      <text>
        <r>
          <rPr>
            <b/>
            <sz val="9"/>
            <color indexed="81"/>
            <rFont val="Tahoma"/>
            <family val="2"/>
          </rPr>
          <t>Diego Lozano Salcedo:</t>
        </r>
        <r>
          <rPr>
            <sz val="9"/>
            <color indexed="81"/>
            <rFont val="Tahoma"/>
            <family val="2"/>
          </rPr>
          <t xml:space="preserve">
Indicar la fecha en que se aplica este formato.</t>
        </r>
      </text>
    </comment>
    <comment ref="A16" authorId="0" shapeId="0" xr:uid="{BC11616B-1B57-4CCD-8003-93DD420D3053}">
      <text>
        <r>
          <rPr>
            <b/>
            <sz val="9"/>
            <color indexed="81"/>
            <rFont val="Tahoma"/>
            <family val="2"/>
          </rPr>
          <t>Diego Lozano Salcedo:</t>
        </r>
        <r>
          <rPr>
            <sz val="9"/>
            <color indexed="81"/>
            <rFont val="Tahoma"/>
            <family val="2"/>
          </rPr>
          <t xml:space="preserve">
Seleccione el componente ambiental según aplique en la lista despelgable.</t>
        </r>
      </text>
    </comment>
    <comment ref="B16" authorId="0" shapeId="0" xr:uid="{CDF1740E-E8A0-43F4-B207-BA57F9E8D63F}">
      <text>
        <r>
          <rPr>
            <b/>
            <sz val="9"/>
            <color indexed="81"/>
            <rFont val="Tahoma"/>
            <family val="2"/>
          </rPr>
          <t xml:space="preserve">Diego Lozano Salcedo:
</t>
        </r>
        <r>
          <rPr>
            <sz val="9"/>
            <color indexed="81"/>
            <rFont val="Tahoma"/>
            <family val="2"/>
          </rPr>
          <t>Seleccione el aspecto ambiental según aplique en la lista desplegable.</t>
        </r>
      </text>
    </comment>
    <comment ref="C16" authorId="0" shapeId="0" xr:uid="{1F662FC9-278F-4920-856D-F2DA5DCE964C}">
      <text>
        <r>
          <rPr>
            <b/>
            <sz val="9"/>
            <color indexed="81"/>
            <rFont val="Tahoma"/>
            <family val="2"/>
          </rPr>
          <t>Diego Lozano Salcedo:</t>
        </r>
        <r>
          <rPr>
            <sz val="9"/>
            <color indexed="81"/>
            <rFont val="Tahoma"/>
            <family val="2"/>
          </rPr>
          <t xml:space="preserve">
Eligir el tipo de norma a evaluar según la lista desplegable.</t>
        </r>
      </text>
    </comment>
    <comment ref="D16" authorId="0" shapeId="0" xr:uid="{7AD2D642-E9DC-4E1D-953D-F45D6F7D7CB1}">
      <text>
        <r>
          <rPr>
            <b/>
            <sz val="9"/>
            <color indexed="81"/>
            <rFont val="Tahoma"/>
            <family val="2"/>
          </rPr>
          <t>Diego Lozano Salcedo:</t>
        </r>
        <r>
          <rPr>
            <sz val="9"/>
            <color indexed="81"/>
            <rFont val="Tahoma"/>
            <family val="2"/>
          </rPr>
          <t xml:space="preserve">
Indique el número y fecha de la norma a considerar.</t>
        </r>
      </text>
    </comment>
    <comment ref="E16" authorId="0" shapeId="0" xr:uid="{F7FEB9F0-46BB-4D44-A52C-AAD8DC83CEC8}">
      <text>
        <r>
          <rPr>
            <b/>
            <sz val="9"/>
            <color indexed="81"/>
            <rFont val="Tahoma"/>
            <family val="2"/>
          </rPr>
          <t>Diego Lozano Salcedo:</t>
        </r>
        <r>
          <rPr>
            <sz val="9"/>
            <color indexed="81"/>
            <rFont val="Tahoma"/>
            <family val="2"/>
          </rPr>
          <t xml:space="preserve">
Indique si la norma fue emitida por presidencia, congreso, Autoridad Ambiental etc.</t>
        </r>
      </text>
    </comment>
    <comment ref="G16" authorId="0" shapeId="0" xr:uid="{47888ABD-1708-40AC-8713-3C52B58876AF}">
      <text>
        <r>
          <rPr>
            <b/>
            <sz val="9"/>
            <color indexed="81"/>
            <rFont val="Tahoma"/>
            <family val="2"/>
          </rPr>
          <t>Diego Lozano Salcedo:</t>
        </r>
        <r>
          <rPr>
            <sz val="9"/>
            <color indexed="81"/>
            <rFont val="Tahoma"/>
            <family val="2"/>
          </rPr>
          <t xml:space="preserve">
Relacione el artículo y/o Capítulos aplicables</t>
        </r>
      </text>
    </comment>
    <comment ref="H16" authorId="0" shapeId="0" xr:uid="{0A356718-50AA-4D9B-95DD-B0952706D1B1}">
      <text>
        <r>
          <rPr>
            <b/>
            <sz val="9"/>
            <color indexed="81"/>
            <rFont val="Tahoma"/>
            <family val="2"/>
          </rPr>
          <t>Diego Lozano Salcedo:</t>
        </r>
        <r>
          <rPr>
            <sz val="9"/>
            <color indexed="81"/>
            <rFont val="Tahoma"/>
            <family val="2"/>
          </rPr>
          <t xml:space="preserve">
Seleccione el alcance de la norma según la lista desplegable.</t>
        </r>
      </text>
    </comment>
    <comment ref="I16" authorId="0" shapeId="0" xr:uid="{B08536A4-FA59-476F-8391-20D2946FBFD2}">
      <text>
        <r>
          <rPr>
            <b/>
            <sz val="9"/>
            <color indexed="81"/>
            <rFont val="Tahoma"/>
            <family val="2"/>
          </rPr>
          <t>Diego Lozano Salcedo:</t>
        </r>
        <r>
          <rPr>
            <sz val="9"/>
            <color indexed="81"/>
            <rFont val="Tahoma"/>
            <family val="2"/>
          </rPr>
          <t xml:space="preserve">
Relacione el texto de los capítulos y/o artículos de las obligaciones aplicables.</t>
        </r>
      </text>
    </comment>
    <comment ref="J16" authorId="0" shapeId="0" xr:uid="{2CE993B2-475F-4C13-9923-CFC6AA590811}">
      <text>
        <r>
          <rPr>
            <b/>
            <sz val="9"/>
            <color indexed="81"/>
            <rFont val="Tahoma"/>
            <family val="2"/>
          </rPr>
          <t>Diego Lozano Salcedo:</t>
        </r>
        <r>
          <rPr>
            <sz val="9"/>
            <color indexed="81"/>
            <rFont val="Tahoma"/>
            <family val="2"/>
          </rPr>
          <t xml:space="preserve">
Relacione el proceso o procesos que deben dar cumplimiento al marco normativo.</t>
        </r>
      </text>
    </comment>
    <comment ref="K16" authorId="0" shapeId="0" xr:uid="{004AE898-3CC9-4770-BF2E-779AE6E3F889}">
      <text>
        <r>
          <rPr>
            <b/>
            <sz val="9"/>
            <color indexed="81"/>
            <rFont val="Tahoma"/>
            <family val="2"/>
          </rPr>
          <t>Diego Lozano Salcedo:</t>
        </r>
        <r>
          <rPr>
            <sz val="9"/>
            <color indexed="81"/>
            <rFont val="Tahoma"/>
            <family val="2"/>
          </rPr>
          <t xml:space="preserve">
Indique la referencia documental y/o el soporte que respalde el cumplimiento.</t>
        </r>
      </text>
    </comment>
    <comment ref="L16" authorId="0" shapeId="0" xr:uid="{2E639F55-70E5-444F-BEB8-F6F45CBB4943}">
      <text>
        <r>
          <rPr>
            <b/>
            <sz val="9"/>
            <color indexed="81"/>
            <rFont val="Tahoma"/>
            <family val="2"/>
          </rPr>
          <t>Diego Lozano Salcedo:</t>
        </r>
        <r>
          <rPr>
            <sz val="9"/>
            <color indexed="81"/>
            <rFont val="Tahoma"/>
            <family val="2"/>
          </rPr>
          <t xml:space="preserve">
Indique la frecuencia de evaluación de la norma conforme con la lista desplegable.</t>
        </r>
      </text>
    </comment>
    <comment ref="M16" authorId="0" shapeId="0" xr:uid="{C84EE3EC-69CE-448C-882B-AC014F1E2BAE}">
      <text>
        <r>
          <rPr>
            <b/>
            <sz val="9"/>
            <color indexed="81"/>
            <rFont val="Tahoma"/>
            <family val="2"/>
          </rPr>
          <t>Diego Lozano Salcedo:</t>
        </r>
        <r>
          <rPr>
            <sz val="9"/>
            <color indexed="81"/>
            <rFont val="Tahoma"/>
            <family val="2"/>
          </rPr>
          <t xml:space="preserve">
Indique la fecha en que realiza la revisión de la norma en formato dia/mes/año</t>
        </r>
      </text>
    </comment>
    <comment ref="N16" authorId="0" shapeId="0" xr:uid="{19C4641D-87C6-4794-A060-47EBB4FD8D19}">
      <text>
        <r>
          <rPr>
            <b/>
            <sz val="9"/>
            <color indexed="81"/>
            <rFont val="Tahoma"/>
            <family val="2"/>
          </rPr>
          <t>Diego Lozano Salcedo:</t>
        </r>
        <r>
          <rPr>
            <sz val="9"/>
            <color indexed="81"/>
            <rFont val="Tahoma"/>
            <family val="2"/>
          </rPr>
          <t xml:space="preserve">
Profesional SIG a cargo de la evaluación del requisito normativo.</t>
        </r>
      </text>
    </comment>
    <comment ref="O16" authorId="0" shapeId="0" xr:uid="{3591F3ED-4306-4DDF-9306-091FE91A9FC9}">
      <text>
        <r>
          <rPr>
            <b/>
            <sz val="9"/>
            <color indexed="81"/>
            <rFont val="Tahoma"/>
            <family val="2"/>
          </rPr>
          <t>Diego Lozano Salcedo:</t>
        </r>
        <r>
          <rPr>
            <sz val="9"/>
            <color indexed="81"/>
            <rFont val="Tahoma"/>
            <family val="2"/>
          </rPr>
          <t xml:space="preserve">
Marque la casilla con un X si cumple.</t>
        </r>
      </text>
    </comment>
    <comment ref="P16" authorId="0" shapeId="0" xr:uid="{4BAD4A69-741F-40A3-9137-4F5FE5ECC83D}">
      <text>
        <r>
          <rPr>
            <b/>
            <sz val="9"/>
            <color indexed="81"/>
            <rFont val="Tahoma"/>
            <family val="2"/>
          </rPr>
          <t>Diego Lozano Salcedo:</t>
        </r>
        <r>
          <rPr>
            <sz val="9"/>
            <color indexed="81"/>
            <rFont val="Tahoma"/>
            <family val="2"/>
          </rPr>
          <t xml:space="preserve">
Marque la casilla con un X si no cumple.</t>
        </r>
      </text>
    </comment>
    <comment ref="Q16" authorId="0" shapeId="0" xr:uid="{4AA0F69A-B883-49FD-9949-19E0A0E3E34A}">
      <text>
        <r>
          <rPr>
            <b/>
            <sz val="9"/>
            <color indexed="81"/>
            <rFont val="Tahoma"/>
            <family val="2"/>
          </rPr>
          <t>Diego Lozano Salcedo:</t>
        </r>
        <r>
          <rPr>
            <sz val="9"/>
            <color indexed="81"/>
            <rFont val="Tahoma"/>
            <family val="2"/>
          </rPr>
          <t xml:space="preserve">
Marque la casilla con un X si está en proceso de cumplimiento</t>
        </r>
      </text>
    </comment>
    <comment ref="R16" authorId="0" shapeId="0" xr:uid="{FAE5D3EE-B322-4212-86E7-6FAFFE070CBA}">
      <text>
        <r>
          <rPr>
            <b/>
            <sz val="9"/>
            <color indexed="81"/>
            <rFont val="Tahoma"/>
            <family val="2"/>
          </rPr>
          <t>Diego Lozano Salcedo:</t>
        </r>
        <r>
          <rPr>
            <sz val="9"/>
            <color indexed="81"/>
            <rFont val="Tahoma"/>
            <family val="2"/>
          </rPr>
          <t xml:space="preserve">
Describa en detalle las acciones que se deberan realizar para el cumplimiento de los requisitos legales de acuerdo con el estado de cumplimiento.</t>
        </r>
      </text>
    </comment>
    <comment ref="S16" authorId="0" shapeId="0" xr:uid="{9FCD7922-90D0-4526-BCF8-10FE01B78B5F}">
      <text>
        <r>
          <rPr>
            <b/>
            <sz val="9"/>
            <color indexed="81"/>
            <rFont val="Tahoma"/>
            <family val="2"/>
          </rPr>
          <t>Diego Lozano Salcedo:</t>
        </r>
        <r>
          <rPr>
            <sz val="9"/>
            <color indexed="81"/>
            <rFont val="Tahoma"/>
            <family val="2"/>
          </rPr>
          <t xml:space="preserve">
Describa condiciones particulares que considere relevantes de acuerdo con la norma considerada y estado de cumplimiento. (por ejemplo fecha de entrada en vigencia, demanda recursos, excede capacidades operativas etc.).</t>
        </r>
      </text>
    </comment>
    <comment ref="D35" authorId="1" shapeId="0" xr:uid="{26402B45-FB42-4B21-ABEE-560724E1EC3A}">
      <text>
        <r>
          <rPr>
            <b/>
            <sz val="9"/>
            <color indexed="81"/>
            <rFont val="Tahoma"/>
            <family val="2"/>
          </rPr>
          <t>YENNY:</t>
        </r>
        <r>
          <rPr>
            <sz val="9"/>
            <color indexed="81"/>
            <rFont val="Tahoma"/>
            <family val="2"/>
          </rPr>
          <t xml:space="preserve">
Compras públicas sostenibles</t>
        </r>
      </text>
    </comment>
    <comment ref="D84" authorId="1" shapeId="0" xr:uid="{4C5DC817-4EBC-474C-8552-9B5AE1E09FE2}">
      <text>
        <r>
          <rPr>
            <b/>
            <sz val="9"/>
            <color indexed="81"/>
            <rFont val="Tahoma"/>
            <family val="2"/>
          </rPr>
          <t>YENNY:</t>
        </r>
        <r>
          <rPr>
            <sz val="9"/>
            <color indexed="81"/>
            <rFont val="Tahoma"/>
            <family val="2"/>
          </rPr>
          <t xml:space="preserve">
cambio climático</t>
        </r>
      </text>
    </comment>
    <comment ref="D85" authorId="1" shapeId="0" xr:uid="{4C5B1DB8-9E80-412E-835F-0859F33872FC}">
      <text>
        <r>
          <rPr>
            <b/>
            <sz val="9"/>
            <color indexed="81"/>
            <rFont val="Tahoma"/>
            <family val="2"/>
          </rPr>
          <t>YENNY:</t>
        </r>
        <r>
          <rPr>
            <sz val="9"/>
            <color indexed="81"/>
            <rFont val="Tahoma"/>
            <family val="2"/>
          </rPr>
          <t xml:space="preserve">
Cambio Climático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Lozano Salcedo</author>
  </authors>
  <commentList>
    <comment ref="A8" authorId="0" shapeId="0" xr:uid="{F5BC7842-B3F3-48F8-98A5-19DCFF81A03E}">
      <text>
        <r>
          <rPr>
            <b/>
            <sz val="9"/>
            <color indexed="81"/>
            <rFont val="Tahoma"/>
            <family val="2"/>
          </rPr>
          <t>Diego Lozano Salcedo:</t>
        </r>
        <r>
          <rPr>
            <sz val="9"/>
            <color indexed="81"/>
            <rFont val="Tahoma"/>
            <family val="2"/>
          </rPr>
          <t xml:space="preserve">
Se propone este espacio para representar gráficamente el estado de cumplimiento conforme al desarrollo de las aevaluaciones</t>
        </r>
      </text>
    </comment>
  </commentList>
</comments>
</file>

<file path=xl/sharedStrings.xml><?xml version="1.0" encoding="utf-8"?>
<sst xmlns="http://schemas.openxmlformats.org/spreadsheetml/2006/main" count="2229" uniqueCount="822">
  <si>
    <t>Componente_ambiental</t>
  </si>
  <si>
    <t>Aspecto_ambiental</t>
  </si>
  <si>
    <t>Circunscripción</t>
  </si>
  <si>
    <t>Frecuencia</t>
  </si>
  <si>
    <t>Tipo_norma</t>
  </si>
  <si>
    <t>Atmosférico - aire</t>
  </si>
  <si>
    <t>Consumo de energía eléctrica</t>
  </si>
  <si>
    <t>Local</t>
  </si>
  <si>
    <t>Anual</t>
  </si>
  <si>
    <t>Constitución</t>
  </si>
  <si>
    <t>Hidrológico - agua</t>
  </si>
  <si>
    <t>Consumo de materias primas e insumos</t>
  </si>
  <si>
    <t>Nacional</t>
  </si>
  <si>
    <t>Cada vez que se genere y requiera la disposición de residuos peligrosos</t>
  </si>
  <si>
    <t>Ley</t>
  </si>
  <si>
    <t>Geológico - suelo</t>
  </si>
  <si>
    <t>Consumo de papel</t>
  </si>
  <si>
    <t>Regional</t>
  </si>
  <si>
    <t>Cada vez que se generen residuos peligrosos</t>
  </si>
  <si>
    <t>Decreto</t>
  </si>
  <si>
    <t>Biológico - biodiversidad</t>
  </si>
  <si>
    <t>Consumo del recurso hídrico</t>
  </si>
  <si>
    <t>Cuando se requieran ajustes o actualización</t>
  </si>
  <si>
    <t>Resolución</t>
  </si>
  <si>
    <t>Sociocultural - social</t>
  </si>
  <si>
    <t>Generación de derrames</t>
  </si>
  <si>
    <t>Cuando se solicite por parte de la Autoridad Ambiental</t>
  </si>
  <si>
    <t>Circular</t>
  </si>
  <si>
    <t>Paisajístico</t>
  </si>
  <si>
    <t>Generación de emisiones</t>
  </si>
  <si>
    <t>Según necesidad</t>
  </si>
  <si>
    <t>Acuerdo</t>
  </si>
  <si>
    <t>Generación de empleo</t>
  </si>
  <si>
    <t>Semestral</t>
  </si>
  <si>
    <t>Sentencia</t>
  </si>
  <si>
    <t>Energético</t>
  </si>
  <si>
    <t>Generación de residuos</t>
  </si>
  <si>
    <t>Mensual</t>
  </si>
  <si>
    <t>Ordenanza</t>
  </si>
  <si>
    <t>Generación de vertimientos</t>
  </si>
  <si>
    <t>Permanente</t>
  </si>
  <si>
    <t>Otros</t>
  </si>
  <si>
    <t>Ocupación del suelo</t>
  </si>
  <si>
    <t xml:space="preserve">Uso de publicidad </t>
  </si>
  <si>
    <t>DIRECCIONAMIENTO ESTRATÉGICO</t>
  </si>
  <si>
    <t>CÓDIGO: DI-F-004</t>
  </si>
  <si>
    <t>FORMATO</t>
  </si>
  <si>
    <t>VERSIÓN: 1</t>
  </si>
  <si>
    <t>MATRIZ DE IDENTIFICACIÓN Y EVALUACIÓN DE REQUISITOS LEGALES Y OTROS REQUISITOS DEL SISTEMA DE GESTIÓN AMBIENTAL</t>
  </si>
  <si>
    <t>FECHA DE VIGENCIA: 12/sept./2025</t>
  </si>
  <si>
    <t>FECHA DE ACTUALIZACIÓN</t>
  </si>
  <si>
    <t>CUMPLIMIENTO</t>
  </si>
  <si>
    <t>Total requisitos normativos</t>
  </si>
  <si>
    <t>Número de requisitos Cumplen</t>
  </si>
  <si>
    <t>Número de requisitos en Proceso</t>
  </si>
  <si>
    <t>Número de requisitos No cumplen</t>
  </si>
  <si>
    <t>Porcentaje de cumplimiento</t>
  </si>
  <si>
    <t>IDENTIFICACIÓN NORMATIVA</t>
  </si>
  <si>
    <t>CUMPLIMIENTO NORMATIVO</t>
  </si>
  <si>
    <t>COMPONENTE AMBIENTAL</t>
  </si>
  <si>
    <t xml:space="preserve"> ASPECTO AMBIENTAL </t>
  </si>
  <si>
    <t>MARCO NORMATIVO APLICABLE</t>
  </si>
  <si>
    <t>NÚMERO Y FECHA</t>
  </si>
  <si>
    <t>ENTE EMISOR</t>
  </si>
  <si>
    <t>EPÍGRAFE - ASUNTO</t>
  </si>
  <si>
    <t>APARTADO (Artículo y/o capítulo)</t>
  </si>
  <si>
    <t>CIRCUNSCRIPCIÓN</t>
  </si>
  <si>
    <t>TEXTO NORMATIVO ESPECIFICO</t>
  </si>
  <si>
    <t>PROCESOS RESPONSABLES</t>
  </si>
  <si>
    <t>SOPORTE</t>
  </si>
  <si>
    <t xml:space="preserve">FRECUENCIA </t>
  </si>
  <si>
    <t>FECHA DE REVISIÓN</t>
  </si>
  <si>
    <t xml:space="preserve">RESPONSABLE </t>
  </si>
  <si>
    <t>CUMPLE</t>
  </si>
  <si>
    <t>NO CUMPE</t>
  </si>
  <si>
    <t>EN PROCESO</t>
  </si>
  <si>
    <t xml:space="preserve">PLAN DE ACCIÓN </t>
  </si>
  <si>
    <t>OBSERVACIONES</t>
  </si>
  <si>
    <t>506 de 2003</t>
  </si>
  <si>
    <t>ALCALDÍA MAYOR DE BOGOTÁ</t>
  </si>
  <si>
    <t>"Por el cual se reglamentan los Acuerdos 01 de 1998 y 12 de 2000, compilados en el Decreto 959 de 2000"</t>
  </si>
  <si>
    <t>Art. 2, 3, 7, 8, 9, 14 y 15</t>
  </si>
  <si>
    <t>ARTÍCULO 3. ELEMENTOS QUE NO SE CONSIDERAN AVISOS: De conformidad con lo previsto en el artículo 6 del Decreto Distrital 959 de 2000, no se consideran avisos los elementos que adornan las fachadas. Igualmente no son avisos los elementos destinados a señalizar el ingreso y salida de los establecimientos, ni los horarios de atención al público, siempre y cuando no se utilicen como anuncio o propaganda con fines profesionales, culturales, comerciales o turísticos.
En los casos en que los adornos de fachada y los elementos destinados a señalización se utilicen como anuncio o propaganda con fines profesionales, culturales, comerciales o turísticos, se considerarán como publicidad exterior si son visibles desde la vía pública.</t>
  </si>
  <si>
    <t>DIRECCIONAMIENTO ESTRATÉGICO
ADMINISTRACIÓN DE BIENES Y SERVICIOS</t>
  </si>
  <si>
    <t>La sede central no cuenta con aviso</t>
  </si>
  <si>
    <t>Jhonathan Mosquera</t>
  </si>
  <si>
    <t>X</t>
  </si>
  <si>
    <t>140 de 1994</t>
  </si>
  <si>
    <t>Congreso de la República</t>
  </si>
  <si>
    <t>"por la cual se reglamenta la Publicidad Exterior Visual en el Territorio Nacional"</t>
  </si>
  <si>
    <t>Todos</t>
  </si>
  <si>
    <t>Toda</t>
  </si>
  <si>
    <t>Revisión cumplimiento de la normatividad ambiental vigente</t>
  </si>
  <si>
    <t>Reglamenta la Publicidad Exterior Visual (PEV) en Colombia, aplica a todas las sedes.</t>
  </si>
  <si>
    <t>2749 de 2017</t>
  </si>
  <si>
    <t>MINISTERIO DE AMBIENTE Y DESARROLLO SOSTENIBLE</t>
  </si>
  <si>
    <t>"Por la cual se prohíbe la importación de las sustancias agotadoras de la capa de ozono listadas en los grupos II y III del Anexo C del Protocolo de Montreal, se establecen medidas para controlar las importaciones de las sustancias agotadoras de la capa de ozono listadas en el Grupo I del Anexo C del Protocolo de Montreal y se adoptan otras determinaciones"</t>
  </si>
  <si>
    <t>Art. 4 y 5</t>
  </si>
  <si>
    <t>ARTÍCULO 4. Prohibición de la importación de sustancias de los Grupos Il y III del Anexo C del
Protocolo de Montreal. Teniendo en cuenta los calendarios de eliminación del consumo establecidos por
el Protocolo de Montreal, se prohíben las importaciones de las sustancias controladas por los Grupos Ily
III del Anexo C del Protocolo de Montreal.
ARTÍCULO 5. Licencia ambiental para la importación de sustancias del Grupo I del Anexo C del
Protocolo de Montreal. Las importaciones de sustancias controladas listadas en el Grupo I del Anexo C
del Protocolo de Montreal están sujetas a la obtención de licencia ambiental otorgada por la Autoridad
Nacional de Licencias Ambientales - ANLA o la entidad que haga sus veces, de conformidad con el
procedimiento establecido en el Decreto 1076 de 2015, o la norma que lo modifique o sustituya.</t>
  </si>
  <si>
    <t>Cumplimiento normativo ambiental</t>
  </si>
  <si>
    <t>909 de 2008</t>
  </si>
  <si>
    <t>"Por la cual se establecen las normas y est ándares de emisión admisibles de contaminantes a la
atmósfera por fuentes fijas y se dictan otras disposiciones"</t>
  </si>
  <si>
    <t>Art. 95</t>
  </si>
  <si>
    <t>Artículo 95. Registro Único Ambiental. Están obligados a diligenciar el Registro Único Ambiental – RUA
todos los establecimientos, cuyas actividades o equipos, de acuerdo a la normativa ambiental vigente,
requieran de licencia ambiental, plan de manejo ambiental y /o permiso de emisiones.
Parágrafo: La autoridad ambiental competente podrá exigir el diligenciamiento del Registro Único Ambiental
– RUA a las fuentes fijas que cuenten con estándares de emisión admisibles de contaminantes al aire
establecidos en la presente resolución, a pesar de no requerir licencia ambiental, plan de manejo ambiental
y/o permiso de emisiones de conformidad con la normativa ambiental vigente.</t>
  </si>
  <si>
    <t>838 2023</t>
  </si>
  <si>
    <t>"Por la cual se sustituye la resolución 0941 de 2009 en lo relacionado con el
Subsistema de Información sobre Uso de Recursos Naturales Renovables - SIUR y el
Registro Único Ambiental - RUA, se adoptan el Protocolo para el monitoreo y
seguimiento del SIUR para los sectores productivos y el Registro de Emisiones y
Transferencia de Contaminantes - RETC y se toman otras determinaciones"</t>
  </si>
  <si>
    <t>Punto 3- Árt. 24</t>
  </si>
  <si>
    <t>Artículo 24. Régimen de transición. Para el acopio y administración de la
información a través de las herramientas informáticas del Registro Único Ambiental
RUA - para el sector manufacturero y del Registro de generadores de residuos
peligrosos:
Punto 3: Los establecimientos cuya actividad económica principal no pertenezca al sector
manufacturero sujetos al diligenciamiento o actualización anual del Registro de
generadores de residuos peligrosos, según lo establecido en la Resolución 1362
de 2007, diligenciarán o actualizarán la información de los períodos de balance
2023 y 2024 utilizando la herramienta informática del Registro de generadores
de residuos peligrosos.</t>
  </si>
  <si>
    <t>Contrato de Gestión de Residuos Peligrosos e Instructivo SIG para Contratación</t>
  </si>
  <si>
    <t>799 2025</t>
  </si>
  <si>
    <t>"Por la cual se reglamentan los Sistemas de Recolección y Gestión de las
Baterías Usadas Plomo Ácido - BUPA y se dictan otras disposiciones"</t>
  </si>
  <si>
    <t>Capítulo 2- Árt. 6</t>
  </si>
  <si>
    <t xml:space="preserve">Artículo 6. De los usuarios o consumidores. Los usuarios o consumidores
de baterías plomo ácido deben:
1. Seguir las instrucciones de manejo seguro y mantenimiento de las baterías
plomo ácido, suministradas por el productor o el comercializador, con el fin
de prevenir o minimizar la generación de BUPA.
2. No mezclar las BUPA con otro tipo de residuos y tampoco entregarlas a
personas no autorizadas.
3. Devolver las BUPA a través de los mecanismos de recolección establecidos
por los Sistemas de Recolección y Gestión de BUPA y seguir las
instrucciones dadas por los productores y comercializadores para dicha
devolución.
4. No desensamblar, retirar o manipular las partes y componentes de las
BUPA, así como, no drenar el electrolito de las baterías previo a la entrega
de estas a los Sistemas de Recolección y Gestión de BUPA.
5. Contribuir a concientizar a otros usuarios o consumidores y a difundir la
información relacionada con los mecanismos de recolección y devolución
de los Sistemas de Recolección y Gestión de BUPA y la gestión
ambientalmente adecuada de las BUPA.
Parágrafo. Sin perjuicio de las disposiciones establecidas en el presente
artículo, los usuarios o consumidores podrán entregar las BUPA a un gestor
autorizado o licenciado por la autoridad ambiental competente, siempre y
cuando no existan los medios o mecanismos disponibles de forma accesible para
la devolución de estas a través de los sistemas de recolección y gestión del
productor o al comercializador. </t>
  </si>
  <si>
    <t>Registro de inspección de vehículos de transporte de residuos peligrosos.</t>
  </si>
  <si>
    <t xml:space="preserve"> 1073 DE 2015</t>
  </si>
  <si>
    <t>MINISTERIO DE MINAS Y ENERGÍA</t>
  </si>
  <si>
    <t>"Por la cual medio del cual se expide el Decreto Único Reglamentario del Sector Administrativo de Minas y Energía"</t>
  </si>
  <si>
    <t>2.2.3.6.3.1.</t>
  </si>
  <si>
    <t xml:space="preserve">Objeto y campo de aplicación. En el territorio de la República de Colombia, todos los usuarios del servicio de energía eléctrica sustituirán, conforme a lo dispuesto en el presente decreto, las fuentes de iluminación de baja eficacia lumínica, utilizando las fuentes de iluminación de mayor eficacia lumínica disponibles en el mercado. 
El Ministerio de Minas y Energía establecerá mediante resolución los requisitos mínimos de eficacia, vida útil y demás especificaciones técnicas de las fuentes de iluminación que se deben utilizar, de acuerdo con el desarrollo tecnológico y las condiciones de mercado de estos productos. </t>
  </si>
  <si>
    <t>Formato condiciones ambientales internas</t>
  </si>
  <si>
    <t>Yenny Gómez</t>
  </si>
  <si>
    <t>2.2.3.6.3.4.</t>
  </si>
  <si>
    <t xml:space="preserve">Recolección y disposición final de los productos sustituidos. El manejo de las fuentes lumínicas de desecho o de sus elementos se hará de acuerdo con las normas legales y reglamentarias expedidas por la autoridad competente. </t>
  </si>
  <si>
    <t>Certificado de disposición final</t>
  </si>
  <si>
    <t>Realizar inventario y registro de luminarias a sustituir en todas las sedes para su disposición final</t>
  </si>
  <si>
    <t xml:space="preserve">  40150 DE 2024</t>
  </si>
  <si>
    <t>Ministerio de Minas y Energía</t>
  </si>
  <si>
    <t>Por la cual se modifica el Reglamento Técnico de Iluminación y Alumbrado Público (Retilap)</t>
  </si>
  <si>
    <t>Art  2</t>
  </si>
  <si>
    <t>Sustitución de iluminación con los requerimientos cumplidos en la norma, cuando se requiera cambio de luminarias por agotamiento de vida útil.</t>
  </si>
  <si>
    <t>Inventario luminaria</t>
  </si>
  <si>
    <t xml:space="preserve">  016 DE 2024</t>
  </si>
  <si>
    <t xml:space="preserve">Unidad de Planeación Minero Energética </t>
  </si>
  <si>
    <t>Por la cual se adopta el Plan de Acción Indicativo 2022-2030 para el desarrollo del Programa de Uso Racional y Eficiente de la Energía, PROURE, que define objetivos y metas indicativas de eficiencia energética, acciones y medidas sectoriales y estrategias base para el cumplimiento de metas y se adoptan otras disposiciones.</t>
  </si>
  <si>
    <t>Art 1 y 2</t>
  </si>
  <si>
    <t>Documentación de línea base de consumo de energía</t>
  </si>
  <si>
    <t>Línea base consumo de energía sede central</t>
  </si>
  <si>
    <t>Realizar línea base consumo y ahorro estimado de energía</t>
  </si>
  <si>
    <t xml:space="preserve"> 19 DE 2012</t>
  </si>
  <si>
    <t>PRESIDENCIA DE LA REPÚBLICA</t>
  </si>
  <si>
    <t>“Por el cual se dictan normas para suprimir o reformar regulaciones, procedimientos y trámites innecesarios existentes en la Administración Pública.”</t>
  </si>
  <si>
    <t>Revisión periódica de los vehículos. El artículo 51 de la Ley 769 de 2002, modificado por el artículo 11 de la Ley 1383 de 2010, quedará así:
"Artículo 51. Revisión periódica de los vehículos. Salvo lo dispuesto en el artículo siguiente, todos los vehículos automotores, deben someterse anualmente a revisión técnico-mecánica y de emisiones contaminantes.
La revisión estará destinada a verificar:
f. El adecuado estado de la carrocería.
g. Niveles de emisión de gases y elementos contaminantes acordes con la legislación vigente sobre la materia.
h. El buen funcionamiento del sistema mecánico.
i. Funcionamiento adecuado del sistema eléctrico y del conjunto óptico.
j. Eficiencia del sistema de combustión interno.
k. Elementos de seguridad.
l. Buen estado del sistema de frenos constatando, especialmente, en el caso en que este opere con aire, que no emita señales acústicas por encima de los niveles permitidos.
m. Las llantas del vehículo.
n. Del funcionamiento de los sistemas y elementos de emergencia.
o. Del buen funcionamiento de los dispositivos utilizados para el cobro en la prestación del servicio público."</t>
  </si>
  <si>
    <t>Revisión Tecnica de Emisión de Gases vehículos</t>
  </si>
  <si>
    <t xml:space="preserve">  2387 DE 2024</t>
  </si>
  <si>
    <t>Congreso de Colombia</t>
  </si>
  <si>
    <t>Por medio del cual se modifica el procedimiento sancionatorio ambiental, Ley 1333 de 2009, con el propósito de otorgar herramientas efectivas para prevenir y sancionar a los infractores y se dictan otras disposiciones</t>
  </si>
  <si>
    <t>Art 5,6</t>
  </si>
  <si>
    <t>Objeto y alcance de la ley. La presente ley tiene por objeto modificar el procedimiento sancionatorio ambiental.</t>
  </si>
  <si>
    <t>Normograma
Matriz de identificación y evaluación de requisitos legales SGA</t>
  </si>
  <si>
    <t xml:space="preserve"> 371  DE 2021</t>
  </si>
  <si>
    <t xml:space="preserve">MINISTERIO DE HACIENDA Y CRÉDITO PÚBLICO </t>
  </si>
  <si>
    <t>Por el cual se establece el Plan de Austeridad del Gasto 2021 para los órganos que hacen parte del Presupuesto General de la Nación</t>
  </si>
  <si>
    <t xml:space="preserve">Las entidades que hacen parte del presupuesto general de la nación propenderán por adoptar las siguientes acciones:  
a) Implementar sistemas de reciclaje de aguas e instalación de ahorradores.  
b) Fomentar una cultura de ahorro de energía y agua en cada entidad a través del establecimiento de programas pedagógicos.  
c) Instalar en cuanto sea posible, sistemas de ahorro de energía temporizadores y demás que ayuden al ahorro de recursos.  
d) Implementar políticas de reutilización y reciclaje de elementos de oficina, maximización de la vida útil de las herramientas de trabajo y reciclaje de tecnología.  
e) Crear programas intermedios de fomento al uso de vehículos y medios de transporte ambientalmente sostenibles, como bicicletas, transporte público entre otros.  
f) Diseñar un programa de compra de energía que involucre el suministro de la misma a todas sus dependencias que existan en el territorio nacional.  </t>
  </si>
  <si>
    <t>DIRECCIONAMIENTO ESTRATÉGICO.
ADMINISTRACIÓN DE BIENES Y SERVICIOS.
GESTIÓN DE TECNOLOGÍAS E INFORMACIÓN.</t>
  </si>
  <si>
    <t>Programas Ambientales de consumo de agua y energía.
Capacitaciones y sensibiizaciones sobre ahorro de energía y agua en la entidad</t>
  </si>
  <si>
    <t>397  DE 2022</t>
  </si>
  <si>
    <t>Por el cual se establece el Plan de Austeridad del Gasto 2022 para los órganos que hacen parte del Presupuesto General de la Nación</t>
  </si>
  <si>
    <t xml:space="preserve">Las entidades que hacen parte del Presupuesto General de la Nación propenderán por adoptar las siguientes acciones: 
a) Implementar sistemas de reciclaje de aguas e instalación de ahorradores. 
b) Fomentar una cultura de ahorro de energía y agua en cada entidad a través del establecimiento de programas pedagógicos. 
c) Instalar en cuanto sea posible, sistemas de ahorro de energía, temporizadores y demás que ayuden al ahorro de recursos. 
d) Implementar políticas de reutilización y reciclaje de elementos de oficina, maximización de la vida útil de las herramientas de trabajo y reciclaje de tecnología. 
e) Crear programas intermedios de fomento al uso de vehículos y medios de transporte ambientalmente sostenibles, como bicicletas, transporte público entre otros. 
f) Diseñar un programa de compra de energía que involucre el suministro de la misma a todas sus dependencias que existan en el territorio nacional. </t>
  </si>
  <si>
    <t xml:space="preserve"> 8 DE  2022</t>
  </si>
  <si>
    <t>DIRECTRICES DE AUSTERIDAD HACIA UN GASTO PÚBLICO EFICIENTE</t>
  </si>
  <si>
    <t>2.7</t>
  </si>
  <si>
    <t>Las entidades públicas deberán implementar medidas medioambientales y de ahorro, tales como grifos ahorradores, bombillos ahorradores y temporizadores, paneles solares.
Igualmente, implementarán la actualización en los sistemas de aires acondicionados, sistemas contra incendios, entre otros, por sistemas amigables con el medio ambiente, y que contribuyan también a hacer eficientes energéticamente las entidades del sector.</t>
  </si>
  <si>
    <t>Sedes con medidas mediambientales como bombilos ahorradores, aires acondicionados y equipos inverter</t>
  </si>
  <si>
    <t xml:space="preserve">Implementar medidas medioambientales y de ahorro en las sedes. </t>
  </si>
  <si>
    <t xml:space="preserve"> 959  DE 2000</t>
  </si>
  <si>
    <t>"Por el cual se compilan los textos del Acuerdo 01 de 1998 y del Acuerdo 12 de 2000, los cuales reglamentan la publicidad Exterior Visual en el Distrito Capital de Bogotá"</t>
  </si>
  <si>
    <t>Art. 5, 6, 7</t>
  </si>
  <si>
    <t>(Modificado por el artículo 3º del Acuerdo 12 de 2000 ). Ubicación. Los avisos deberán reunir las siguientes características: 
a) Sólo podrá existir un aviso por fachada de establecimiento, salvo que la edificación contenga dos (2) o más fachadas en cuyo caso se autorizará uno por cada uno de ellas. Lo anterior sin perjuicio de aquelos establecimientos que puedan dividir su aviso según las reglas contenidas en este artículo; 
b) Los avisos no podrán exceder el 30% del área de la fachada del respectivo establecimiento; 
c) Cuando en una misma edificación se desarrollen varias actividades comerciales éstas se anuncian observando los requerimientos de este acuerdo. Cuando en la misma edificación existan establecimientos de comercio con fachadas hacia la vía pública cada uno de ellos podrá anunciar en su respectiva fachada observando las limitaciones anteriores; 
d) Las estaciones para el expendio de combustible y los establecimientos comerciales con área de parqueo superior a 2.500 m2 podrán colocar un aviso comercial separado de la fachada, dentro del perímetro del predio, siempre y cuando no anuncie en mismo un sentido visual del que se encuentre en la fachada del establecimiento comercial ni se ubique en zonas de protección ambiental, zonas de sesión tipo A, andenes, calzadas de vías y donde este acuerdo lo prohíbe. En este caso, la altura máxima permitida será de quince (15) metros contados desde el nivel del piso hasta el punto más alto y la superficie no podrá ser superior a 15 metros cuadrados; 
e) Los edificios de oficinas ubicados sobre ejes de actividad múltiple que tengan más de cinco pisos podrán tener su propia identificación la cual podrá estar ubicada en su cubierta o en la parte superior de la fachada, y 
f) En los inmuebles donde operen redes de cajeros automáticos se permitirá que éstos cuenten con sus respectivos avisos, los cuales se consideran para todos los efectos avisos distintos de aquelos que corresponden a los establecimientos de comercio ubicados en el inmueble. En todo caso estos avisos no podrán ocupar más del 30% del área del frente cajero. 
PARÁGRAFO 1. El aviso separado de la fachada referido en el literal d) será considerado como vala, en consecuencia deberá efectuarse su registro ante el DAMA. 
PARÁGRAFO 2. La junta de patrimonio histórico reglamentará en un plazo de seis (6) meses, a partir de la vigencia del presente acuerdo, las características del aviso en las zonas históricas de la ciudad.</t>
  </si>
  <si>
    <t>DIRECCIONAMIENTO ESTRATÉGICO.
ADMINISTRACCIÓN DE BIENES Y SERVICIOS</t>
  </si>
  <si>
    <t xml:space="preserve"> 931  DE 2008</t>
  </si>
  <si>
    <t>SECRETARÍA DISTRITAL DE AMBIENTE</t>
  </si>
  <si>
    <t>"Por la cual se reglamenta el procedimiento para el registro, el desmonte de elementos de publicidad exterior visual y el procedimiento sancionatorio correspondiente en el Distrito Capital"</t>
  </si>
  <si>
    <t>Art. 2, 3 ,5</t>
  </si>
  <si>
    <t>Procedimiento de registro de la Publicidad Exterior Visual</t>
  </si>
  <si>
    <t xml:space="preserve">DIRECCIONAMIENTO ESTRATÉGICO.
ADMINISTRACIÓN DE BIENES Y SERVICIOS.
</t>
  </si>
  <si>
    <t>927 DE 2024</t>
  </si>
  <si>
    <t>Concejo de Bogotá</t>
  </si>
  <si>
    <t>Por medio del cual se adopta el Plan de Desarrollo Económico, Social, Ambiental y de Obras Públicas del Distrito Capital 2024-2027 “Bogotá Camina Segura”</t>
  </si>
  <si>
    <t>Art 227</t>
  </si>
  <si>
    <t>No requiere registro , de acuerdo a lo establecido en la normatividad, que indica lo siguiente:  Únicamente serán objeto de registro los elementos que cuenten con una dimensión igual o superior a ocho (8) metros cuadrados y se haga visible desde las vías de uso público, bien sean peatonales, vehiculares, aéreas, terrestres o acuáticas.</t>
  </si>
  <si>
    <t xml:space="preserve"> 2232  DE 2022</t>
  </si>
  <si>
    <t>"Por la cual se establecen medidas tendientes a la reducción gradual de la producción y consumo de ciertos productos plásticos de un solo uso y se dictan otras disposiciones.”</t>
  </si>
  <si>
    <t>Art. 5,6,13,14</t>
  </si>
  <si>
    <t xml:space="preserve">Ámbito de aplicación. La prohibición y sustitución gradual del
artículo 4° aplica para los siguientes productos plásticos de un solo uso
Plazos de aplicación. Para efectos de proteger la economía
nacional, se establecen los siguientes plazos para la entrada en vigencia de la
prohibición de introducción en el mercado, comercialización y/o distribución de
los productos plásticos de un solo uso establecidos en el artículo 5°
Prohibición institucional del uso de elementos y/o
productos elaborados y/o que contengan plásticos de un solo uso y
fomento a las compras públicas de productos sustitutos.
Estrategia de comunicación y sensibilización ambiental en
las entidades públicas. </t>
  </si>
  <si>
    <t xml:space="preserve"> Contratos con proveedores que excluyen plásticos de un solo uso</t>
  </si>
  <si>
    <t>1048 DE 1999</t>
  </si>
  <si>
    <t>Ministerio de Medio Ambiente y Ministerio de Transporte</t>
  </si>
  <si>
    <t>“Por medio de la cual se fijan los niveles permisibles de emisión de contaminantes producidos por fuentes móviles terrestres a gasolina o diesel, en condición de prueba dinámica, a partir del año modelo 2001”</t>
  </si>
  <si>
    <t>Art. 2 y 4</t>
  </si>
  <si>
    <t>Normas de Emisión permisibles para vehículos con motor a gasolina.
Norma de Emisiones Evaporativas permisibles para vehívulos con motor a gasolina.</t>
  </si>
  <si>
    <t>Revisión Técnica de Emisión de Gases vehículos</t>
  </si>
  <si>
    <t>610 DE 2010</t>
  </si>
  <si>
    <t>Ministerio de Ambiente, Vivienda y Desarrollo Territorial</t>
  </si>
  <si>
    <t>Por la cual se modifica la Resolución 601 del 4 de abril de 2006.</t>
  </si>
  <si>
    <t xml:space="preserve">Art. 2 </t>
  </si>
  <si>
    <t xml:space="preserve"> Modificar el Artículo 4 de la Resolución 601 de 2006</t>
  </si>
  <si>
    <t xml:space="preserve"> 556 DE 2003</t>
  </si>
  <si>
    <t xml:space="preserve">Departamento Técnico Administrativo del Medio Ambiente y Secretaría de Tránsito y Transporte </t>
  </si>
  <si>
    <t>"Por la cual se expiden normas para el control de las emisiones en fuentes móviles".</t>
  </si>
  <si>
    <t>Art. 1,2,5,6,7,8,9</t>
  </si>
  <si>
    <t>De conformidad con lo dispuesto por el Código de Policía de Bogotá que exige la revisión anual de emisión de gases en el transporte público y privado, los certificados de emisión de gases que expidan los centros de diagnóstico reconocidos por el Departamento Técnico Administrativo del Medio Ambiente -DAMA- tendrán una vigencia de un (1) año.
Son conductas que darán lugar a la imposición de multa equivalente a quince (15) salarios mínimos diarios vigentes
Son causales de inmovilización por violación a las normas ambientales, las siguientes
Cuando mediante pruebas de emisión, se verifique que un vehículo se encuentra infringiendo los niveles de emisión permitidos, el certificado de emisión de gases con que cuente en ese momento no será valido, razón por la cual será anulado por la autoridad ambiental. Una vez realizados los ajustes necesarios para el cumplimiento de la norma, el vehículo deberá obtener un nuevo certificado de emisiones en un centro de diagnóstico autorizado.
i durante los controles adelantados por la autoridad de tránsito o ambiental se verifica incumplimiento de la norma en más de un (1) vehículo de entidades oficiales, privadas, empresas de transporte público o propietarios particulares, el Departamento Técnico Administrativo del Medio Ambiente -DAMA- podrá iniciar procesos administrativos sancionatorios en su contra por incumplimiento a la norma de emisiones, conforme lo dispuesto en el artículo 85 de la Ley 99 de 1993. Lo anterior sin perjuicio de la competencia a prevención de la Secretaría de Tránsito y Transporte en relación con el incumplimiento a las normas por parte de las empresas de transporte público..
El Departamento Técnico Administrativo del Medio Ambiente -DAMA- o la Secretaría de Tránsito y Transporte podrán solicitar a las entidades oficiales, privadas, empresas de transporte público o propietarios particulares, la presentación de alguno o algunos de los vehículos de su propiedad, contratados o afiliados, para efectuar una prueba de emisión de gases, en la fecha y lugar que lo disponga. El requerimiento se comunicará por lo menos con una semana de antelación. El mismo vehículo no podrá ser citado más de dos veces durante un año.
a autoridad de tránsito competente, haciendo uso de la Tarjeta de Ringelmann, podrá imponer Ordenes de Comparendo a los vehículos que usen diesel como combustible, cuando se aprecien las emisiones en los niveles 2, 3 y 4 correspondientes al 40%, 60% y 80% de opacidad, respectivamente, con el fin de que se adelante el procedimiento previsto en el Código Nacional de Tránsito.</t>
  </si>
  <si>
    <t>1383 DE 2010.</t>
  </si>
  <si>
    <t>"Por la cual se reforma la ley 769 de 2002 Código Nacional de Tránsito, y se dictan otras disposiciones"</t>
  </si>
  <si>
    <t>Art. 8,10,11,13</t>
  </si>
  <si>
    <t xml:space="preserve">El artículo 28 de la Ley 769 de 2002 quedara así: Artículo 28. Condiciones técnico-mecánicas, de emisiones contaminantes y de operación. Para que un vehículo pueda transitar por el territorio nacional, debe garantizar como mínimo un perfecto funcionamiento de frenos, del sistema de dirección, del sistema de suspensión, del sistema de señales visuales y audibles permitidas y del sistema de escape de gases; y demostrar un estado adecuado de llantas, del conjunto de vidrios de seguridad y de los espejos y cumplir con las normas de emisiones contaminantes que establezcan las autoridades ambientales.
 El artículo 50 de la Ley 769 de 2002, quedará así: Artículo 50. Condiciones mecánicas, ambientales y de seguridad. Por razones de seguridad vial y de protección al ambiente, el propietario o tenedor del vehículo de placas nacionales o extranjeras, que transite por el territorio nacional, tendrá la obligación de mantenerlo en óptimas condiciones mecánicas, ambientales y de seguridad.
El artículo 51 de la Ley 769 de 2002, quedará así: Artículo 51. Revisión periódica de los vehículos. Todos los vehículos automotores, deben someterse anualmente a revisión técnico mecánica y de emisiones contaminantes. Los vehículos de servicio particular, se someterán a dicha revisión cada dos (2) años durante sus primeros seis (6) años contados a partir de la fecha de su matrícula; las motocicletas lo harán anualmente.
</t>
  </si>
  <si>
    <t>1015 DE 2005</t>
  </si>
  <si>
    <t>Departamento Técnico Administrativo del Medio Ambiente</t>
  </si>
  <si>
    <t>Por la cual se fijan los niveles permisibles de emisión de contaminantes producidos por las fuentes móviles con motor a gasolina y diesel, dentro del perímetro urbano del Distrito Capital y se toman otras determinaciones.</t>
  </si>
  <si>
    <t>Art. 1, 5</t>
  </si>
  <si>
    <t>Para la correcta aplicación e interpretación de la presente Resolución, se tendrán en cuenta las definiciones contenidas en el Decreto 948 de 1995,  las Resoluciones 005 y 909 de 1996 expedidas conjuntamente por los Ministerios del Medio Ambiente y Transporte y en la Ley 769 de 2002, Código Nacional de Tránsito y aquellas que las modifiquen o sustituyan.
Las fuentes móviles con motor a diesel, en condición de aceleración libre, no podrán descargar al aire humos cuya opacidad exceda los valores indicados en la siguiente  tabla:</t>
  </si>
  <si>
    <t>6589 DE 2019</t>
  </si>
  <si>
    <t>Ministerio de transporte</t>
  </si>
  <si>
    <t>"Por la cual se modifican los artículos 6, 9, 10, 11, 12, 21, 22, 27, 30 de la Resolución
3768 de 2013 "por la cual se establecen las condiciones que deben cumplir los
Centros de Diagnóstico Automotor para su habilitación, funcionamiento y se dictan
otras disposiciones'</t>
  </si>
  <si>
    <t>Art. 6</t>
  </si>
  <si>
    <t>Modificar el artículo 21 de la Resolución 3768 de 2013, el cual queda así:
Artículo 21. Vehículos sujetos a revisión técnico-mecánica y periodicidad. Todos los vehículos automotores deben someterse a revisión técnico-mecánica y de emisiones contaminantes, de acuerdo con la ley, los criterios y pruebas establecidas en las Normas Técnicas Colombianas-NTC 5375, 5385, 6218, 6282 y las demás NTC que el Ministerio de Transporte adopte como obligatorias, teniendo en cuenta las siguientes condiciones particulares</t>
  </si>
  <si>
    <t xml:space="preserve"> 1333 DE 2009</t>
  </si>
  <si>
    <t>"Por la cual se establece el procedimiento sancionatorio ambiental y se dictan otras disposiciones"</t>
  </si>
  <si>
    <t>Art. 7. 14, 15, 31, 32, 39</t>
  </si>
  <si>
    <t xml:space="preserve"> INFRACCIONES. Se considera infracción en materia ambiental toda acción u omisión que constituya violación de las normas contenidas en el Código de Recursos Naturales Renovables, Decreto-ley 2811 de 1974, en la Ley 99 de 1993, en la Ley 165 de 1994 y en las demás disposiciones ambientales vigentes en que las sustituyan o modifiquen y en los actos administrativos emanados de la autoridad ambiental competente. Será también constitutivo de infracción ambiental la comisión de un daño al medio ambiente, con las mismas condiciones que para configurar la responsabilidad civil extracontractual establece el Código Civil y la legislación complementaria, a saber: El daño, el hecho generador con culpa o dolo y el vínculo causal entre los dos. Cuando estos elementos se configuren darán lugar a una sanción administrativa ambiental, sin perjuicio de la responsabilidad que para terceros pueda generar el hecho en materia civil.</t>
  </si>
  <si>
    <t>Matriz de aspectos e impactos ambientales
Programas Ambientales</t>
  </si>
  <si>
    <t>1259 DE 2008</t>
  </si>
  <si>
    <t>"Por medio de la cual se instaura en el territorio nacional la aplicación del comparendo ambiental a los infractores de las normas de aseo, limpieza y recolección de escombros; y se dictan otras disposiciones."</t>
  </si>
  <si>
    <t>Art. 4</t>
  </si>
  <si>
    <t>Sujetos pasivos del comparendo ambiental. Serán sujetos pasivos del Comparendo Ambiental todas las personas naturales y jurídicas que incurran en faltas contra el medio ambiente, el ecosistema y la sana convivencia, sean ellos propietarios o arrendatarios de bienes inmuebles, dueños, gerentes, representantes legales o administradores de todo tipo de local, de todo tipo de industria o empresa, las personas responsables de un recinto o de un espacio público o privado, de instituciones oficiales, educativas, conductores o dueños de todo tipo de vehículos desde donde se incurra en alguna o varias de esas faltas mediante la mala disposición o mal manejo de los residuos sólidos o los escombros.</t>
  </si>
  <si>
    <t>DIRECCIONAMIENTO ESTRATÉGICO.
ADMINISTRACCIÓN DE BIENES Y SERVICIOS.
SEGURIDAD MINERA</t>
  </si>
  <si>
    <t xml:space="preserve">Revisión cumplimiento de la normatividad ambiental vigente </t>
  </si>
  <si>
    <t>Realizar seguimiento en las sedes donde se realizan adecuaciones y mantenimientos para el manejo de los residuos sólidos y los escombros generados.</t>
  </si>
  <si>
    <t xml:space="preserve"> 1453 DE 2011</t>
  </si>
  <si>
    <t>Por medio de la cual se reforma el Código Penal, el Código de Procedimiento Penal, el Código de Infancia y Adolescencia, las reglas sobre extinción de dominio y se dictan otras disposiciones en materia de seguridad.  ( Contaminación ambiental y Contaminación ambiental por residuos sólidos peligrosos</t>
  </si>
  <si>
    <t>Art. 34, 35</t>
  </si>
  <si>
    <t>Se adiciona al Título XI del Código Penal el siguiente artículo:
Artículo 332A. Contaminación ambiental por residuos sólidos peligrosos. El que con incumplimiento de la normatividad existente almacene, transporte o disponga inadecuadamente, residuo sólido, peligroso o escombros, de tal manera que ponga en peligro la calidad de los cuerpos de agua, el suelo o el subsuelo tendrá prisión de dos (2) a nueve (9) años y multa de ciento treinta y tres punto treinta y tres (133.33) a cincuenta mil (50.000) salarios mínimos legales mensuales vigentes.</t>
  </si>
  <si>
    <t>Plan de gestión de residuos peligrosos y especiales RESPEL
Actividades de sensibilización en RESPEL</t>
  </si>
  <si>
    <t>Realizar la gestión para la contratación de gestores de residuos peligrosos para las sedes.</t>
  </si>
  <si>
    <t xml:space="preserve"> 1801 DE 2016</t>
  </si>
  <si>
    <t>Por la cual se expide el Código Nacional de Seguridad y Convivencia Ciudadana</t>
  </si>
  <si>
    <t>Art. 96</t>
  </si>
  <si>
    <t>Aplicación de medidas preventivas y correctivas ambientales y mineras. Las autoridades de Policía en el ejercicio de sus funciones, velarán por el cumplimiento de las normas mineras y ambientales vigentes e informarán de los incumplimientos a las autoridades competentes con el fin de que estas apliquen las medidas a que haya lugar. 
Las medidas correctivas establecidas en este Código para los comportamientos señalados en el presente título, se aplicarán sin perjuicio de las medidas preventivas y sanciones administrativas contempladas por la normatividad ambiental y minera.</t>
  </si>
  <si>
    <t>40156 DE 2022</t>
  </si>
  <si>
    <t>Por la cual se adopta el Plan de Acción Indicativo 2022-2030 para el desarrollo del Programa de Uso Racional y Eficiente de la Energia, PROURE, que define objetivos y
metas indicativas de eficiencia energética, acciones y medidas sectoriales y
estrategias base para el cumplimiento de metas y se adoptan otras disposiciones</t>
  </si>
  <si>
    <t>Art. 5</t>
  </si>
  <si>
    <t>MEDIDAS Y ACCIONES SECTORIALES. Señalar las medidas y acciones sectoriales para el cumplimiento de las metas establecidas en el PAI-PROURE 2022-2030</t>
  </si>
  <si>
    <t>DIRECCIONAMIENTO ESTRATÉGICO.
ADMINISTRACIÓN DE BIENES Y SERVICIOS</t>
  </si>
  <si>
    <t>Establecer los Programas de Uso Racional y Eficiente de la Energia, PROURE en las sedes</t>
  </si>
  <si>
    <t>ISO 50001</t>
  </si>
  <si>
    <t>Red Colombiana de Conocimiento en Eficiencia Energética</t>
  </si>
  <si>
    <t>Sistema de Gestión energética</t>
  </si>
  <si>
    <t>x</t>
  </si>
  <si>
    <t>Implementar Auditorías y seguimientos a la  implementación de los requisitos de la norma</t>
  </si>
  <si>
    <t xml:space="preserve"> 180540 DE 2010</t>
  </si>
  <si>
    <t>por la cual se modifica el Reglamento Técnico de Iluminación y Alumbrado Público – Retilap, se establecen los requisitos de eficacia mínima y vida útil de las fuentes lumínicas y se dictan otras disposiciones.</t>
  </si>
  <si>
    <t xml:space="preserve"> La eficacia mínima, vida útil y demás requisitos técnicos de las fuentes
de iluminación que deben sustituir a las fuentes de baja eficacia lumínica son los
establecidos en el anexo general de la presente Resolución.</t>
  </si>
  <si>
    <t>Inventario luminaria
Formato condiciones ambientales</t>
  </si>
  <si>
    <t>1715 DE  2014</t>
  </si>
  <si>
    <t>Por medio de la cual se regula la integración de las energías renovables no convencionales al Sistema Energético Nacional.</t>
  </si>
  <si>
    <t>Art. 32</t>
  </si>
  <si>
    <t xml:space="preserve"> Planes de gestión eficiente de la energía. El Gobierno Nacional, y el resto de administraciones públicas, en el ámbito de sus respectivas competencias adoptarán planes de gestión eficiente de la energía, que incluirán acciones en eficiencia energética y mecanismos de respuesta de la demanda. Las administraciones públicas, en sus ámbitos territoriales, adoptarán planes de gestión eficiente de la energía así como de la utilización de FNCE para los edificios y equipos consumidores de energía de titularidad pública con análogos objetivos al del Gobierno Nacional.</t>
  </si>
  <si>
    <t>Adoptar planes de gestión eficiente de la energía, que incluirán acciones en eficiencia energética y mecanismos de respuesta de la demanda.</t>
  </si>
  <si>
    <t>2294 DE  2023</t>
  </si>
  <si>
    <t>Por el cual se expide el Plan Nacional de Desarrollo 2022-2026 "Colombia Potencia Mundial de la Vida”</t>
  </si>
  <si>
    <t>Art. 237</t>
  </si>
  <si>
    <t>Modifíquese el artículo 30 de la Ley 1715 de 2014, el cual quedará así:
ARTÍCULO 30. EDIFICIOS PERTENECIENTES A LAS ADMINISTRACIONES PÚBLICAS. El Gobierno nacional, y el resto de las administraciones públicas, en un término no superior a un (1) año, a partir de la entrada en vigencia de la presente Ley realizarán una auditoría energética de sus instalaciones, con una periodicidad de cada cuatro (4) años y establecerán objetivos de ahorro de energía a ser alcanzados a través de medidas de eficiencia energética y la implementación de Fuentes No Convencionales de Energía Renovable -FNCER-. Cada entidad deberá implementar en el siguiente año posterior a las auditorías energéticas, estrategias que permitan un ahorro en el consumo de energía de mínimo 15% respecto del consumo del año anterior, y a partir del segundo año, metas sostenibles definidas por la auditoría y a ser alcanzadas a más tardar en el año 2026.
Para tal efecto, es responsabilidad de cada entidad destinar los recursos necesarios para cumplir con tales medidas de gestión eficiente de la energía. Las entidades públicas que implementen medidas de eficiencia energética, así como proyectos de autogeneración con Fuentes No Convencionales de Energía Renovable -FNCER-, podrán utilizar los ahorros producto de dichos proyectos para pagar las inversiones realizadas y nuevas inversiones.
La Unidad de Planeación Minero Energética determinará la metodología para el cálculo de la línea base de consumo y el ahorro estimado, los cuales deberán atender las entidades en la elaboración e implementación de sus medidas para dar cumplimiento a este artículo. Cada entidad deberá reportar a la Unidad de Planeación Minero Energética anualmente los resultados de la implementación de las medidas de eficiencia energética.</t>
  </si>
  <si>
    <t>Realizar auditoría energética, cálculo de la línea base de consumo y el ahorrode energía.</t>
  </si>
  <si>
    <t>895 DE 2008</t>
  </si>
  <si>
    <t>Presidencia de la república</t>
  </si>
  <si>
    <t>por el cual se modifica y adiciona el Decreto 2331 de 2007 sobre uso racional y eficiente de energía eléctrica.</t>
  </si>
  <si>
    <t xml:space="preserve">programas Ambientales de consumo de energía.
</t>
  </si>
  <si>
    <t>Implementar plan de efeiciencia energética</t>
  </si>
  <si>
    <t>3450 DE 2008</t>
  </si>
  <si>
    <t>"Por el cual se dictan medidas tendientes al uso racional y eficiente de la energía eléctrica"</t>
  </si>
  <si>
    <t>Art. 1,  4</t>
  </si>
  <si>
    <t>Objeto y campo de aplicación. En el territorio de la República de Colombia, todos los usuarios del servicio de energía eléctrica sustituirán, conforme a lo dispuesto en el presente decreto, las fuentes de iluminación de baja eficacia lumínica, utilizando las fuentes de iluminación de mayor eficacia lumínica disponibles en el mercado.
Recolección y disposición final de los productos sustituidos. El manejo de las fuentes lumínicas de desecho o de sus elementos se hará de acuerdo con las normas legales y reglamentarias expedidas por la autoridad competente</t>
  </si>
  <si>
    <t xml:space="preserve"> 697 DE 2001</t>
  </si>
  <si>
    <t>"Mediante la cual se fomenta el uso racional y eficiente de la energía, se promueve la utilización de energías alternativas y se dictan otras disposiciones."</t>
  </si>
  <si>
    <t>Art. 1</t>
  </si>
  <si>
    <t xml:space="preserve">Declárase el Uso Racional y Eficiente de la Energía (URE) como un asunto de interés social, público y de conveniencia nacional, fundamental para asegurar el abastecimiento energético pleno y oportuno, la competitividad de la economía colombiana, la protección al consumidor y la promoción del uso de energías no convencionales de manera sostenible con el medio ambiente y los recursos naturales. </t>
  </si>
  <si>
    <t>3683 DE 2003</t>
  </si>
  <si>
    <t>"Por el cual se reglamenta la Ley 697 de 2001 y se crea una Comisión Intersectorial."</t>
  </si>
  <si>
    <t>Art. 21</t>
  </si>
  <si>
    <t>Obligaciones especiales de las entidades de la Rama Ejecutiva del Orden Nacional. 
Las entidades de la rama ejecutiva del orden nacional del sector central y descentralizadas por servicios a que hace referencia la Ley 489 de 1998, deberán motivar y fomentar la cultura de Uso Racional y Eficiente de la Energía.</t>
  </si>
  <si>
    <t>2331 DE 2007</t>
  </si>
  <si>
    <t>"Por el cual se establece una medida tendiente al uso racional y eficiente de energía eléctrica."</t>
  </si>
  <si>
    <t>Objeto y campo de aplicación.
Adicionado por el art. 1, Decreto Nacional 895 de 2008. Este Decreto tiene por objeto la utilización o sustitución en los edificios cuyos usuarios sean entidades oficiales de cualquier orden, de todas las bombillas incandescentes por bombillas ahorradoras específicamente Lámparas Fluorescentes Compactas (LFC) de alta eficiencia.</t>
  </si>
  <si>
    <t xml:space="preserve">programas Ambientales de consumo de energía.
Inventario luminaria
</t>
  </si>
  <si>
    <t>1811 DE 2016</t>
  </si>
  <si>
    <t>Por la cual se otorgan incentivos para promover el uso de la bicicleta en el territorio nacional y se modifica el Código Nacional de Tránsito</t>
  </si>
  <si>
    <t>Art 5 , 6</t>
  </si>
  <si>
    <t>Incentivo de uso para funcionarios públicos. Los funcionarios púbicos recibirán medio día laboral libre remunerado por cada 30 veces que certifiquen haber llegado a trabajar en bicicleta.
Parqueaderos para bicicletas en edificios públicos. En un plazo no mayor a dos años a partir de la expedición de la presente ley, las entidades públicas del orden nacional, departamental y municipal establecerán esquemas de estacionamientos adecuados, seguros y ajustados periódicamente a la demanda, habilitando como mínimo el 10% de los cupos destinados para vehículos automotores que tenga la entidad; en el caso de ser inferior a 120 estacionamientos de automotores se deberá garantizar un mínimo de 12 cupos para bicicletas.</t>
  </si>
  <si>
    <t>DIRECCIONAMIENTO ESTRATÉGICO.
GESTIÓN DEL TALENTO HUMANO</t>
  </si>
  <si>
    <t>Programas de incentivos uso de bicicleta para llegar al trabajo</t>
  </si>
  <si>
    <t>37 DE 2019</t>
  </si>
  <si>
    <t>Alcaldía Mayor de Bogotá</t>
  </si>
  <si>
    <t>Por medio del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</si>
  <si>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Art. 2</t>
  </si>
  <si>
    <t xml:space="preserve">Ámbito de aplicación. El presente decreto se aplicará en todas las entidades y
organismos del nivel central, descentralizado, y el de las localidades del Distrito. </t>
  </si>
  <si>
    <t xml:space="preserve"> Establecer Planes Integrales de Movilidad Sostenible – PIMS</t>
  </si>
  <si>
    <t>236664 DE 2023</t>
  </si>
  <si>
    <t>Secretaría Distrital de Movilidad</t>
  </si>
  <si>
    <t>Por medio de la cual se expide la versión actualizada de la Guía Práctica: “Cómo construir e implementar un Plan Integral de Movilidad Sostenible PIMS, en organizaciones” y se Deroga la Resolución 108 de 2019</t>
  </si>
  <si>
    <t xml:space="preserve">Ámbito de aplicación.  Las disposiciones contenidas en la presente resolución son aplicables a todas las entidades y organismos del nivel central, descentralizado, y en las localidades del Distrito de Bogotá.   </t>
  </si>
  <si>
    <t>1964 DE 2019</t>
  </si>
  <si>
    <t>Por medio de la cual se promueve el uso de vehículos eléctricos en Colombia y se dictan otras disposiciones</t>
  </si>
  <si>
    <t>Art. 8</t>
  </si>
  <si>
    <t>Iniciativa pública de uso de vehículos eléctricos. Dentro de los seis (6) años a la entrada en vigencia de la presente ley, el Gobierno Nacional en su conjunto, los municipios de categoría 1 y Especial exceptuando los de Tumaco y Buenaventura y los prestadores del servicio público de transporte deberán cumplir con una cuota mínima del treinta (30) por ciento de vehículos eléctricos en los vehículos que anualmente sean comprados o contratados para su uso, teniendo en cuenta las necesidades de cada entidad para el caso del Gobierno Nacional y la infraestructura con que cuenten.</t>
  </si>
  <si>
    <t>DIRECCIONAMIENTO ESTRATÉGICO.
VICEPRESIDENCIA ADMINISTRATIVA Y FINANCIERA.
ADMINISTRACIÓN DE BIENES Y SERVICIOS</t>
  </si>
  <si>
    <t>Cambio parque automotor por tecnología de cero emisiones o eléctricos sede central</t>
  </si>
  <si>
    <t>55 DE 1993</t>
  </si>
  <si>
    <t>"Por medio de la cual se aprueba el "Convenio No. 170 y la Recomendación número 177 sobre la Seguridad en la Utilización de los Productos Químicos en el trabajo",  adoptados por la 77a. Reunión de la Conferencia General de la O.I.T., Ginebra, 1990"</t>
  </si>
  <si>
    <t>Art. 1, 2, 6, 7, 8, 10, 11, 12, 13, 14, 15, 16, 17, 18</t>
  </si>
  <si>
    <t>El presente Convenio se aplica a todas las ramas de actividad económica en las que se utilizan productos químicos.
Previa consulta con las organizaciones más representativas de empleadores y de trabajadores interesadas, y sobre la base de una evaluación de los peligros existentes y de las medidas de protección que hayan de aplicarse, la autoridad competente de todo Miembro que ratifique el Convenio</t>
  </si>
  <si>
    <t>DIRECCIONAMIENTO ESTRATÉGICO.
GESTIÓN DEL TALENTO HUMANO SST</t>
  </si>
  <si>
    <t>Matrices de peligro SST</t>
  </si>
  <si>
    <t>1496 DE 2018</t>
  </si>
  <si>
    <t>MINISTERIO DE TRANSPORTE</t>
  </si>
  <si>
    <t>"Por el cual se adopta el Sistema Globalmente Armonizado de Clasificación y Etiquetado de Productos Químicos y se dictan otras disposiciones en materia de seguridad química"</t>
  </si>
  <si>
    <t>Art. 2, 14, 17</t>
  </si>
  <si>
    <t xml:space="preserve"> Ámbito de aplicación.
 El presente Decreto aplica en todo el territorio nacional a todas las personas naturales y jurídicas, públicas o privadas en todas las actividades económicas en las que se desarrollen la extracción, producción, importación, almacenamiento, transporte, distribución, comercialización y los diferentes usos de productos químicos que tengan al menos una de las características de peligro de acuerdo con los criterios del SGA, ya sean sustancias químicas puras, soluciones diluidas o mezclas de estas.
roductos químicos utílizados en lugares de trabajo. 
roductos químicos utílizados en lugares de trabajo. 
La clasificación y el etiquetado de los productos químicos utilizados en lugares de trabajo se realizarán de acuerdo con lo establecido en el Sistema Globalmente Armonizado de Clasificación y Etiquetado de Productos Químicos - SGA.
La clasificación y el etiquetado de los productos químicos utilizados en lugares de trabajo se realizarán de acuerdo con lo establecido en el Sistema Globalmente Armonizado de Clasificación y Etiquetado de Productos Químicos - SGA.
</t>
  </si>
  <si>
    <t xml:space="preserve">Hojas de seguridad y etiquetas productos  de aseo </t>
  </si>
  <si>
    <t>0773 DE 2021</t>
  </si>
  <si>
    <t xml:space="preserve">Ministerio del trabajo </t>
  </si>
  <si>
    <t>Por la cual se definen las acciones que deben desarrollar los empleadores para la aplicación del Sistema Globalmente Armonizado (SGA) de Clasificación y Etiquetado</t>
  </si>
  <si>
    <t>Art. 2, 4, 5, 6, 7, 21</t>
  </si>
  <si>
    <t>La presente resolución tiene como objeto definir las acciones que
deben desarrollar los empleadores en los lugares de trabajo para la aplicación del SGA,
en relación con la clasificación y la comunicación de peligros de los productos químicos,
a fin de velar por la protección y salud de los trabajadores, las instalaciones y el ambiente
frente al uso y manejo de estos, las responsabilidades que estos deben asumir junto
con los trabajadores y las Administradoras de Riesgos Laborales para su
implementación, así como recomendar otras fuentes de información confiables a las que
deberán acudir los empleadores para la clasificación de peligro de los productos
químicos que no han sido referenciados en el SGA.</t>
  </si>
  <si>
    <t>2811 DE 1974</t>
  </si>
  <si>
    <t>"Por el cual se dicta el Código Nacional de Recursos Naturales Renovables y de Protección al Medio Ambiente."</t>
  </si>
  <si>
    <t>Art. 1, 7, 8, 9</t>
  </si>
  <si>
    <t> El ambiente es patrimonio común. El Estado y los particulares deben participar en su preservación y manejo, que son de utilidad pública e interés social.
Toda persona tiene derecho a disfrutar de un ambiente sano.
 Se consideran factores que deterioran el ambiente, entre otros</t>
  </si>
  <si>
    <t xml:space="preserve">Programas ambientales , cumplimiento de la normatividad ambiental 
</t>
  </si>
  <si>
    <t xml:space="preserve"> 9 DE 1979</t>
  </si>
  <si>
    <t>Por la cual se dictan medidas sanitarias.</t>
  </si>
  <si>
    <t>Art. 7, 8, 10, 14, 24,  130, 198, 199</t>
  </si>
  <si>
    <t>Todo usuario de las aguas deberá cumplir, además de las disposiciones que establece la autoridad encargada de administrar los recursos naturales, las especiales que establece el Ministerio de Salud.
La descarga de residuos en las aguas deberá ajustarse a las reglamentaciones que establezca el Ministerio de Salud para fuentes receptoras.
Todo vertimiento de residuos líquidos deberá someterse a los requisitos y condiciones que establezca el Ministerio de Salud, teniendo en cuenta las características del sistema de alcantarillado y de la fuente receptora correspondiente.</t>
  </si>
  <si>
    <t>CONSTITUCIÓN POLÍTICA DE 1991</t>
  </si>
  <si>
    <t>"De los derechos colectivos y del ambiente."</t>
  </si>
  <si>
    <t>Art. 79</t>
  </si>
  <si>
    <t>Todas las personas tienen derecho a gozar de un ambiente sano. La ley garantizará la participación de la comunidad en las decisiones que puedan afectarlo.
Es deber del Estado proteger la diversidad e integridad del ambiente, conservar las áreas de especial importancia ecológica y fomentar la educación para el logro de estos fines</t>
  </si>
  <si>
    <t xml:space="preserve">Sistema Interado de Gestión.
Programas ambientales , cumplimiento de la normatividad ambiental 
</t>
  </si>
  <si>
    <t xml:space="preserve"> 3695 DE 2009</t>
  </si>
  <si>
    <t>Ministerio del Interior y de Justicia</t>
  </si>
  <si>
    <t>Por medio del cual se reglamenta la Ley 1259 de 2008 y se dictan otras disposiciones</t>
  </si>
  <si>
    <t xml:space="preserve"> Codificación de las infracciones. La codificación de las infracciones sobre aseo, limpieza y recolección de escombros será la siguiente</t>
  </si>
  <si>
    <t>Programa de generación de residuos sólidos</t>
  </si>
  <si>
    <t>ISO 14001</t>
  </si>
  <si>
    <t>Normas técnicas ISO</t>
  </si>
  <si>
    <t>Sistemas de gestión ambiental — Requisitos con orientación para su uso</t>
  </si>
  <si>
    <t xml:space="preserve">Sistema Integrado de Gestión
Implementación de las norma
Certificación ISO14001:2025
</t>
  </si>
  <si>
    <t>Ampliar implementación de la norma en todas las sedes de la entidad</t>
  </si>
  <si>
    <t>1499  DE 2017</t>
  </si>
  <si>
    <t>Por medio del cual se modifica el Decreto 1083 de 2015, Decreto Único Reglamentario del Sector Función Pública, en lo relacionado con el Sistema de Gestión establecido en el artículo 133 de la Ley 1753 de 2015</t>
  </si>
  <si>
    <t xml:space="preserve">Art  2.2.22.1.1. </t>
  </si>
  <si>
    <t>Sistema de Gestión. El Sistema de Gestión, creado en el artículo 133 de la Ley 1753 de 2015, que integra los Sistemas de Desarrollo Administrativo y de Gestión de la Calidad, es el conjunto de entidades y organismos del Estado, políticas, normas, recursos e información, cuyo objeto es dirigir la gestión pública al mejor desempeño institucional y a la consecución de resultados para la satisfacción de las necesidades y el goce efectivo de los derechos de los ciudadanos, en el marco de la legalidad y la integridad.</t>
  </si>
  <si>
    <t>Articulación del Sistema integrado  de Gestión (Ambiental) con el Modelo Integrado de Planeación y Gestión
Implementación requisitos ISO 14001</t>
  </si>
  <si>
    <t>1252 DE 2008</t>
  </si>
  <si>
    <t>Congreso de la república</t>
  </si>
  <si>
    <t>"Por la cual se dictan normas prohibitivas en materia ambiental, referentes a los
residuos y desechos peligrosos y se dictan otras disposiciones."</t>
  </si>
  <si>
    <t>Art. 8, 9, 10
Art 12 Numeral 2</t>
  </si>
  <si>
    <t xml:space="preserve">Responsabilidad del fabricante, importador y/o transportador. El fabricante, importador y/o transportador de un producto o sustancia química con características peligrosas, para los efectos de la presente ley, se equiparará a un generador, en cuanto a la responsabilidad por el manejo de los embalajes, transporte o movilización, almacenamiento hasta su descarga y recepción en el destino final, residuos del producto o sustancia y elementos de protección personal utilizados en la manipulación de este tipo de residuos. 
Subsistencia de la responsabilidad. La responsabilidad integral del generador, fabricante, importador y/o transportador, subsiste hasta que el residuo peligroso sea aprovechado como insumo o dispuesto finalmente en depósitos o sistemas técnicamente diseñados que no represente riesgos para la salud humana y el ambiente. 
 Informar a las personas naturales o jurídicas que se encarguen del almacenamiento, recolección y transporte, aprovechamiento, tratamiento o disposición final de los mismos. 
Responsabilidad del receptor.El receptor del residuo peligroso asumirá la responsabilidad integral del generador una vez lo recibadel transportador y haya efectuado o comprobado el aprovechamiento o disposición final del mismo.
Parágrafo 1º. Mientras no se haya efectuado y comprobado el aprovechamiento o disposición final de residuo peligroso por parte de la autoridad ambiental competente o quien haga sus veces, el receptor essolidariamente responsable con el generador. 
Parágrafo 2º. La responsabilidad de que trata este artículo incluye el monitoreo, el diagnóstico y remediación del suelo, de las aguas superficiales y subterráneas y sus interacciones con la salud humana y el ambiente en caso de que se presente contaminación por estos residuos.
</t>
  </si>
  <si>
    <t>Plan de Gestión Integral de Residuos peligrosos y especiales PGIRESPEL
Registro de generador de residuos peligrosos</t>
  </si>
  <si>
    <t>1076 DE 2015</t>
  </si>
  <si>
    <t>"Por medio del cual se expide el Decreto Único Reglamentario del Sector Ambiente y Desarrollo Sostenible"</t>
  </si>
  <si>
    <t>Todo</t>
  </si>
  <si>
    <t>Que con el objetivo de compilar y racionalizar las normas de carácter reglamentario
que rigen en el sector y contar con un instrumento jurídico único para el mismo, se
hace necesario expedir el presente Decreto Reglamentario Único Sectorial.</t>
  </si>
  <si>
    <t>Adoptar e implementar  normatividad ambiental por cumplir.</t>
  </si>
  <si>
    <t>1609 DE 2002</t>
  </si>
  <si>
    <t>"Por el cual se reglamenta el manejo y transporte terrestre automotor de mercancías peligrosas por carretera"</t>
  </si>
  <si>
    <t xml:space="preserve">El presente decreto tiene por objeto establecer los requisitos técnicos y de seguridad para el manejo y transporte de mercancías peligrosas por carretera en vehículos automotores en todo el territorio nacional, con el fin de minimizar los riesgos, garantizar la seguridad y proteger la vida y el medio ambiente, de acuerdo con las definiciones y clasificaciones establecidas en la Norma Técnica Colombiana NTC 1692 "Transporte de mercancías peligrosas. Clasificación, etiquetado y rotulado", segunda actualización -Anexo Nº 1-. </t>
  </si>
  <si>
    <t>Formato registro de inspección de vehículos de transporte de residuos peligrosos</t>
  </si>
  <si>
    <t>Realizar seguimiento al cumplimiento de los requisitos para el transporte de residuos peligrosos.</t>
  </si>
  <si>
    <t>1297 DE 2010</t>
  </si>
  <si>
    <t>MINISTERIO DE AMBIENTE, VIVIENDA Y DESARROLLO TERRITORIAL</t>
  </si>
  <si>
    <t>"Por la cual se establecen los Sistemas de Recolección Selectiva y Gestión Ambiental de Residuos de Pilas y/o Acumuladores y se adoptan otras disposiciones"</t>
  </si>
  <si>
    <t>Art. 12</t>
  </si>
  <si>
    <t xml:space="preserve"> Del Transporte de Residuos de Pilas y/o Acumuladores. El transporte de los residuos de pilas y/o acumuladores desde los centros de acopio hasta las instalaciones de almacenamiento, tratamiento, aprovechamiento, valorización y/o disposición final, deberá cumplir con lo establecido en el Decreto 1609 de 2002 o la norma que lo modifique o sustituya.</t>
  </si>
  <si>
    <t xml:space="preserve">Plan de gestión de residuos peligrosos y especiales PGIRESPEL
</t>
  </si>
  <si>
    <t>50 DE 2018</t>
  </si>
  <si>
    <t>"Por el cual se modifica parcialmente el Decreto 1076 de 2015, Decreto único Reglamentario del Sector Ambiente y Desarrollo Sostenible en relación con los Consejos Ambientales Regionales de la Macrocuencas (CARMAC), el Ordenamiento del Recurso Hídrico y Vertimientos y se dictan otras disposiciones"</t>
  </si>
  <si>
    <t xml:space="preserve">Se adiciona los numerales 11, 12 y 13 al artículo 2.2.3.3.4.3. del decreto 1076 de 2015. 
11. Al suelo que contengan contaminantes orgánicos persistentes de los que trata el Convenio de Estocolmo sobre Contaminantes Orgánicos Persistentes. 
12. Al suelo, en zonas de extrema a alta vulnerabilidad a la contaminación de acuíferos, determinada a partir de la información disponible y con el uso de metodologías referenciadas. 
13. Al suelo, en zonas de recarga alta de acuíferos que hayan sido identificadas por la autoridad ambiental competente con base en la metodología que para el efecto expi­da el Ministerio de Ambiente y Desarrollo Sostenible. </t>
  </si>
  <si>
    <t>N.A tipo de Vertimiento</t>
  </si>
  <si>
    <t>762 DE 2022</t>
  </si>
  <si>
    <t>Por la cual se reglamentan los límites máximos permisibles de emisión de contaminantes que deberán cumplir las fuentes móviles terrestres, se reglamentan los artículos 2.2.5.1.6.1, 2.2.5.1.8.2 y 2.2.5.1.8.3 del Decreto 1076 de 2015 y se adoptan otras disposiciones</t>
  </si>
  <si>
    <t>Por la cual se reglamentan los límites máximos permisibles de emisión de contaminantes que deberán cumplir las fuentes móviles terrestres, se reglamentan los artículos 2.2.5.1.6.1, 2.2.5.1.8.2 y 2.2.5.1.8.3 del Decreto 1076 de 2015 y se adoptan otras disposiciones</t>
  </si>
  <si>
    <t>Revisión técnico mecánica vehícuos</t>
  </si>
  <si>
    <t>1511 DE 2010</t>
  </si>
  <si>
    <t>"Por la cual se establecen los Sistemas de Recolección Selectiva y Gestión Ambiental de Residuos de Bombillas y se adoptan otras disposiciones"</t>
  </si>
  <si>
    <t>Del Transporte de Residuos de Bombillas. El transporte de los residuos de bombillas desde los centros de acopio hasta las instalaciones de almacenamiento, tratamiento, aprovechamiento, valorización y/o disposición final, deberá cumplir con lo establecido en el Decreto 1609 de 2002 o la norma que lo modifique o sustituya.</t>
  </si>
  <si>
    <t>40412 DE 2024</t>
  </si>
  <si>
    <t>Por la cual se reglamenta parcialmente el artículo 237 de la Ley 2294 de 2023 del Plan Nacional de Desarrollo 2022-2026 “Colombia Potencia Mundial de la Vida”, en lo relacionado con la auditoria energética de los edificios pertenecientes a las Administraciones Públicas.</t>
  </si>
  <si>
    <t>Reglamentar parcialmente el artículo 237 de la Ley 2294 de 2023 del Plan Nacional de Desarrollo 2022-2026 “Colombia Potencia Mundial de la Vida”, en lo relacionado con la auditoría energética de los edificios pertenecientes a las administraciones públicas</t>
  </si>
  <si>
    <t>2273 DE 2022</t>
  </si>
  <si>
    <t>CONGRESO DE LA REPÚBLICA</t>
  </si>
  <si>
    <t>por medio de la cual se aprueba el “Acuerdo regional sobre el acceso a la información, la participación pública y el acceso a la justicia en asuntos ambientales en América Latina y el Caribe”, adoptado en Escazú, Costa Rica, el 4 de marzo de 2018.</t>
  </si>
  <si>
    <t>ACUERDO REGIONAL S()BRE EL ACCESO A LA INFORMACIÓN, LA PARTICIPACIÓN
PÚBLICA Y EL ACCESO A LA JUSTICIA EN ASUNTOS AMBIENTALES EN AMÉRICA LATINA Y
EL CARIBE», ADOPTADO EN ESCAZÚ, COSTA RICA, EL 4 DE MARZO DE 2018</t>
  </si>
  <si>
    <t xml:space="preserve">Sistema Integrado de Gestión
</t>
  </si>
  <si>
    <t>2099 DE 2021</t>
  </si>
  <si>
    <t>POR MEDIO DE LA CUAL SE DICTAN DISPOSICIONES PARA LA TRANSICION ENERGETICA, LA DINAMIZACION DEL MERCADO ENERGETICO, LA REACTIVACION ECONOMICA DEL PAIS Y SE DICTAN OTRAS DISPOSICIONES.</t>
  </si>
  <si>
    <t>Art. 1, 2</t>
  </si>
  <si>
    <t>La presente ley tiene por objeto modernizar la legislación vigente y dictar otras disposiciones para la transición energética, la dinamización del mercado energético a través de la utilización, desarrollo y promoción de fuentes no convencionales de energía, la reactivación económica del país y, en general dictar normas para el fortalecimiento de los servicios públicos de energía eléctrica y gas combustible.
odifíquese bese el Artículo 1° de la Ley 1715 de 2014, que quedara de la siguiente manera:
Artículo 1. Objeto. La presente ley tiene por objeto promover el desarrollo y la utilización de las fuentes no convencionales de energía sistemas de almacenamiento de tales fuentes y uso eficiente de la energía, principalmente aquellas de carácter renovable, en el sistema energético nación I, mediante su integración al mercado eléctrico, su participación en las zonas no interconectadas, en la prestación de servicios públicos domiciliarios, en la prestación del servicio de alumbrado público y en otros usos energéticos como medio necesario para el desarrollo económico sostenible, la reducción de emisiones de gases de efecto invernadero y la seguridad de abastecimiento energético. Con los mismos propósitos se busca promover la gestión eficiente de la energía y sistemas de medición inteligente, que comprenden tanto la eficiencia energética como la respuesta de la demanda</t>
  </si>
  <si>
    <t>Programa de consumo de energía</t>
  </si>
  <si>
    <t>Adoptar energías No Convencionales en las sedes</t>
  </si>
  <si>
    <t>2254 DE 2017</t>
  </si>
  <si>
    <t>"Por la cual se adopta la norma de calidad del aire ambiente y se dictan otras
disposiciones"</t>
  </si>
  <si>
    <t xml:space="preserve">Art. 1 </t>
  </si>
  <si>
    <t xml:space="preserve"> Objeto y ámbito de aplicación. La presente resolución establece la norma de calidad del
aire o nivel de inmisión y adopta disposiciones para la gestión del recurso aire en el territorio nacional,
con el objeto de garantizar un ambiente sano y minimizar el riesgo sobre la salud humana que pueda
ser causado por la exposición a los contaminantes en la atmósfera.</t>
  </si>
  <si>
    <t xml:space="preserve">Monitoreos calidad del aire </t>
  </si>
  <si>
    <t>910 DE 2008</t>
  </si>
  <si>
    <t>EL MINISTRO DE AMBIENTE, VIVIENDA Y DESARROLLO TERRITORIAL</t>
  </si>
  <si>
    <t>Por la cual se reglamentan los niveles permisibles de emisión de contaminantes que deberán cumplir las fuentes móviles terrestres, se reglamenta el artículo 91 del Decreto 948 de 1995 y se adoptan otras disposiciones</t>
  </si>
  <si>
    <t>Objeto. La presente resolución establece los niveles máximos permisibles de emisión de contaminantes que deben cumplir las fuentes móviles terrestres, reglamenta los requisitos y certificaciones a las que están sujetos los vehículos y demás fuentes móviles, sean importadas o de fabricación nacional, y se adoptan otras disposiciones.</t>
  </si>
  <si>
    <t>2502 DE 2018</t>
  </si>
  <si>
    <t>"Por la cual se extiende la vigencia de la Resolución 910 de 2008, modificada por la
Resolución 1111 de 2013"</t>
  </si>
  <si>
    <t xml:space="preserve"> Extender la vigencia de la Resolución 910 de 2008, modificada por la
Resolución 1111 de 2013, "Por la cual se reglamentan los niveles permisibles de emisión
de contaminantes que deberán cumplir las fuentes móviles terrestres, se reglamenta el
artículo 2.2.5.1.8.2 del Decreto 1076 de 2015 y se adoptan otras disposiciones", hasta
tanto sea expedida la nueva resolución con el nuevo reglamento técnico.</t>
  </si>
  <si>
    <t>415 de 1998</t>
  </si>
  <si>
    <t>MINISTERIO DEL MEDIO AMBIENTE</t>
  </si>
  <si>
    <t>“Por la cual se establecen los casos en los cuales se permite la combustión de los aceites de desecho y las condiciones técnicas para realizar la misma”.</t>
  </si>
  <si>
    <t>Por la cual se establecen los casos en los cuales se permite la combustión de aceites de desecho y las condiciones técnicas para realizar la misma</t>
  </si>
  <si>
    <t>Plan de gestión de residuos peligrosos y especiales PGIRESPEL
Certificados de aprovechamiento y/o disposición de residuos</t>
  </si>
  <si>
    <t>Realizar seguimiento al cumplimiento de los requisitos parala disposición de residuos especiales.</t>
  </si>
  <si>
    <t>1446 DE 2005</t>
  </si>
  <si>
    <t>Ministerio  de Ambiente, Vivienda y Desarrollo Territorial</t>
  </si>
  <si>
    <t xml:space="preserve">Por la cual se modifica parcialmente la Resolución 415 del 13 de marzo de 1998, que establece los
casos en los cuales se permite la combustión de aceites de desecho o usados y las condiciones técnicas
para realizar la misma. </t>
  </si>
  <si>
    <t xml:space="preserve"> 1844 de 2017</t>
  </si>
  <si>
    <t>Por medio de la cual se aprueba el “Acuerdo de París”, adoptado el 12 de diciembre de 2015, en París, Francia</t>
  </si>
  <si>
    <t>Las Partes en el presente Acuerdo, En su calidad de Partes en la Convención Marco de las Naciones Unidas sobre el Cambio Climático, en
adelante denominada “la Convención”</t>
  </si>
  <si>
    <t>Implementar el Plan Integral de Gestión de Cambio Climático</t>
  </si>
  <si>
    <t>2169 DE 2021</t>
  </si>
  <si>
    <t xml:space="preserve">"POR MEDIO DE LA CUAL SE IMPULSA EL DESARROLLO BAlO EN CARBONO DEL PAÍS MEDIANTE EL ESTABLECIMIENTO DE METAS Y MEDIDAS MÍNIMAS EN MATERIA DE CARBONO NEUTRALIDAD y
RESILIENCIA CLIMÁTICA y SE DICTAN OTRAS DISPOSICIONES" </t>
  </si>
  <si>
    <t>Objeto. La presente ley tiene por objeto establecer metas y
medidas mínimas para alcanzar la carbono neutralidad, la resiliencia climática y
el desarrollo bajo en carbono en el país en el corto, mediano y largo plazo, en el
marco de los compromisos internacionales asumidos por la República de
Colombia sobre la materia.
Ámbito de aplicación. Todas las entidades, organismos y entes
corporativos públicos del orden nacional, así como las entidades territoriales,
darán cumplimiento al objeto de la presente ley y son corresponsables en la
ejecución de las metas y medidas aquí establecidas, en el marco de sus
competencias constitucionales y legales.</t>
  </si>
  <si>
    <t>1931 DE 2018</t>
  </si>
  <si>
    <t xml:space="preserve">POR LA CUAL SE ESTABLECEN DIRECTRICES PARA lA GESTiÓN DEL  CAMBIO CLIMÁTICO </t>
  </si>
  <si>
    <t xml:space="preserve">OBJETO. La presente ley tiene por objeto establecer las directrices para la gestión del cambio climático en las decisiones de las personas públicas y privadas, la concurrencia de la Nación, Departamentos, Municipios, Distritos, Areas Metropolitanas y Autoridades Ambientales
principalmente en las acciones de adaptación al cambio climático, así como en mitigación de gases efecto invernadero, con el objetivo de reducir la
vulnerabilidad de la población y de los ecosistemas del país frente a los efectos
del mismo y promover la transición hacia una economía competitiva, sustentable y un desarrollo bajo en carbono. </t>
  </si>
  <si>
    <t xml:space="preserve">Certificación participación en el Programa Nacional de Carbono Neutralidad y Resiliencia Climática. </t>
  </si>
  <si>
    <t>Implementar el Programa Nacional de Carbono Neutralidad y Resiliencia Climática.
Formular Plan de Gestión de gases de efecto invernadero</t>
  </si>
  <si>
    <t>2407 de 2024</t>
  </si>
  <si>
    <t xml:space="preserve">"POR MEDIO DE LA CUAL SE ADOPTAN MEDIDAS PARA PROMOVER EL
USO RACIONAL Y EFICIENTE DE ENERGíA, SE ESTABLECEN
LINEAMIENTOS PARA LOS PLANES DE EFICIENCIA ENERGÉTICA DE LAS
ENTIDADES PÚBLICAS, SE INCENTIVAN CONSTRUCCIONES
SOSTENIBLES Y SE DICTAN OTRAS DISPOSICIONES" </t>
  </si>
  <si>
    <t>Art. 3</t>
  </si>
  <si>
    <t xml:space="preserve">Eficiencia Energética en el Sector Público. Las entidades públicas de orden nacional deberán: 
1. Cada entidad estatal estará obligada a designar como mínimo un gestor energético, quién será el responsable de la optimización de todos los procesos que impliquen consumos energéticos en un edificio instalación o empresa del Estado. Las funciones de gestión energética serán asignadas a funcionarios ya vinculados, sin que sean necesarios nuevos nombramientos. 
2. El Ministerio de Minas y Energía por medio de la UPME deberá organizar capacitaciones en materia de gestión energética a los funcionarios designados por cada entidad como gestores energéticos. Poder Público – Rama Legislativa 
3. Dentro de las auditorías energéticas adelantadas por las entidades, se deberá calcular un ahorro estimado y las metas que se deben cumplir año a año, y reportarán a la Unidad de Planeación Minero Energética el porcentaje de cumplimiento del ahorro proyectado en el año, junto con los resultados de la implementación de las demás medidas de eficiencia energética. </t>
  </si>
  <si>
    <t>0412 DE 1998</t>
  </si>
  <si>
    <t>EL CONCEJO DE MANIZALES</t>
  </si>
  <si>
    <t>POR MEDIO DEL CUAL SE REGLAMENTA EL USO DE LA PUBLICIDAD EXTERIOR VISUAL EN EL MUNCIPIO DE
MANIZALES, SE DEROGA EL ACUERDO 233 DE 1996 Y SE DICTAN OTRAS DISPOSICIONES.</t>
  </si>
  <si>
    <t>CAPÍTULO 2</t>
  </si>
  <si>
    <t>Enmiéndese por valla, todo anuncio permanente o temporal utilizado como medio masivo de comunicación, que permite
difundir mensajes publicitarios, cívicos, comerciales, turísticos, culturales, institucionales, artísticos, informativos o
similares, que se coloca para su apreciación visual en lugares exteriores y se encuentra montado sobre una estructura
metálica u otro material estable con sistemas fijos; el cual se integra física, visual, arquitectónica y estructuralmente al
elemento que lo soporta.</t>
  </si>
  <si>
    <t xml:space="preserve">Publicida en la sede </t>
  </si>
  <si>
    <t>NORMATIVIDAD SEDE MANIZALES</t>
  </si>
  <si>
    <t>174 DE 2025</t>
  </si>
  <si>
    <t>EL CONCEJO DISTRITAL DE CARTAGENA DE INDIAS</t>
  </si>
  <si>
    <t>"POR MEDIO DEL CUAL SE REGLAMENTA LA PUBLICIDAD EXTERIOR VISUAL EN EL DISTRITO DE CARTAGENA, Y SE DICTAN OTRAS DISPOSICIONES"</t>
  </si>
  <si>
    <t>CAPÍTULO III</t>
  </si>
  <si>
    <t>NORMATIVIDAD SEDE CARTAGENA</t>
  </si>
  <si>
    <t>001411  DE 2024</t>
  </si>
  <si>
    <t>EL ALCALDE DEL UNICIPIO DE VALLEDUPAR</t>
  </si>
  <si>
    <t>"POR EL CUAL SE FIJAN LOS LUGARES, PLAZOS Y DESCUENTOS PARA A PRESENTACIÓN DE LAS DECLARACIONES TRIBUTARIAS Y EL PAGO DE LOS TRIBUTOS ADMINISTRADOS POR EL MUNICIPIO DE VALLEDUPAR PARA LA VIGENCIA 2025, Y SE DICTAN OTRAS DISPOSICIONES"</t>
  </si>
  <si>
    <t>ART. 11</t>
  </si>
  <si>
    <t>Plazo para pagar l prublididad exterior visual</t>
  </si>
  <si>
    <t>NORMATIVIDAD SEDE VALLEDUPAR</t>
  </si>
  <si>
    <t>1801 DE 2016</t>
  </si>
  <si>
    <t>EL CONGRESO DE COLOMBIA</t>
  </si>
  <si>
    <t>"Por la cual se expide el Código Nacional de Seguridad y Convivencia Ciudadana"</t>
  </si>
  <si>
    <t>ART. 181</t>
  </si>
  <si>
    <t>Multa especial.3. Contaminación visual: multa por un valor de uno y medio (11
/2) a cuarenta (40) salarios mínimos legales mensuales vigentes, atendiendo a la
gravedad de la falta y al número de metros cuadrados ocupados indebidamente.
La multa se impondrá al responsable de contrariar la normatividad vigente en la materia.
En caso de no poder ubicar al propietario de la publicidad exterior visual, la multa podrá aplicarse al anunciante o a los dueños, arrendatarios o
usuarios del inmueble que permitan la colocación de dicha publicidad.</t>
  </si>
  <si>
    <t>016 DE 2014</t>
  </si>
  <si>
    <t>EL HONORABLE CONCEJO MUNICIPAL DE NOBSA</t>
  </si>
  <si>
    <t>Por el cual se adopta el Estatuto Tributario del Municipio de Nobsa</t>
  </si>
  <si>
    <t>CAPITULO IX</t>
  </si>
  <si>
    <t>IMPUESTO A LA PUBLICIDAD EXTERIOR VISUAL</t>
  </si>
  <si>
    <t>NORMATIVIDAD SEDE NOBSA</t>
  </si>
  <si>
    <t>013 DE 2015</t>
  </si>
  <si>
    <t>CONCEJO MUNICIPAL DE JAMUNDIVALLE DEL CAUCA</t>
  </si>
  <si>
    <t>"POR MEDIO DEL CUAL SE ESTABLECE
EL ESTATUTO TRIBUTARIO MUNICIPAL
Y SE DICTAN OTRAS DISPOSICIONES"</t>
  </si>
  <si>
    <t>ART. 98</t>
  </si>
  <si>
    <t>Articulo 98: Autorización Legal; El Iinpuesto de Publicidad Exterior Visual se encuentra autorizado por ja Ley 1.40 de 1994.</t>
  </si>
  <si>
    <t>NORMATIVIDAD SEDE JAMUNDÍ</t>
  </si>
  <si>
    <t>0594 DE 2024</t>
  </si>
  <si>
    <t>CONCEJO DISTRITAL DE SANTIAGO DE CALI</t>
  </si>
  <si>
    <t>"POR LA CUAL SE REGLAMENTA LA PBLICIDAD EXTERIOR VISUAL MAYOR, MENOR, ELECTRÓNICA Y/O DIGITA, PUBLICIDAD EN INMOBILIARIO URBANOS Y AVISOS EN EL DISTRIITO DE SANTIAGO DE CALI Y SE DICTAN OTRAS DISPOSICIONES"</t>
  </si>
  <si>
    <t>Todo el articulado</t>
  </si>
  <si>
    <t>NORMATIVIDAD SEDE CALI</t>
  </si>
  <si>
    <t>013 DE 2004</t>
  </si>
  <si>
    <t>CONCEJO MUNICIPAL DE QUIBDÓ</t>
  </si>
  <si>
    <t>"POR MEDIO DEL CUAL SE CONCEDEN FACULTADES AL ALCALDE DE QUBDÓ, PARA ESTRUCTURAR LO RELACIONADO CON EL ALUMBRADO PÚBLICO Y AMOBLAMINETO URBANO DE QUIBDÓ, Y COMPROMETER VIGENCIAS FUTURAS COMO LA CONTRATACIÓN O CONCESIÓN DE UN OPERADOS ESPECIALIZADO Y SE DICTAN OTRAS DISPOSICIONES"</t>
  </si>
  <si>
    <t>ART. 4</t>
  </si>
  <si>
    <t>Remociones o modificaciones de la publicidad visual eterior</t>
  </si>
  <si>
    <t>NORMATIVIDAD SEDE QUIBDÓ</t>
  </si>
  <si>
    <t>0573 DE 2015</t>
  </si>
  <si>
    <t>EL ALCALDE MUNICIPAL DE PASTO</t>
  </si>
  <si>
    <t>POR MEDIO DEL CUAL SE DESARROLLA EN EL MUNICIPIO DE PASTO LA LEY 140 DE 1994, QUE
REGLAMENTA LA PUBLICIDAD VISUAL EN EL TERRITORIO NACIONAL Y SE DICTAN OTRAS
DISPOSICIONES</t>
  </si>
  <si>
    <t>NORMATIVIDAD SEDE PASTO</t>
  </si>
  <si>
    <t>026 DE 2018</t>
  </si>
  <si>
    <t>CONCEJO MUNICIPAL DE BUCARAMANGA</t>
  </si>
  <si>
    <t>"POR EL CUAL SE DICTAN DISPOCISIONES EN LO RELATIVO A LA PUBLICIDAD VISUAL EXTERIOR EN EL MUNICIPIO DE BUCARMANGA"</t>
  </si>
  <si>
    <t>NORMATIVIDAD SEDE BUCARAMANGA</t>
  </si>
  <si>
    <t>036  DE  2017</t>
  </si>
  <si>
    <t>ALCALDÍA DE MEDELLÍN</t>
  </si>
  <si>
    <t>"POR EL CUAL SE REGULA LA PUBLICIDAD EXTERIOR VISUAL EN EL MUNICIPIO DE MEDELLÍN Y SE DICTAN OTRAS DISPOSICIONES"</t>
  </si>
  <si>
    <t>NORMATIVIDAD SEDE MEDELLÍN</t>
  </si>
  <si>
    <t>005 DE 1999</t>
  </si>
  <si>
    <t>ALCALDÍA DE IBAGUÉ</t>
  </si>
  <si>
    <t>REGULA LA PUBLICIDAD EXTERIOR VISUAL</t>
  </si>
  <si>
    <t>ART 84</t>
  </si>
  <si>
    <t>definición de publicidad exterior visual y su sujeción a la Ley 140 de 1994</t>
  </si>
  <si>
    <t>NORMATIVIDAD SEDE IBAGUÉ</t>
  </si>
  <si>
    <t>1970 DE 2019</t>
  </si>
  <si>
    <t>por medio de la cual se aprueba la “Enmienda de Kigali al Protocolo de Montreal”, adoptada el 15 de octubre de 2016, en Kigali, Ruanda.</t>
  </si>
  <si>
    <t>Contratos de mantenimientos (aires acondicionados) servicios administartivos</t>
  </si>
  <si>
    <t>Implemetar en Contratos de mantenimientos (aires acondicionados, neveras) 
Realizar inventario GEI</t>
  </si>
  <si>
    <t>29 DE 1992</t>
  </si>
  <si>
    <t>Por medio de la cual se aprueba el "Protocolo de Montreal relativo a las sustancias agotadoras de la capa de ozono", suscrito en Montreal el 16 de  septiembre de 1987, con sus enmiendas adoptadas en Londres el 29 de junio de 1990 y en Nairobi el 21 de junio de 1991.</t>
  </si>
  <si>
    <t>Anexo A</t>
  </si>
  <si>
    <t>SUSTANCIAS CONTROLADAS</t>
  </si>
  <si>
    <t>164 DE 1994</t>
  </si>
  <si>
    <t>Por medio de la cual se aprueba la "Convención Marco de las Naciones Unidas sobre el Cambio Climático", hecha en Nueva York el 9 de mayo de 1992.</t>
  </si>
  <si>
    <t>Contratos de mantenimientos (aires acondicionados, vehíclos) servicios administartivos</t>
  </si>
  <si>
    <t>948 DE 1995</t>
  </si>
  <si>
    <t>EL PRESIDENTE DE LA REPÚBLICA DE COLOMBIA</t>
  </si>
  <si>
    <t>Por el cual se reglamentan, parcialmente la Ley 23 de 1973, los artículos 33, 73, 74, 75 y 75 del Decreto-Ley 2811 de 1974; los artículos 41, 42, 43, 44, 45, 48 y 49 de la Ley 9 de 1979; y la Ley 99 de 1993, en relación con la prevención y control de la contaminación atmosférica y la protección de la calidad del aire</t>
  </si>
  <si>
    <t>Decreto-Ley 2811 de 1974</t>
  </si>
  <si>
    <t>Gobierno Nacional</t>
  </si>
  <si>
    <t>“Por el cual se dicta el Código Nacional de Recursos Naturales Renovables y de Protección al Medio Ambiente.”</t>
  </si>
  <si>
    <t>art. 142</t>
  </si>
  <si>
    <t>Las industrias solo podrán descargar sus efluentes en el sistema de alcantarillado público, en los casos y en las condiciones que se establezcan. No se permitirá la descarga de efluentes industriales o domésticos en los sistemas colectores de aguas lluvias.</t>
  </si>
  <si>
    <t>La Entidad no realiza descarga de ARnD a las redes de alcantarillado</t>
  </si>
  <si>
    <t>Diego Lozano</t>
  </si>
  <si>
    <t>Resolución 3957 de 2009</t>
  </si>
  <si>
    <t>Secretaría Distrital de Ambiente</t>
  </si>
  <si>
    <t>"Por la cual se establece la norma técnica, para el control y manejo de los vertimientos realizados a la red de alcantarillado público en el Distrito Capital".</t>
  </si>
  <si>
    <t>art. 2, 4, 5, 14</t>
  </si>
  <si>
    <t>Aplicará a los vertimientos de aguas residuales diferentes a las de origen doméstico dentro del perímetro urbano de Bogotá D.C</t>
  </si>
  <si>
    <t>La sede central no realiza descarga de ARnD a las redes de alcantarillado</t>
  </si>
  <si>
    <t>Resolución 631 de 2015</t>
  </si>
  <si>
    <t>Ministerio de Ambiente y Desarrollo Sostenible</t>
  </si>
  <si>
    <t>Por la cual se establecen los parámetros y los valores límites máximos permisibles en los vertimientos puntuales a cuerpos de aguas superficiales y a los sistemas de alcantarillado público y se dictan otras disposiciones</t>
  </si>
  <si>
    <t>art. 1</t>
  </si>
  <si>
    <t>Decreto 1076 de 2015 Parte 2 Titulo 3 Capitulo 2</t>
  </si>
  <si>
    <t>sección 2
Articulo 2.2.3.2.20.5</t>
  </si>
  <si>
    <t>Se prohíbe verter, sin tratamiento, residuos sólidos, líquidos o gaseosos, que puedan contaminar o eutroficarlas aguas, causar daño o poner en peligro la salud humana o el normal desarrollo de la flora o fauna, o impedir u obstaculizar su empleo para otros usos.</t>
  </si>
  <si>
    <t>Decreto 1076 de 2015 Libro 2, Parte 2, Titulo 9 Capitulo 7
(Decreto 2667 de 2012)</t>
  </si>
  <si>
    <t>Sección 2
Articulo 2.2.9.7.2.4
Articulo 2.2.9.7.2.5
Sección 4
Articulo 2.2.9.7.4.1
Articulo 2.2.9.7.4.2
Articulo 2.2.9.7.4.3
Articulo 2.2.9.7.4.4
Sección 5
Articulo 2.2.9.7.5.4
Articulo 2.2.9.7.5.7
Articulo 2.2.9.7.5.8</t>
  </si>
  <si>
    <t>Están obligados al pago de la tasa retributiva todos los usuarios que realicen vertimientos puntuales directa o indirectamente al recurso hídrico.</t>
  </si>
  <si>
    <t>Se realiza el pago conforme a los registros de facturación por consumo y aplicación en las sedes</t>
  </si>
  <si>
    <t>Decreto 1076 de 2015 Capitulo 3
(Decreto 3930 de 2010)</t>
  </si>
  <si>
    <t>Sección 4
Articulo 2.2.3.3.4.3
Articulo 2.2.3.3.4.4</t>
  </si>
  <si>
    <t>Inadmisión de vertimientos</t>
  </si>
  <si>
    <t>Sección 4
Articulo 2.2.3.3.4.14.</t>
  </si>
  <si>
    <t>Plan de Contingencia para el Manejo de Derrames Hidrocarburos o Sustancias</t>
  </si>
  <si>
    <t>DIRECCIONAMIENTO ESTRATÉGICO
ADMINISTRACIÓN DE BIENES Y SERVICIOS
TALENTO HUMANO</t>
  </si>
  <si>
    <t>Considerado en el Plan de Emergencias y Contingencias de la Entidad y en los PON</t>
  </si>
  <si>
    <t>Directiva preesidencial No 01</t>
  </si>
  <si>
    <t xml:space="preserve">Presidencia de la República </t>
  </si>
  <si>
    <t>BUENAS PRÁCTICAS PARA EL AHORRO DE ENERGÍA Y AGUA</t>
  </si>
  <si>
    <t>N° 1, 2, 3, 4 y 5</t>
  </si>
  <si>
    <t>DIRECCIONAMIENTO ESTRATÉGICO
ADMINISTRACIÓN DE BIENES Y SERVICIOS
TALENTO HUMANO
OTI</t>
  </si>
  <si>
    <t>Piezas comunicativas, campañas, mantenimientos preventivos y correctivos, programas ambientales</t>
  </si>
  <si>
    <t>Decreto 1575 de 2007</t>
  </si>
  <si>
    <t>Ministerio de la Protección Social</t>
  </si>
  <si>
    <t>por el cual se establece el Sistema para la Protección y Control de la Calidad del Agua para Consumo Humano.</t>
  </si>
  <si>
    <t>Art. 10</t>
  </si>
  <si>
    <t>Responsabilidad de los usuarios.</t>
  </si>
  <si>
    <t>Limpieza y mantenimiento periodico de instalaciones relacionadas con el suministro de agua potable</t>
  </si>
  <si>
    <t>Ley 373 de 1997</t>
  </si>
  <si>
    <t>por la cual se establece el programa para el uso eficiente y ahorro del agua.</t>
  </si>
  <si>
    <t>art. 3</t>
  </si>
  <si>
    <t xml:space="preserve">Presentar el programa de Uso Eficiente y Ahorro de Agua. </t>
  </si>
  <si>
    <t xml:space="preserve">DIRECCIONAMIENTO ESTRATÉGICO
ADMINISTRACIÓN DE BIENES Y SERVICIOS
</t>
  </si>
  <si>
    <t>Programa de consumo del recurso hídrico</t>
  </si>
  <si>
    <t>Establecer PUEAA en las sedes</t>
  </si>
  <si>
    <t>art. 12</t>
  </si>
  <si>
    <t>Campañas educativas a los usuarios.</t>
  </si>
  <si>
    <t>Piezas comunicativas, campañas</t>
  </si>
  <si>
    <t>Ley 9 de 1979</t>
  </si>
  <si>
    <t>“Por la cual se dictan Medidas Sanitarias.”</t>
  </si>
  <si>
    <t>art. 69, 128, 585</t>
  </si>
  <si>
    <t>Toda agua para consumo humano debe ser potable cualesquiera que sea su procedencia.
Es responsable de la calidad del agua, conforme a lo establecido en esta Ley, la persona natural o jurídica que la entregue al usuario.
El suministro de alimentos y de agua para uso humano, el procesamiento de aguas industriales, excretas y residuos en los lugares de trabajo, deberán efectuarse de tal manera que garanticen la salud y el bienestar de los trabajadores y de la población en general.</t>
  </si>
  <si>
    <t>Piezas comunicativas, campañas, mantenimientos preventivos y correctivos de filtros y dispensadores de agua potable así como de lavado, limpieza y desinfección de tanques.</t>
  </si>
  <si>
    <t xml:space="preserve">Resolución 839 de 2023 </t>
  </si>
  <si>
    <t>Por la cual se sustituye la Resolución número 0941 de 2009 en lo relacionado con el Subsistema de Información sobre Uso de Recursos Naturales Renovables (SIUR) y el Registro Único Ambiental (RUA), se adoptan el Protocolo para el monitoreo y seguimiento del SIUR para los sectores productivos y el Registro de Emisiones y Transferencia de Contaminantes (RETC) y se toman otras determinaciones.</t>
  </si>
  <si>
    <t xml:space="preserve">art 7, 10, 15, 24 </t>
  </si>
  <si>
    <t>De los obligados al diligenciamiento y actualización del RUA.
Solicitud de inscripción en el Registro Único Ambiental (RUA). 
Plazos.</t>
  </si>
  <si>
    <t>Registro y reporte de información en el aplicativo segpun corresponda</t>
  </si>
  <si>
    <t>Inscripción de la Entidad - Plazo 30 de noviembre</t>
  </si>
  <si>
    <t>Decreto 507 de 2023</t>
  </si>
  <si>
    <t>Por el cual se adopta el modelo y los lineamientos para la gestión integral de los Residuos de Construcción y Demolición - RCD en Bogotá D.C., y se dictan otras disposiciones</t>
  </si>
  <si>
    <t>art 1,3, 27,33</t>
  </si>
  <si>
    <t>lineamientos para la gestión integral de los Residuos de Construcción y Demolición - RCD en Bogotá D.C</t>
  </si>
  <si>
    <t>Contratos con proveedores para mantenimiento locativo (se incluye la obligación de gestionar los RCD generados)</t>
  </si>
  <si>
    <t>Resolución 851 de 2022</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</si>
  <si>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</si>
  <si>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art.10</t>
  </si>
  <si>
    <t>De las constancias de recibo y certificados de gestión de RAEE para  usuarios o consumidores.</t>
  </si>
  <si>
    <t>Plan de Gestión Integral de Residuos Peligrosos y actas de gestión RESPEL</t>
  </si>
  <si>
    <t>Resolución 1257 de 2021</t>
  </si>
  <si>
    <t>Por la cual se modifica la Resolución 0472 de 2017 sobre la gestión integral de Residuos de Construcción y Demolición (RCD) y se adoptan otras disposiciones</t>
  </si>
  <si>
    <t>art. 5</t>
  </si>
  <si>
    <t>Gestión Integral de Residuos de Construcción y Demolición - RCD</t>
  </si>
  <si>
    <t>Resolución 1342 de 2020</t>
  </si>
  <si>
    <t>Gestión de envases y empaques, modificación de a Resolución 407 del 2018</t>
  </si>
  <si>
    <t>art. 10</t>
  </si>
  <si>
    <t>Gestión de envases y empaques</t>
  </si>
  <si>
    <t xml:space="preserve">TODAS LAS ÁREAS Y PROCESOS
</t>
  </si>
  <si>
    <t>Adecuada clasificación y entrega de residuos generados en la organización, separación de residuos en puntos ecologicos, programa ambiental</t>
  </si>
  <si>
    <t>Resolución 2184 de 2019</t>
  </si>
  <si>
    <t>Ministerio de Ambiente y Desarrollo Sostenible
Ministerio de Vivienda, Ciudad y Territorio</t>
  </si>
  <si>
    <t>Por la cual se modifica la Resolución 668 de 2016 sobre uso racional de bolsas plásticas y se adoptan otras disposiciones</t>
  </si>
  <si>
    <t>art. 4</t>
  </si>
  <si>
    <t>Código de colores en la separación de residuos</t>
  </si>
  <si>
    <t>Adecuada clasificación de residuos en los puntos ecologicos, capacitaciones, piezas comunicativas, programa ambiental</t>
  </si>
  <si>
    <t>Decreto 284 de 2018</t>
  </si>
  <si>
    <t>"Por el cual se adiciona el Decreto 1076 de 2015, Único Reglamentario del Sector Ambiente y Desarrollo Sostenible, en lo relacionado con la Gestión Integral de los Residuos de Aparatos Eléctricos y Electrónicos - RAEE y se dictan otras disposiciones"</t>
  </si>
  <si>
    <t>2.2.7A.1.1. - 2.2.7A.1.2- 2.2.7A.2.3.-2.2.7A.4.1 - 2.2.7A.4.3. y 2.2.7A.4.5.</t>
  </si>
  <si>
    <t>El presente título tiene por objeto reglamentar la gestión integral de los residuos de aparatos eléctricos y electrónicos - RAEE, con el fin de prevenir y minimizar los impactos adversos al ambiente.</t>
  </si>
  <si>
    <t>Resolución 1326 de 2017</t>
  </si>
  <si>
    <t>"Por la cual se establecen los Sistemas de Recolección Selectiva y Gestión Ambiental de Llantas Usadas y se dictan otras disposiciones"</t>
  </si>
  <si>
    <t>art. 18 y 21</t>
  </si>
  <si>
    <t>obligaciones de los consumidores y de los montallantas</t>
  </si>
  <si>
    <t>Contratos con proveedores para mantenimientos (se incluye la obligación de gestionar los residuos generados)</t>
  </si>
  <si>
    <t>Resolución 472 de 2017</t>
  </si>
  <si>
    <t>Por la cual se reglamenta la gestión integral de los residuos generados en las actividades de Construcción y Demolición (RCD) y se dictan otras disposiciones</t>
  </si>
  <si>
    <t>Art 1, 4,15,16</t>
  </si>
  <si>
    <t>Ley 1801 de 2016</t>
  </si>
  <si>
    <t>Congreso de la República.</t>
  </si>
  <si>
    <t>art. 94 No 2</t>
  </si>
  <si>
    <t>Comportamientos relacionados con la salud pública que afectan la actividad económica.</t>
  </si>
  <si>
    <t>Resolución 0276 de 2016</t>
  </si>
  <si>
    <t>Ministerio de Vivienda, Ciudad y Territorio</t>
  </si>
  <si>
    <t>Por la cual se reglamentan los lineamientos del esquema operativo de la actividad de aprovechamiento del servicio público de aseo y del régimen transitorio para la formalización de los recicladores de oficio acorde con lo establecido en el Capítulo </t>
  </si>
  <si>
    <t>art. 2</t>
  </si>
  <si>
    <t>Aprovechamiento de resdiuos</t>
  </si>
  <si>
    <t>Contratos y acuerdos de corresponsabilidad, actas de gestión</t>
  </si>
  <si>
    <t>Decreto 596 de 2016</t>
  </si>
  <si>
    <t>"Por el cual se modifica y adiciona el Decreto 1077de 2015 en lo relativo con el esquema de la actividad de aprovechamiento del servicio público de aseo y el régimen transitorio para la formalización de los recicladores de oficio, y se dictan otras disposiciones"</t>
  </si>
  <si>
    <t>arts. 2.3.2.5.2.1.1 y 3
2.3.2.5.5.3.</t>
  </si>
  <si>
    <t>Decreto 442 de 2015</t>
  </si>
  <si>
    <t xml:space="preserve">Alcaldía Mayor de Bogotá, D. C. </t>
  </si>
  <si>
    <t>Por medio del cual se crea el Programa de aprovechamiento y/o valorización de llantas usadas en el Distrito Capital y se adoptan otras disposiciones</t>
  </si>
  <si>
    <t>art. 18</t>
  </si>
  <si>
    <t>OBLIGACIÓN DE LOS CONSUMIDORES O POSEEDORES, GESTIÓN DE LLANTAS USADAS</t>
  </si>
  <si>
    <t>Resolución 2238 DE 2023
Rige a partir del 1 de abril de 2024</t>
  </si>
  <si>
    <t>Por la cual se adopta el Manual de normas y procedimientos para la gestión de aceites usados en el Distrito Capital y se toman otras determinaciones</t>
  </si>
  <si>
    <t>art. 5, 6, 7</t>
  </si>
  <si>
    <t>Manual para la gestión de aceites usados</t>
  </si>
  <si>
    <t>Contratos con proveedores para mantenimientos (se incluye la obligación de gestionar los residuos generados incluyendo el aceite usado)</t>
  </si>
  <si>
    <t>Resoluciones 415 de 1998 y 1446 de 2005</t>
  </si>
  <si>
    <t>Ministerio del Medio Ambiente (hoy MAVDT)</t>
  </si>
  <si>
    <t xml:space="preserve">Por la cual se establecen los casos en los cuales se permite la combustión de los aceites
de desecho y las condiciones técnicas para realizar la misma </t>
  </si>
  <si>
    <t>arts. 1 y 2</t>
  </si>
  <si>
    <t>Gestión de aceites usados de origen mineral o sintetico</t>
  </si>
  <si>
    <t xml:space="preserve">Plan de Gestión Integral de Residuos Peligrosos y actas de gestión RESPEL. Contrato con terceros a cargo del mantenimiento de vehiculos	</t>
  </si>
  <si>
    <t>Resoluciones 372 y 503 de 2009 y 361 de 2011</t>
  </si>
  <si>
    <t>Por la cual se aclara la Resolución 372 de 2009 mediante la cual se establecen los elementos que deben contener los Planes de Gestión de Devolución de Productos Posconsumo de Baterías Usadas Plomo Acido y se adoptan otras disposiciones.</t>
  </si>
  <si>
    <t>-</t>
  </si>
  <si>
    <t>Cadena de generación y gestión de baterias plomo ácido</t>
  </si>
  <si>
    <t xml:space="preserve">Decreto 1443 de 2004 (Artículos compilados en el Decreto Único Reglamentario 1076 de 2015) y Resolución 693 de 2007, Resolución 1675/2013 </t>
  </si>
  <si>
    <t>Ministerio de Salud (hoy de la Protección Social) y Ministerio de Ambiente y Desarrollo Sostenible</t>
  </si>
  <si>
    <t>Por el cual se reglamenta parcialmente el Decreto-ley 2811 de 1974, la Ley 253 de 1996, y la Ley 430 de 1998 en relación con la prevención y control de la contaminación ambiental por el manejo de plaguicidas y desechos o residuos peligrosos provenientes de los mismos, y se toman otras determinaciones.</t>
  </si>
  <si>
    <t>art. 14</t>
  </si>
  <si>
    <t>Consumo de plaguicidas</t>
  </si>
  <si>
    <t>Contratos con proveedores para fumigación y actividades de saneamiento básico(se incluye la obligación de gestionar los residuos generados en el desarrollod e la actividad contratada)</t>
  </si>
  <si>
    <t>Decreto 1076 de 2015 Parte 2 Titulo 5 Capitulo 1</t>
  </si>
  <si>
    <t>sección 3
art. 2.2.5.1.3.6</t>
  </si>
  <si>
    <t>Prohíbase a los particulares, depositar o almacenar en las vías públicas o en zonas de uso público, materiales de construcción, demolición o desecho, que puedan originar emisiones de partículas al aire.</t>
  </si>
  <si>
    <t>Resolución 0668 de 2016</t>
  </si>
  <si>
    <t>Por la cual se reglamenta el uso racional de bolsas plásticas y se adoptan otras disposiciones</t>
  </si>
  <si>
    <t>art. 13 (Deberes de los consumidores)</t>
  </si>
  <si>
    <t>Deberes de los consumidores</t>
  </si>
  <si>
    <t>Campañas, piezas comunicativas para disminuir el consumo y utilización de bolsas plasticas y plasticos de un solo uso</t>
  </si>
  <si>
    <t>Resolución 829 de 2011</t>
  </si>
  <si>
    <t>Por la cual se establece el programa de racionalización, reutilización y reciclaje de bolsas en el Distrito Capital</t>
  </si>
  <si>
    <t>arts. 2, 6 (de los consumidores)</t>
  </si>
  <si>
    <t>Consumo de bolsas de un solo uso</t>
  </si>
  <si>
    <t>Decreto 349 de 2014</t>
  </si>
  <si>
    <t>Por el cual se reglamenta la imposición y aplicación del Comparendo Ambiental en el Distrito Capital</t>
  </si>
  <si>
    <t>art. 7</t>
  </si>
  <si>
    <t>Infracciones que pueden generar comparendos</t>
  </si>
  <si>
    <t>Adecuada clasificación de residuos en los puntos ecologicos, capacitaciones, piezas comunicativas, programa ambiental, entrega adecuada de residuos al servicio de aseo público</t>
  </si>
  <si>
    <t>Decreto 2981 de 2013</t>
  </si>
  <si>
    <t>Presidencia de la República</t>
  </si>
  <si>
    <t>Por el cual se reglamenta la prestación del servicio público de aseo</t>
  </si>
  <si>
    <t>art 17.</t>
  </si>
  <si>
    <r>
      <t>Obligaciones de los usuarios para el almacenamiento y la presentación de residuos sólidos</t>
    </r>
    <r>
      <rPr>
        <b/>
        <sz val="13"/>
        <color rgb="FF333333"/>
        <rFont val="Verdana"/>
      </rPr>
      <t>.</t>
    </r>
  </si>
  <si>
    <t>Adecuada clasificación de residuos en los puntos ecologicos, capacitaciones, piezas comunicativas, programa ambiental, entrega adecuada de residuos al servicio de aseopúblico</t>
  </si>
  <si>
    <t>Presidencia de la República.</t>
  </si>
  <si>
    <t>art. 80
art. 83
art. 84</t>
  </si>
  <si>
    <t>Características de los vehículos de recolección selectiva</t>
  </si>
  <si>
    <t>Adecuada clasificación de residuos en los puntos ecologicos, certificados de entrega y gestión de residuos</t>
  </si>
  <si>
    <t>Ley 1259 de 2008</t>
  </si>
  <si>
    <t>arts. 4, 6</t>
  </si>
  <si>
    <t xml:space="preserve"> Sujetos pasivos del comparendo ambiental. </t>
  </si>
  <si>
    <t>Revisión cumplimiento de la normatividad ambiental vigente, entrega adecuada de residuos al servicio de aseo público y a los terceros con permiso para gestión de residuos especiales</t>
  </si>
  <si>
    <t>Ley 1252 de 2008</t>
  </si>
  <si>
    <t>"Por la cual se dictan normas prohibitivas en materia ambiental, referentes a los
residuos y desechos peligrosos y se dictan otras disposiciones."_x000D_</t>
  </si>
  <si>
    <t xml:space="preserve"> art. 2 numeral 2, art. 12</t>
  </si>
  <si>
    <t>Gestión eficiente de los residuos peligrosos</t>
  </si>
  <si>
    <t xml:space="preserve">Plan de Gestión Integral de Residuos Peligrosos y actas de gestión RESPEL. Actas de gestión </t>
  </si>
  <si>
    <t>Por la cual se dictan Medidas  Sanitarias</t>
  </si>
  <si>
    <t>art. 31</t>
  </si>
  <si>
    <t>Quienes produzcan basuras con características especiales, en los términos que señale el Ministerio de Salud, serán responsables de su recolección, transporte y disposición final</t>
  </si>
  <si>
    <t>Resolución 1362 de 2007
Vigente hasta el 31 de diciembre de 2024.</t>
  </si>
  <si>
    <t>Por la cual se establecen los requisitos y el procedimiento para el Registro de Generadores de Residuos o Desechos Peligrosos, a que hacen referencia los artículos 27 y 28 del Decreto 4741 del 30 de diciembre de 2005.</t>
  </si>
  <si>
    <t>art. 4, 5.</t>
  </si>
  <si>
    <t>Registro y cargue de información en el aplicativo RESPEL</t>
  </si>
  <si>
    <t>Inscripción y reporte en el aplicativo</t>
  </si>
  <si>
    <t>Cargue de información en el palicativo</t>
  </si>
  <si>
    <t>Decreto 564 de 2012</t>
  </si>
  <si>
    <t>Alcaldía de Bogotá</t>
  </si>
  <si>
    <t xml:space="preserve">Por medio del cual se adoptan disposiciones para asegurar la prestación del servicio público de aseo en el Distrito Capital en acatamiento de las órdenes impartidas por la Honorable Corte Constitucional en la Sentencia T-724 de 2003 y en los Autos números 268 de 2010, 275 de 2011 y 084 de 2012
 </t>
  </si>
  <si>
    <t>Obligación de presentar separadamente los residuos.</t>
  </si>
  <si>
    <t xml:space="preserve">Plan de Gestión Integral de Residuos Peligrosos </t>
  </si>
  <si>
    <t>Resolución 799 de 2012</t>
  </si>
  <si>
    <t xml:space="preserve">Unidad Administrativa Especial de Servicios Públicos - UAESP. </t>
  </si>
  <si>
    <t xml:space="preserve">"POR LA CUAL SE ESTABLECE EL LISTADO DETALLADO LOS MATERIALES
RECICLABLES Y NO RECICLABLES PARA LA SEPARACIÓN EN LA FUENTE DE LOS
RESIDUOS SÓLIDOS DOMÉSTICOS EN EL DISTRITO CAPITAL" </t>
  </si>
  <si>
    <t>art.1
art.2</t>
  </si>
  <si>
    <t>Lista de materiales potencialmente reciclables</t>
  </si>
  <si>
    <t>Ley 1672 de 2013</t>
  </si>
  <si>
    <t>Por la cual se establecen los lineamientos para la adopción de una política pública de gestión integral de Residuos de Aparatos Eléctricos y Electrónicos (RAEE), y se dictan otras disposiciones.</t>
  </si>
  <si>
    <t>art. 6 numeral 4</t>
  </si>
  <si>
    <t>a) Los usuarios de aparatos eléctricos y electrónicos deberán entregar los residuos de estos productos, en los sitios que para tal fin dispongan los productores o terceros que actúen en su nombre;</t>
  </si>
  <si>
    <t>Decreto 2811 de 1974</t>
  </si>
  <si>
    <t xml:space="preserve">Gobierno Nacional </t>
  </si>
  <si>
    <t>art. 180</t>
  </si>
  <si>
    <t>Es deber de todos los habitantes de la República colaborar con las autoridades en la conservación y en el manejo adecuado de los suelos.</t>
  </si>
  <si>
    <t>Adecuada clasificación de residuos en los puntos ecologicos, capacitaciones, piezas comunicativas, programa ambiental, entrega adecuada de residuos al servicio de aseo público y gestión adecuada de residuos peligrosos</t>
  </si>
  <si>
    <t>Decreto 1630 de 2021</t>
  </si>
  <si>
    <t xml:space="preserve">"Por el cual se adiciona el Decreto 1076 de 2015, Único Reglamentario del Sector Ambiente y Desarrollo Sostenible, en lo relacionado con la gestión integral de las sustancias químicas de uso industrial, incluida su gestión del riesgo, y se toman otras determinaciones"
 </t>
  </si>
  <si>
    <t xml:space="preserve">
Artículo 2.2.7B.1.3.4</t>
  </si>
  <si>
    <t>Obligaciones del usuario</t>
  </si>
  <si>
    <t>Hojas de seguridad, fichas técnicas, matriz de compatibilidad</t>
  </si>
  <si>
    <t>Resolución 2400 de 1979</t>
  </si>
  <si>
    <t>Ministerio de trabajo y seguridad social</t>
  </si>
  <si>
    <t xml:space="preserve">Por la cual se establecen algunas disposiciones sobre vivienda, higiene y seguridad en los establecimientos de trabajo
 </t>
  </si>
  <si>
    <t>art. 164</t>
  </si>
  <si>
    <t>Etiquetado de recipientes</t>
  </si>
  <si>
    <t>Resolución 301 de 2008</t>
  </si>
  <si>
    <t>Por la cual se adoptan medidas tendientes a prohibir el uso de los Cloroflurocarbonos (CFC)</t>
  </si>
  <si>
    <t>Prohinición de CFC</t>
  </si>
  <si>
    <t>Contratos con proveedores de sustancias, productos y elementos así como prestadores de servicios (utilizar productos libres de estas sutancias)</t>
  </si>
  <si>
    <t>Decreto 1868 de 2021</t>
  </si>
  <si>
    <t>"Por el cual se adopta el Plan Nacional de Contingencia frente a pérdidas de contención de hidrocarburos y otras sustancias peligrosas y se adiciona el Capítulo 7 al Título 1 de la Parte 3 del Libro 2 del Decreto 1081 del 2015, Decreto Reglamentario del Sector Presidencia de la República".</t>
  </si>
  <si>
    <t>Plan Nacional de Contingencias</t>
  </si>
  <si>
    <t>DIRECCIONAMIENTO ESTRATÉGICO
TALENTO HUMANO
OTI</t>
  </si>
  <si>
    <t>Actualización y divulgación del plan de emergencias y contingencias de la entidad</t>
  </si>
  <si>
    <t>Gestión Ambiental</t>
  </si>
  <si>
    <t>Resolución 803 de 2024</t>
  </si>
  <si>
    <t>Ministerio de Ambiente y Desarrollo Sostenible.</t>
  </si>
  <si>
    <r>
      <t>Por la cual se desarrollan parcialmente las disposiciones de la Ley </t>
    </r>
    <r>
      <rPr>
        <sz val="12"/>
        <color rgb="FF000000"/>
        <rFont val="Verdana"/>
      </rPr>
      <t>2232 de 2022, sobre la reducción gradual de la producción y consumo de ciertos productos plásticos de un solo uso, el artículo 2.2.7C.7 del Decreto 1076 de 2015 que establece medidas tendientes a la reducción gradual de la producción y consumo de ciertos plásticos de un solo uso y se adoptan otras disposiciones</t>
    </r>
  </si>
  <si>
    <t>Todo el articuladoart 25</t>
  </si>
  <si>
    <t xml:space="preserve">Medidas Administrativas para la Reducción Gradual Del Uso de los Productos Plásticos de Un Solo Uso y Transición Hacia Alternativas Sostenibles en Entidades Públicas. </t>
  </si>
  <si>
    <t>Estrategia Plasticos de un solo uso.
Contratos con proveedores y prestadores de servicios en los cuales no se utilicen plasticos de un solo uso</t>
  </si>
  <si>
    <t>Definir e implementar estrategia de plasticos de un solo uso</t>
  </si>
  <si>
    <t>Decreto 199 de 2024</t>
  </si>
  <si>
    <t xml:space="preserve">Presidencia de la Republica </t>
  </si>
  <si>
    <t xml:space="preserve">Por el cual se establece el Plan de Austeridad del Gasto 2024 para los órganos que hacen parte del Presupuesto General de la Nación.
 </t>
  </si>
  <si>
    <t>art 22</t>
  </si>
  <si>
    <t>Plan de Austeridad del Gasto</t>
  </si>
  <si>
    <t>Plan de austeridad del gasto, programas ambientales, piezas comunicativas, capacitaciones y campañas</t>
  </si>
  <si>
    <t>Ley 2232 de 2022</t>
  </si>
  <si>
    <t xml:space="preserve">Congreso de la República. </t>
  </si>
  <si>
    <t>Por la cual se establecen medidas tendientes a la reducción gradual de la producción y consumo de ciertos productos plásticos de un solo uso y se dictan otras disposiciones.</t>
  </si>
  <si>
    <t>art. 13</t>
  </si>
  <si>
    <t>PROHIBICIÓN INSTITUCIONAL DEL USO DE ELEMENTOS Y/O PRODUCTOS ELABORADOS Y/O QUE CONTENGAN PLÁSTICOS DE UN SOLO USO Y FOMENTO A LAS COMPRAS PÚBLICAS DE PRODUCTOS SUSTITUTOS.</t>
  </si>
  <si>
    <t xml:space="preserve">ESTRATEGIA DE COMUNICACIÓN Y SENSIBILIZACIÓN AMBIENTAL EN LAS ENTIDADES PÚBLICAS. </t>
  </si>
  <si>
    <t>Estrategia plasticos de un solo uso, Piezas comunicativas, capacitaciones</t>
  </si>
  <si>
    <t>Directiva</t>
  </si>
  <si>
    <t>Directiva Presidencial 08 de 17 de septiembre de 2022</t>
  </si>
  <si>
    <t>N° 2.3
N° 2.7</t>
  </si>
  <si>
    <t>VEHICULOS
ARRENDAMIENTO DE SEDES</t>
  </si>
  <si>
    <t>ADMINISTRACIÓN DE BIENES Y SERVICIOS</t>
  </si>
  <si>
    <t>Contratos de arrendamiento, procedimiento de asignación de vehiculos</t>
  </si>
  <si>
    <t>Ley 1964 de 2019</t>
  </si>
  <si>
    <t>por medio de la cual se promueve el uso de vehículos eléctricos en Colombia y se dictan otras disposiciones.</t>
  </si>
  <si>
    <t>art. 8</t>
  </si>
  <si>
    <t>FLOTA VEHICULAR</t>
  </si>
  <si>
    <t>Adquisición de vehiculos eléctricos</t>
  </si>
  <si>
    <t>Directiva presidencial 04/2012</t>
  </si>
  <si>
    <t>EFICIENCIA ADMINISTRATIVA Y LINEAMIENTOS DE LA POLÍTICA CERO PAPEL EN LA ADMINISTRACIÓN PÚBLICA</t>
  </si>
  <si>
    <t>POLITICA CERO PAPEL EN LA ENTIDAD</t>
  </si>
  <si>
    <t>DIRECCIONAMIENTO ESTRATÉGICO
ADMINISTRACIÓN DE BIENES Y SERVICIOS
TALENTO HUMANO
OTI
GESTIÓN DOCUMENTAL</t>
  </si>
  <si>
    <t>Estrategia cero papel, compromisos, metas y actividades por área</t>
  </si>
  <si>
    <t>Estrategia cero papel, compromisos, metas y actividades por área, ejecución de la misma.</t>
  </si>
  <si>
    <t>Decreto 1079 del 2015</t>
  </si>
  <si>
    <t>Ministerio de Transporte</t>
  </si>
  <si>
    <t>“Por medio del cual se expide el Decreto Único Reglamentario del Sector Transporte.”</t>
  </si>
  <si>
    <t>2.2.1.7.8.1.1, 2.2.1.7.8.2.1, 2.2.1.7.8.3. ,2.2.1.7.8.1.2. , 2.2.1.7.8.4.3</t>
  </si>
  <si>
    <t>TRANSPORTE DE MERCANCIAS PELIGROSAS</t>
  </si>
  <si>
    <t>Plan de Gestión Integral de Residuos Peligrosos y actas de gestión RESPEL, lista de chequeo transporte de residuos</t>
  </si>
  <si>
    <t xml:space="preserve">Decreto 1076 de 2015 
</t>
  </si>
  <si>
    <r>
      <t>ARTÍCULO 2.2.6.1.3.1.</t>
    </r>
    <r>
      <rPr>
        <b/>
        <i/>
        <sz val="13"/>
        <color rgb="FF333333"/>
        <rFont val="Verdana"/>
      </rPr>
      <t> </t>
    </r>
  </si>
  <si>
    <t>OBLIGACIONES DEL GENERADOR DE RESIDUOS PELIGROSOS</t>
  </si>
  <si>
    <t>Plan de Gestión Integral de Residuos Peligrosos y actas de gestión RESPEL, lista de chequeo transporte de residuos, actas de gestión de residuos peligrosos</t>
  </si>
  <si>
    <t>1980 de 2024</t>
  </si>
  <si>
    <t>ALCALDÍA DISTRITAL DE CARTAGENA DE INDIAS</t>
  </si>
  <si>
    <t>POR EL CUAL SE ACTUALIZA EL PLAN DE GESTIÓN INTEGRAL DE RESIDUOS SÓLIDOS-PGIRS, EN EL DISTRITO TURISTICO Y CULTURAL DE CARTAGENA DE INDIAS, Y SE DICTAN OTRAS DISPOSICIONES</t>
  </si>
  <si>
    <t>Art 3</t>
  </si>
  <si>
    <t>Aplicación como generadores de residuos</t>
  </si>
  <si>
    <t>Normatividad sede PAR Cartagena</t>
  </si>
  <si>
    <t>00507 de 2024</t>
  </si>
  <si>
    <t>Alcaldía Municipio de Valledupar</t>
  </si>
  <si>
    <t>"Por el cual se adoptan medidas de control sobre la indebida disposición de residuos sólidos
ordinarios y residuos de poda y vegetales en el municipio de Valledupar - Cesar y se dictan otras
disposiciones"</t>
  </si>
  <si>
    <t>Art 2 17</t>
  </si>
  <si>
    <t>Normatividad sede PAR Valledupar</t>
  </si>
  <si>
    <t>285 del 2025</t>
  </si>
  <si>
    <t>Alcaldía de San José de Cucuta</t>
  </si>
  <si>
    <t>"POR EL CUAL SE ADOPTA E IMPLEMENTA LA ACTUALIZACIÓN DEL DOCUMENTO DEL PLAN DE GESTIÓN INTEGRAL DE RESIDUOS SÓLIDOS – PGIRS EN EL MUNICIPIO DE SAN JOSÉ DE CÚCUTA –
NORTE DE SANTANDER".</t>
  </si>
  <si>
    <t>Art 2</t>
  </si>
  <si>
    <t>Normatividad sede PAR Cúcuta</t>
  </si>
  <si>
    <t xml:space="preserve"> 0058 de 2025</t>
  </si>
  <si>
    <t>Alcaldía de Medellín</t>
  </si>
  <si>
    <t>“Por medio del cual se adopta la actualización del Plan de Gestión Integral de Residuos Sólidos
(PGIRS) del Distrito Especial de Medellín</t>
  </si>
  <si>
    <t xml:space="preserve">
Art 5
</t>
  </si>
  <si>
    <t>Normatividad sede PAR Medellín</t>
  </si>
  <si>
    <t>0704 de 2020</t>
  </si>
  <si>
    <t>Alcaldía de Manizales</t>
  </si>
  <si>
    <t>Por el cual se adopta la actualización del Plan de Gestión Integral de Residuos Sólidos -PGIRS del municipio de manizales 2020 -2030</t>
  </si>
  <si>
    <t>Normatividad sede PAR Manizales</t>
  </si>
  <si>
    <t>1000 0006 de 2025</t>
  </si>
  <si>
    <t>Alcaldía de Ibagué</t>
  </si>
  <si>
    <t>“POR MEDIO DEL CUAL SE ADOPTA LA ACTUALIZACIÓN DEL PLAN DE GESTIÓN INTEGRAL DE RESIDUOS SÓLIDOS - PGIRS DEL MUNICPIO DE IBAGUE"</t>
  </si>
  <si>
    <t>Art 1, 2</t>
  </si>
  <si>
    <t>Normatividad sede PAR Ibagué</t>
  </si>
  <si>
    <t>O794 de 2015</t>
  </si>
  <si>
    <t>Alcaldía de Pasto</t>
  </si>
  <si>
    <t>POR EL CUAL SE ADOPTA EL PLAN DE GESTION INTEGRAL DE RESIDUOS SOLIDOS
"PGIRS" DEL MUNICIPIO DE PASTO._x000D_</t>
  </si>
  <si>
    <t>Normatividad sede PAR Pasto</t>
  </si>
  <si>
    <t>MATRIZ DE IDENTIFICACIÓN Y EVALUACIÓN DE REQUISITOS LEGALES Y OTROS REQUISITOS DEL SISTEMA DE GESTIÓN AMBIENTALEQUISITOS DEL SISTEMA DE GESTIÓN AMBIENTAL</t>
  </si>
  <si>
    <t>TIPO DE NORMA CONSIDERADA</t>
  </si>
  <si>
    <t xml:space="preserve">Ley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</si>
</sst>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9"/>
      <color indexed="81"/>
      <name val="Tahoma"/>
      <family val="2"/>
    </font>
    <font>
      <sz val="9"/>
      <color indexed="81"/>
      <name val="Tahoma"/>
      <family val="2"/>
    </font>
    <font>
      <sz val="11"/>
      <color theme="1"/>
      <name val="Calibri"/>
      <family val="2"/>
      <scheme val="minor"/>
    </font>
    <font>
      <sz val="10"/>
      <name val="Arial"/>
      <family val="2"/>
    </font>
    <font>
      <sz val="7.5"/>
      <name val="Verdana"/>
      <family val="2"/>
    </font>
    <font>
      <b/>
      <sz val="12"/>
      <name val="Verdana"/>
      <family val="2"/>
    </font>
    <font>
      <sz val="12"/>
      <name val="Verdana"/>
      <family val="2"/>
    </font>
    <font>
      <sz val="8"/>
      <name val="Calibri"/>
      <family val="2"/>
      <scheme val="minor"/>
    </font>
    <font>
      <b/>
      <sz val="11"/>
      <name val="Verdana"/>
      <family val="2"/>
    </font>
    <font>
      <sz val="11"/>
      <color rgb="FF000000"/>
      <name val="Verdana"/>
    </font>
    <font>
      <sz val="7.5"/>
      <name val="Verdana"/>
    </font>
    <font>
      <b/>
      <sz val="12"/>
      <name val="Verdana"/>
    </font>
    <font>
      <b/>
      <sz val="11"/>
      <name val="Verdana"/>
    </font>
    <font>
      <sz val="11"/>
      <color theme="1"/>
      <name val="Verdana"/>
    </font>
    <font>
      <b/>
      <sz val="11"/>
      <color theme="1"/>
      <name val="Verdana"/>
    </font>
    <font>
      <sz val="11"/>
      <name val="Verdana"/>
    </font>
    <font>
      <sz val="12"/>
      <color theme="1"/>
      <name val="Verdana"/>
    </font>
    <font>
      <sz val="12"/>
      <name val="Verdana"/>
    </font>
    <font>
      <b/>
      <sz val="13"/>
      <color rgb="FF333333"/>
      <name val="Verdana"/>
    </font>
    <font>
      <sz val="12"/>
      <color rgb="FF000000"/>
      <name val="Verdana"/>
    </font>
    <font>
      <b/>
      <i/>
      <sz val="13"/>
      <color rgb="FF333333"/>
      <name val="Verdana"/>
    </font>
  </fonts>
  <fills count="7">
    <fill>
      <patternFill patternType="none"/>
    </fill>
    <fill>
      <patternFill patternType="gray125"/>
    </fill>
    <fill>
      <patternFill patternType="solid">
        <fgColor theme="6" tint="0.3999755851924192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5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indexed="64"/>
      </top>
      <bottom style="medium">
        <color indexed="64"/>
      </bottom>
      <diagonal/>
    </border>
    <border>
      <left style="thin">
        <color indexed="64"/>
      </left>
      <right/>
      <top/>
      <bottom/>
      <diagonal/>
    </border>
    <border>
      <left style="medium">
        <color indexed="64"/>
      </left>
      <right style="medium">
        <color indexed="64"/>
      </right>
      <top style="thin">
        <color indexed="64"/>
      </top>
      <bottom/>
      <diagonal/>
    </border>
    <border>
      <left style="medium">
        <color rgb="FF000000"/>
      </left>
      <right/>
      <top style="medium">
        <color indexed="64"/>
      </top>
      <bottom/>
      <diagonal/>
    </border>
    <border>
      <left/>
      <right style="medium">
        <color rgb="FF000000"/>
      </right>
      <top style="medium">
        <color indexed="64"/>
      </top>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indexed="64"/>
      </right>
      <top style="medium">
        <color rgb="FF000000"/>
      </top>
      <bottom/>
      <diagonal/>
    </border>
    <border>
      <left style="medium">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4">
    <xf numFmtId="0" fontId="0" fillId="0" borderId="0"/>
    <xf numFmtId="9" fontId="3" fillId="0" borderId="0" applyFont="0" applyFill="0" applyBorder="0" applyAlignment="0" applyProtection="0"/>
    <xf numFmtId="0" fontId="4" fillId="0" borderId="0"/>
    <xf numFmtId="0" fontId="4" fillId="0" borderId="0"/>
  </cellStyleXfs>
  <cellXfs count="148">
    <xf numFmtId="0" fontId="0" fillId="0" borderId="0" xfId="0"/>
    <xf numFmtId="0" fontId="0" fillId="0" borderId="27" xfId="0" applyBorder="1"/>
    <xf numFmtId="0" fontId="0" fillId="0" borderId="28" xfId="0" applyBorder="1"/>
    <xf numFmtId="0" fontId="0" fillId="0" borderId="20" xfId="0" applyBorder="1"/>
    <xf numFmtId="0" fontId="0" fillId="0" borderId="21" xfId="0" applyBorder="1"/>
    <xf numFmtId="0" fontId="0" fillId="0" borderId="22" xfId="0" applyBorder="1"/>
    <xf numFmtId="0" fontId="0" fillId="0" borderId="17" xfId="0" applyBorder="1"/>
    <xf numFmtId="0" fontId="0" fillId="0" borderId="23" xfId="0" applyBorder="1"/>
    <xf numFmtId="0" fontId="0" fillId="0" borderId="29" xfId="0" applyBorder="1"/>
    <xf numFmtId="0" fontId="6" fillId="0" borderId="32" xfId="0" applyFont="1" applyBorder="1" applyAlignment="1">
      <alignment horizontal="left" vertical="center" wrapText="1"/>
    </xf>
    <xf numFmtId="0" fontId="6" fillId="0" borderId="30" xfId="0" applyFont="1" applyBorder="1" applyAlignment="1">
      <alignment horizontal="left" vertical="center" wrapText="1"/>
    </xf>
    <xf numFmtId="0" fontId="0" fillId="0" borderId="30" xfId="0" applyBorder="1" applyAlignment="1">
      <alignment horizontal="left"/>
    </xf>
    <xf numFmtId="0" fontId="0" fillId="0" borderId="31" xfId="0" applyBorder="1" applyAlignment="1">
      <alignment horizontal="left"/>
    </xf>
    <xf numFmtId="0" fontId="6" fillId="0" borderId="29" xfId="0" applyFont="1" applyBorder="1" applyAlignment="1">
      <alignment horizontal="left" vertical="center" wrapText="1"/>
    </xf>
    <xf numFmtId="0" fontId="6" fillId="4" borderId="21" xfId="0" applyFont="1" applyFill="1" applyBorder="1" applyAlignment="1">
      <alignment horizontal="left" vertical="center" wrapText="1"/>
    </xf>
    <xf numFmtId="0" fontId="6" fillId="5" borderId="21" xfId="0" applyFont="1" applyFill="1" applyBorder="1" applyAlignment="1">
      <alignment horizontal="left" vertical="center" wrapText="1"/>
    </xf>
    <xf numFmtId="0" fontId="6" fillId="6" borderId="21" xfId="0" applyFont="1" applyFill="1" applyBorder="1" applyAlignment="1">
      <alignment horizontal="left" vertical="center" wrapText="1"/>
    </xf>
    <xf numFmtId="9" fontId="6" fillId="0" borderId="23" xfId="1" applyFont="1" applyBorder="1" applyAlignment="1">
      <alignment horizontal="left" vertical="center" wrapText="1"/>
    </xf>
    <xf numFmtId="0" fontId="0" fillId="0" borderId="0" xfId="0" applyAlignment="1">
      <alignment vertical="center" wrapText="1"/>
    </xf>
    <xf numFmtId="0" fontId="11" fillId="0" borderId="0" xfId="0" applyFont="1" applyAlignment="1">
      <alignment horizontal="center" vertical="center" wrapText="1"/>
    </xf>
    <xf numFmtId="0" fontId="14" fillId="0" borderId="20" xfId="0" applyFont="1" applyBorder="1"/>
    <xf numFmtId="0" fontId="14" fillId="0" borderId="0" xfId="0" applyFont="1"/>
    <xf numFmtId="0" fontId="14" fillId="0" borderId="21" xfId="0" applyFont="1" applyBorder="1"/>
    <xf numFmtId="14" fontId="14" fillId="0" borderId="33" xfId="0" applyNumberFormat="1" applyFont="1" applyBorder="1"/>
    <xf numFmtId="0" fontId="13" fillId="0" borderId="8" xfId="0" applyFont="1" applyBorder="1" applyAlignment="1">
      <alignment horizontal="center" vertical="center" wrapText="1"/>
    </xf>
    <xf numFmtId="0" fontId="13" fillId="4" borderId="11"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6" borderId="11" xfId="0" applyFont="1" applyFill="1" applyBorder="1" applyAlignment="1">
      <alignment horizontal="center" vertical="center" wrapText="1"/>
    </xf>
    <xf numFmtId="9" fontId="13" fillId="0" borderId="39" xfId="1" applyFont="1" applyBorder="1" applyAlignment="1">
      <alignment horizontal="center" vertical="center" wrapText="1"/>
    </xf>
    <xf numFmtId="0" fontId="12" fillId="0" borderId="34" xfId="2" applyFont="1" applyBorder="1" applyAlignment="1">
      <alignment horizontal="center" vertical="center" wrapText="1"/>
    </xf>
    <xf numFmtId="0" fontId="12" fillId="0" borderId="35" xfId="2" applyFont="1" applyBorder="1" applyAlignment="1">
      <alignment horizontal="center" vertical="center" wrapText="1"/>
    </xf>
    <xf numFmtId="9" fontId="12" fillId="0" borderId="35" xfId="1" applyFont="1" applyBorder="1" applyAlignment="1">
      <alignment horizontal="center" vertical="center" wrapText="1"/>
    </xf>
    <xf numFmtId="0" fontId="14" fillId="0" borderId="35" xfId="0" applyFont="1" applyBorder="1"/>
    <xf numFmtId="0" fontId="14" fillId="0" borderId="36" xfId="0" applyFont="1" applyBorder="1"/>
    <xf numFmtId="0" fontId="17" fillId="0" borderId="0" xfId="0" applyFont="1"/>
    <xf numFmtId="49" fontId="13" fillId="5" borderId="40" xfId="0" applyNumberFormat="1" applyFont="1" applyFill="1" applyBorder="1" applyAlignment="1">
      <alignment horizontal="center" vertical="center" wrapText="1"/>
    </xf>
    <xf numFmtId="49" fontId="13" fillId="5" borderId="43" xfId="0" applyNumberFormat="1" applyFont="1" applyFill="1" applyBorder="1" applyAlignment="1">
      <alignment horizontal="center" vertical="center" wrapText="1"/>
    </xf>
    <xf numFmtId="49" fontId="13" fillId="5" borderId="44" xfId="0" applyNumberFormat="1" applyFont="1" applyFill="1" applyBorder="1" applyAlignment="1">
      <alignment horizontal="center" vertical="center" wrapText="1"/>
    </xf>
    <xf numFmtId="49" fontId="13" fillId="5" borderId="45" xfId="0" applyNumberFormat="1" applyFont="1" applyFill="1" applyBorder="1" applyAlignment="1">
      <alignment horizontal="center" vertical="center" wrapText="1"/>
    </xf>
    <xf numFmtId="49" fontId="13" fillId="3" borderId="46" xfId="0" applyNumberFormat="1" applyFont="1" applyFill="1" applyBorder="1" applyAlignment="1">
      <alignment horizontal="center" vertical="center" wrapText="1"/>
    </xf>
    <xf numFmtId="49" fontId="13" fillId="3" borderId="44" xfId="0" applyNumberFormat="1" applyFont="1" applyFill="1" applyBorder="1" applyAlignment="1">
      <alignment horizontal="center" vertical="center" wrapText="1"/>
    </xf>
    <xf numFmtId="49" fontId="13" fillId="3" borderId="47" xfId="0" applyNumberFormat="1" applyFont="1" applyFill="1" applyBorder="1" applyAlignment="1">
      <alignment horizontal="center" vertical="center" wrapText="1"/>
    </xf>
    <xf numFmtId="0" fontId="18" fillId="0" borderId="0" xfId="0" applyFont="1" applyAlignment="1">
      <alignment horizontal="center" vertical="center"/>
    </xf>
    <xf numFmtId="0" fontId="14" fillId="0" borderId="48" xfId="0" applyFont="1" applyBorder="1" applyAlignment="1">
      <alignment horizontal="left" vertical="center"/>
    </xf>
    <xf numFmtId="0" fontId="14" fillId="0" borderId="49" xfId="0" applyFont="1" applyBorder="1" applyAlignment="1">
      <alignment horizontal="left" vertical="center"/>
    </xf>
    <xf numFmtId="49" fontId="16" fillId="0" borderId="49" xfId="0" applyNumberFormat="1" applyFont="1" applyBorder="1" applyAlignment="1">
      <alignment horizontal="left" vertical="center" wrapText="1"/>
    </xf>
    <xf numFmtId="0" fontId="16" fillId="0" borderId="49" xfId="0" applyFont="1" applyBorder="1" applyAlignment="1">
      <alignment horizontal="center" vertical="center" wrapText="1"/>
    </xf>
    <xf numFmtId="0" fontId="16" fillId="0" borderId="49" xfId="0" applyFont="1" applyBorder="1" applyAlignment="1">
      <alignment horizontal="left" vertical="center" wrapText="1"/>
    </xf>
    <xf numFmtId="0" fontId="14" fillId="0" borderId="49" xfId="0" applyFont="1" applyBorder="1" applyAlignment="1">
      <alignment horizontal="left" vertical="center" wrapText="1"/>
    </xf>
    <xf numFmtId="14" fontId="14" fillId="0" borderId="49" xfId="0" applyNumberFormat="1" applyFont="1" applyBorder="1" applyAlignment="1">
      <alignment horizontal="left" vertical="center"/>
    </xf>
    <xf numFmtId="0" fontId="14" fillId="0" borderId="49" xfId="0" applyFont="1" applyBorder="1" applyAlignment="1">
      <alignment horizontal="center" vertical="center"/>
    </xf>
    <xf numFmtId="0" fontId="14" fillId="0" borderId="49" xfId="0" applyFont="1" applyBorder="1"/>
    <xf numFmtId="0" fontId="14" fillId="0" borderId="51" xfId="0" applyFont="1" applyBorder="1" applyAlignment="1">
      <alignment horizontal="left" vertical="center"/>
    </xf>
    <xf numFmtId="0" fontId="14" fillId="0" borderId="42" xfId="0" applyFont="1" applyBorder="1" applyAlignment="1">
      <alignment horizontal="left" vertical="center"/>
    </xf>
    <xf numFmtId="49" fontId="16" fillId="0" borderId="42" xfId="0" applyNumberFormat="1" applyFont="1" applyBorder="1" applyAlignment="1">
      <alignment horizontal="left" vertical="center" wrapText="1"/>
    </xf>
    <xf numFmtId="0" fontId="16" fillId="0" borderId="42" xfId="0" applyFont="1" applyBorder="1" applyAlignment="1">
      <alignment horizontal="center" vertical="center" wrapText="1"/>
    </xf>
    <xf numFmtId="0" fontId="16" fillId="0" borderId="42" xfId="0" applyFont="1" applyBorder="1" applyAlignment="1">
      <alignment horizontal="left" vertical="center" wrapText="1"/>
    </xf>
    <xf numFmtId="0" fontId="14" fillId="0" borderId="42" xfId="0" applyFont="1" applyBorder="1" applyAlignment="1">
      <alignment horizontal="left" vertical="center" wrapText="1"/>
    </xf>
    <xf numFmtId="14" fontId="14" fillId="0" borderId="42" xfId="0" applyNumberFormat="1" applyFont="1" applyBorder="1" applyAlignment="1">
      <alignment horizontal="left" vertical="center"/>
    </xf>
    <xf numFmtId="0" fontId="14" fillId="0" borderId="42" xfId="0" applyFont="1" applyBorder="1" applyAlignment="1">
      <alignment horizontal="center" vertical="center"/>
    </xf>
    <xf numFmtId="0" fontId="14" fillId="0" borderId="42" xfId="0" applyFont="1" applyBorder="1"/>
    <xf numFmtId="0" fontId="14" fillId="0" borderId="52" xfId="0" applyFont="1" applyBorder="1"/>
    <xf numFmtId="0" fontId="14" fillId="0" borderId="42" xfId="0" applyFont="1" applyBorder="1" applyAlignment="1">
      <alignment wrapText="1"/>
    </xf>
    <xf numFmtId="0" fontId="16" fillId="0" borderId="42" xfId="0" applyFont="1" applyBorder="1" applyAlignment="1" applyProtection="1">
      <alignment horizontal="left" vertical="center" wrapText="1"/>
      <protection hidden="1"/>
    </xf>
    <xf numFmtId="0" fontId="10" fillId="0" borderId="42" xfId="0" applyFont="1" applyBorder="1" applyAlignment="1">
      <alignment horizontal="left" vertical="center" wrapText="1"/>
    </xf>
    <xf numFmtId="0" fontId="16" fillId="0" borderId="42" xfId="0" applyFont="1" applyBorder="1" applyAlignment="1" applyProtection="1">
      <alignment horizontal="left" vertical="center" wrapText="1"/>
      <protection locked="0"/>
    </xf>
    <xf numFmtId="0" fontId="16" fillId="0" borderId="42" xfId="0" applyFont="1" applyBorder="1" applyAlignment="1" applyProtection="1">
      <alignment horizontal="left" vertical="center"/>
      <protection locked="0"/>
    </xf>
    <xf numFmtId="49" fontId="16" fillId="0" borderId="42" xfId="3" applyNumberFormat="1" applyFont="1" applyBorder="1" applyAlignment="1">
      <alignment horizontal="left" vertical="center" wrapText="1"/>
    </xf>
    <xf numFmtId="0" fontId="14" fillId="0" borderId="53" xfId="0" applyFont="1" applyBorder="1" applyAlignment="1">
      <alignment horizontal="left" vertical="center"/>
    </xf>
    <xf numFmtId="0" fontId="14" fillId="0" borderId="54" xfId="0" applyFont="1" applyBorder="1" applyAlignment="1">
      <alignment horizontal="left" vertical="center"/>
    </xf>
    <xf numFmtId="0" fontId="14" fillId="0" borderId="54" xfId="0" applyFont="1" applyBorder="1"/>
    <xf numFmtId="0" fontId="14" fillId="0" borderId="54" xfId="0" applyFont="1" applyBorder="1" applyAlignment="1">
      <alignment horizontal="left" vertical="center" wrapText="1"/>
    </xf>
    <xf numFmtId="14" fontId="14" fillId="0" borderId="54" xfId="0" applyNumberFormat="1" applyFont="1" applyBorder="1" applyAlignment="1">
      <alignment horizontal="left" vertical="center"/>
    </xf>
    <xf numFmtId="0" fontId="14" fillId="0" borderId="54" xfId="0" applyFont="1" applyBorder="1" applyAlignment="1">
      <alignment horizontal="center" vertical="center"/>
    </xf>
    <xf numFmtId="0" fontId="14" fillId="0" borderId="50" xfId="0" applyFont="1" applyBorder="1"/>
    <xf numFmtId="0" fontId="14" fillId="0" borderId="52" xfId="0" applyFont="1" applyBorder="1" applyAlignment="1">
      <alignment horizontal="left" vertical="center" wrapText="1"/>
    </xf>
    <xf numFmtId="0" fontId="14" fillId="0" borderId="55" xfId="0" applyFont="1" applyBorder="1" applyAlignment="1">
      <alignment horizontal="left" vertical="center" wrapText="1"/>
    </xf>
    <xf numFmtId="0" fontId="15" fillId="3" borderId="27" xfId="0" applyFont="1" applyFill="1" applyBorder="1" applyAlignment="1">
      <alignment horizontal="center"/>
    </xf>
    <xf numFmtId="0" fontId="15" fillId="3" borderId="28" xfId="0" applyFont="1" applyFill="1" applyBorder="1" applyAlignment="1">
      <alignment horizontal="center"/>
    </xf>
    <xf numFmtId="0" fontId="15" fillId="3" borderId="41" xfId="0" applyFont="1" applyFill="1" applyBorder="1" applyAlignment="1">
      <alignment horizontal="center"/>
    </xf>
    <xf numFmtId="0" fontId="15" fillId="5" borderId="37" xfId="0" applyFont="1" applyFill="1" applyBorder="1" applyAlignment="1">
      <alignment horizontal="center"/>
    </xf>
    <xf numFmtId="0" fontId="15" fillId="5" borderId="28" xfId="0" applyFont="1" applyFill="1" applyBorder="1" applyAlignment="1">
      <alignment horizontal="center"/>
    </xf>
    <xf numFmtId="0" fontId="15" fillId="5" borderId="29" xfId="0" applyFont="1" applyFill="1" applyBorder="1" applyAlignment="1">
      <alignment horizontal="center"/>
    </xf>
    <xf numFmtId="0" fontId="11" fillId="0" borderId="6"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12" xfId="0" applyFont="1" applyBorder="1" applyAlignment="1">
      <alignment horizontal="left" vertical="center" wrapText="1"/>
    </xf>
    <xf numFmtId="0" fontId="13" fillId="0" borderId="3"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2" borderId="3" xfId="2" applyFont="1" applyFill="1" applyBorder="1" applyAlignment="1">
      <alignment horizontal="center" vertical="center" wrapText="1"/>
    </xf>
    <xf numFmtId="0" fontId="13" fillId="2" borderId="4" xfId="2" applyFont="1" applyFill="1" applyBorder="1" applyAlignment="1">
      <alignment horizontal="center" vertical="center" wrapText="1"/>
    </xf>
    <xf numFmtId="0" fontId="13" fillId="2" borderId="5" xfId="2" applyFont="1" applyFill="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9" xfId="2" applyFont="1" applyBorder="1" applyAlignment="1">
      <alignment horizontal="center" vertical="center" wrapText="1"/>
    </xf>
    <xf numFmtId="0" fontId="16" fillId="0" borderId="10" xfId="2" applyFont="1" applyBorder="1" applyAlignment="1">
      <alignment horizontal="center" vertical="center" wrapText="1"/>
    </xf>
    <xf numFmtId="0" fontId="13" fillId="0" borderId="24" xfId="2" applyFont="1" applyBorder="1" applyAlignment="1">
      <alignment horizontal="center" vertical="center" wrapText="1"/>
    </xf>
    <xf numFmtId="0" fontId="13" fillId="0" borderId="38" xfId="2" applyFont="1" applyBorder="1" applyAlignment="1">
      <alignment horizontal="center" vertical="center" wrapText="1"/>
    </xf>
    <xf numFmtId="0" fontId="15" fillId="0" borderId="1" xfId="0" applyFont="1" applyBorder="1" applyAlignment="1">
      <alignment horizontal="center"/>
    </xf>
    <xf numFmtId="0" fontId="15" fillId="0" borderId="19" xfId="0" applyFont="1" applyBorder="1" applyAlignment="1">
      <alignment horizontal="center"/>
    </xf>
    <xf numFmtId="0" fontId="5" fillId="0" borderId="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2"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6" fillId="0" borderId="22" xfId="2" applyFont="1" applyBorder="1" applyAlignment="1">
      <alignment horizontal="left" vertical="center" wrapText="1"/>
    </xf>
    <xf numFmtId="0" fontId="6" fillId="0" borderId="17" xfId="2" applyFont="1" applyBorder="1" applyAlignment="1">
      <alignment horizontal="left" vertical="center" wrapText="1"/>
    </xf>
    <xf numFmtId="0" fontId="6" fillId="3" borderId="3"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12" xfId="2" applyFont="1" applyFill="1" applyBorder="1" applyAlignment="1">
      <alignment horizontal="center"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20" xfId="2" applyFont="1" applyBorder="1" applyAlignment="1">
      <alignment horizontal="left" vertical="center" wrapText="1"/>
    </xf>
    <xf numFmtId="0" fontId="7" fillId="0" borderId="0" xfId="2" applyFont="1" applyAlignment="1">
      <alignment horizontal="left" vertical="center" wrapText="1"/>
    </xf>
    <xf numFmtId="0" fontId="6" fillId="3" borderId="1" xfId="2" applyFont="1" applyFill="1" applyBorder="1" applyAlignment="1">
      <alignment horizontal="left" vertical="center" wrapText="1"/>
    </xf>
    <xf numFmtId="0" fontId="6" fillId="3" borderId="2" xfId="2" applyFont="1" applyFill="1" applyBorder="1" applyAlignment="1">
      <alignment horizontal="left" vertical="center" wrapText="1"/>
    </xf>
    <xf numFmtId="0" fontId="6" fillId="3" borderId="19" xfId="2" applyFont="1" applyFill="1" applyBorder="1" applyAlignment="1">
      <alignment horizontal="left" vertical="center" wrapText="1"/>
    </xf>
    <xf numFmtId="0" fontId="7" fillId="0" borderId="21" xfId="2" applyFont="1" applyBorder="1" applyAlignment="1">
      <alignment horizontal="left" vertical="center" wrapText="1"/>
    </xf>
    <xf numFmtId="0" fontId="7" fillId="0" borderId="22" xfId="2" applyFont="1" applyBorder="1" applyAlignment="1">
      <alignment horizontal="left" vertical="center" wrapText="1"/>
    </xf>
    <xf numFmtId="0" fontId="7" fillId="0" borderId="23" xfId="2" applyFont="1" applyBorder="1" applyAlignment="1">
      <alignment horizontal="left" vertical="center" wrapText="1"/>
    </xf>
    <xf numFmtId="0" fontId="7" fillId="0" borderId="29" xfId="0" applyFont="1" applyBorder="1" applyAlignment="1">
      <alignment horizontal="left" vertical="center" wrapText="1"/>
    </xf>
  </cellXfs>
  <cellStyles count="4">
    <cellStyle name="Normal" xfId="0" builtinId="0"/>
    <cellStyle name="Normal 10" xfId="3" xr:uid="{8FA6CB94-3AD0-4524-841D-2E773132F88B}"/>
    <cellStyle name="Normal 7" xfId="2" xr:uid="{77663AEA-B577-46EA-A7DF-6174FBF379C3}"/>
    <cellStyle name="Porcentaje" xfId="1" builtinId="5"/>
  </cellStyles>
  <dxfs count="47">
    <dxf>
      <fill>
        <patternFill>
          <bgColor theme="9" tint="0.39994506668294322"/>
        </patternFill>
      </fill>
    </dxf>
    <dxf>
      <fill>
        <patternFill>
          <bgColor theme="7" tint="0.59996337778862885"/>
        </patternFill>
      </fill>
    </dxf>
    <dxf>
      <fill>
        <patternFill>
          <bgColor indexed="13"/>
        </patternFill>
      </fill>
    </dxf>
    <dxf>
      <fill>
        <patternFill>
          <bgColor indexed="10"/>
        </patternFill>
      </fill>
    </dxf>
    <dxf>
      <fill>
        <patternFill>
          <bgColor indexed="11"/>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indexed="13"/>
        </patternFill>
      </fill>
    </dxf>
    <dxf>
      <fill>
        <patternFill>
          <bgColor indexed="10"/>
        </patternFill>
      </fill>
    </dxf>
    <dxf>
      <fill>
        <patternFill>
          <bgColor rgb="FFFFFF00"/>
        </patternFill>
      </fill>
    </dxf>
    <dxf>
      <fill>
        <patternFill>
          <bgColor rgb="FF00B050"/>
        </patternFill>
      </fill>
    </dxf>
    <dxf>
      <fill>
        <patternFill>
          <bgColor theme="9"/>
        </patternFill>
      </fill>
    </dxf>
    <dxf>
      <fill>
        <patternFill>
          <bgColor theme="9" tint="0.79998168889431442"/>
        </patternFill>
      </fill>
    </dxf>
    <dxf>
      <fill>
        <patternFill>
          <bgColor theme="5" tint="0.39994506668294322"/>
        </patternFill>
      </fill>
    </dxf>
    <dxf>
      <fill>
        <patternFill>
          <bgColor theme="9"/>
        </patternFill>
      </fill>
    </dxf>
    <dxf>
      <fill>
        <patternFill>
          <bgColor theme="9" tint="0.79998168889431442"/>
        </patternFill>
      </fill>
    </dxf>
    <dxf>
      <fill>
        <patternFill>
          <bgColor theme="9" tint="0.39994506668294322"/>
        </patternFill>
      </fill>
    </dxf>
    <dxf>
      <fill>
        <patternFill>
          <bgColor theme="5" tint="0.39994506668294322"/>
        </patternFill>
      </fill>
    </dxf>
    <dxf>
      <fill>
        <patternFill>
          <bgColor theme="9"/>
        </patternFill>
      </fill>
    </dxf>
    <dxf>
      <fill>
        <patternFill>
          <bgColor theme="9" tint="0.79998168889431442"/>
        </patternFill>
      </fill>
    </dxf>
    <dxf>
      <fill>
        <patternFill>
          <bgColor theme="9" tint="0.39994506668294322"/>
        </patternFill>
      </fill>
    </dxf>
    <dxf>
      <fill>
        <patternFill>
          <bgColor indexed="13"/>
        </patternFill>
      </fill>
    </dxf>
    <dxf>
      <fill>
        <patternFill>
          <bgColor indexed="10"/>
        </patternFill>
      </fill>
    </dxf>
    <dxf>
      <fill>
        <patternFill>
          <bgColor indexed="11"/>
        </patternFill>
      </fill>
    </dxf>
    <dxf>
      <fill>
        <patternFill>
          <bgColor rgb="FFC0000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1224779</xdr:colOff>
      <xdr:row>0</xdr:row>
      <xdr:rowOff>1</xdr:rowOff>
    </xdr:from>
    <xdr:to>
      <xdr:col>1</xdr:col>
      <xdr:colOff>295273</xdr:colOff>
      <xdr:row>2</xdr:row>
      <xdr:rowOff>179295</xdr:rowOff>
    </xdr:to>
    <xdr:pic>
      <xdr:nvPicPr>
        <xdr:cNvPr id="2" name="Imagen 1">
          <a:extLst>
            <a:ext uri="{FF2B5EF4-FFF2-40B4-BE49-F238E27FC236}">
              <a16:creationId xmlns:a16="http://schemas.microsoft.com/office/drawing/2014/main" id="{EC0B7679-EF09-4A03-B5D9-ED7FA24761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4779" y="1"/>
          <a:ext cx="1289819" cy="690282"/>
        </a:xfrm>
        <a:prstGeom prst="rect">
          <a:avLst/>
        </a:prstGeom>
      </xdr:spPr>
    </xdr:pic>
    <xdr:clientData/>
  </xdr:twoCellAnchor>
  <xdr:oneCellAnchor>
    <xdr:from>
      <xdr:col>4</xdr:col>
      <xdr:colOff>0</xdr:colOff>
      <xdr:row>0</xdr:row>
      <xdr:rowOff>0</xdr:rowOff>
    </xdr:from>
    <xdr:ext cx="38100" cy="381000"/>
    <xdr:sp macro="" textlink="">
      <xdr:nvSpPr>
        <xdr:cNvPr id="11" name="Text Box 1">
          <a:extLst>
            <a:ext uri="{FF2B5EF4-FFF2-40B4-BE49-F238E27FC236}">
              <a16:creationId xmlns:a16="http://schemas.microsoft.com/office/drawing/2014/main" id="{C152BD93-B3CC-436C-B72C-775FE35E352B}"/>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12" name="Text Box 1">
          <a:extLst>
            <a:ext uri="{FF2B5EF4-FFF2-40B4-BE49-F238E27FC236}">
              <a16:creationId xmlns:a16="http://schemas.microsoft.com/office/drawing/2014/main" id="{37F54966-2628-43CB-B6D0-DD13F185278E}"/>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13" name="Text Box 1">
          <a:extLst>
            <a:ext uri="{FF2B5EF4-FFF2-40B4-BE49-F238E27FC236}">
              <a16:creationId xmlns:a16="http://schemas.microsoft.com/office/drawing/2014/main" id="{2B588ABE-2E41-4ED3-B6B2-22565617E4AD}"/>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14" name="Text Box 1">
          <a:extLst>
            <a:ext uri="{FF2B5EF4-FFF2-40B4-BE49-F238E27FC236}">
              <a16:creationId xmlns:a16="http://schemas.microsoft.com/office/drawing/2014/main" id="{35208A3C-EC4A-4AC3-8008-8DC558809681}"/>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15" name="Text Box 1">
          <a:extLst>
            <a:ext uri="{FF2B5EF4-FFF2-40B4-BE49-F238E27FC236}">
              <a16:creationId xmlns:a16="http://schemas.microsoft.com/office/drawing/2014/main" id="{3978C841-3E10-404B-A6F4-42CD8389AE38}"/>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16" name="Text Box 1">
          <a:extLst>
            <a:ext uri="{FF2B5EF4-FFF2-40B4-BE49-F238E27FC236}">
              <a16:creationId xmlns:a16="http://schemas.microsoft.com/office/drawing/2014/main" id="{EB6B8DA3-B2A8-4FEE-A170-87F42435F836}"/>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17" name="Text Box 1">
          <a:extLst>
            <a:ext uri="{FF2B5EF4-FFF2-40B4-BE49-F238E27FC236}">
              <a16:creationId xmlns:a16="http://schemas.microsoft.com/office/drawing/2014/main" id="{4A4B5EA0-A1F1-4EF3-BA4F-BF4BDA2977CC}"/>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18" name="Text Box 1">
          <a:extLst>
            <a:ext uri="{FF2B5EF4-FFF2-40B4-BE49-F238E27FC236}">
              <a16:creationId xmlns:a16="http://schemas.microsoft.com/office/drawing/2014/main" id="{8541266C-8259-44A5-B192-60DD9269861B}"/>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xdr:row>
      <xdr:rowOff>0</xdr:rowOff>
    </xdr:from>
    <xdr:ext cx="38100" cy="381000"/>
    <xdr:sp macro="" textlink="">
      <xdr:nvSpPr>
        <xdr:cNvPr id="19" name="Text Box 1">
          <a:extLst>
            <a:ext uri="{FF2B5EF4-FFF2-40B4-BE49-F238E27FC236}">
              <a16:creationId xmlns:a16="http://schemas.microsoft.com/office/drawing/2014/main" id="{AFD3BC35-10B9-45C2-873C-83A92BAA9AAC}"/>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xdr:row>
      <xdr:rowOff>0</xdr:rowOff>
    </xdr:from>
    <xdr:ext cx="38100" cy="381000"/>
    <xdr:sp macro="" textlink="">
      <xdr:nvSpPr>
        <xdr:cNvPr id="20" name="Text Box 1">
          <a:extLst>
            <a:ext uri="{FF2B5EF4-FFF2-40B4-BE49-F238E27FC236}">
              <a16:creationId xmlns:a16="http://schemas.microsoft.com/office/drawing/2014/main" id="{C451CE76-B019-41DD-8F7A-32268B05A7C1}"/>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xdr:row>
      <xdr:rowOff>0</xdr:rowOff>
    </xdr:from>
    <xdr:ext cx="38100" cy="381000"/>
    <xdr:sp macro="" textlink="">
      <xdr:nvSpPr>
        <xdr:cNvPr id="21" name="Text Box 1">
          <a:extLst>
            <a:ext uri="{FF2B5EF4-FFF2-40B4-BE49-F238E27FC236}">
              <a16:creationId xmlns:a16="http://schemas.microsoft.com/office/drawing/2014/main" id="{15E67F43-F4AE-4137-899A-512A72146E11}"/>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xdr:row>
      <xdr:rowOff>0</xdr:rowOff>
    </xdr:from>
    <xdr:ext cx="38100" cy="381000"/>
    <xdr:sp macro="" textlink="">
      <xdr:nvSpPr>
        <xdr:cNvPr id="22" name="Text Box 1">
          <a:extLst>
            <a:ext uri="{FF2B5EF4-FFF2-40B4-BE49-F238E27FC236}">
              <a16:creationId xmlns:a16="http://schemas.microsoft.com/office/drawing/2014/main" id="{81538E75-DBD4-4674-A6E3-19B7BDB783B6}"/>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xdr:row>
      <xdr:rowOff>0</xdr:rowOff>
    </xdr:from>
    <xdr:ext cx="38100" cy="381000"/>
    <xdr:sp macro="" textlink="">
      <xdr:nvSpPr>
        <xdr:cNvPr id="23" name="Text Box 1">
          <a:extLst>
            <a:ext uri="{FF2B5EF4-FFF2-40B4-BE49-F238E27FC236}">
              <a16:creationId xmlns:a16="http://schemas.microsoft.com/office/drawing/2014/main" id="{48202231-D1A0-4E8F-8CCA-1CB5CF2ACB3C}"/>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xdr:row>
      <xdr:rowOff>0</xdr:rowOff>
    </xdr:from>
    <xdr:ext cx="38100" cy="381000"/>
    <xdr:sp macro="" textlink="">
      <xdr:nvSpPr>
        <xdr:cNvPr id="24" name="Text Box 1">
          <a:extLst>
            <a:ext uri="{FF2B5EF4-FFF2-40B4-BE49-F238E27FC236}">
              <a16:creationId xmlns:a16="http://schemas.microsoft.com/office/drawing/2014/main" id="{A6C59AE2-C11C-4513-8ED5-B9AD1F383B31}"/>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xdr:row>
      <xdr:rowOff>0</xdr:rowOff>
    </xdr:from>
    <xdr:ext cx="38100" cy="381000"/>
    <xdr:sp macro="" textlink="">
      <xdr:nvSpPr>
        <xdr:cNvPr id="25" name="Text Box 1">
          <a:extLst>
            <a:ext uri="{FF2B5EF4-FFF2-40B4-BE49-F238E27FC236}">
              <a16:creationId xmlns:a16="http://schemas.microsoft.com/office/drawing/2014/main" id="{50970EAA-DC77-4F2F-BC85-2489578FE44D}"/>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xdr:row>
      <xdr:rowOff>0</xdr:rowOff>
    </xdr:from>
    <xdr:ext cx="38100" cy="381000"/>
    <xdr:sp macro="" textlink="">
      <xdr:nvSpPr>
        <xdr:cNvPr id="26" name="Text Box 1">
          <a:extLst>
            <a:ext uri="{FF2B5EF4-FFF2-40B4-BE49-F238E27FC236}">
              <a16:creationId xmlns:a16="http://schemas.microsoft.com/office/drawing/2014/main" id="{6035E13E-288E-4BDC-A5BF-874A38F1D599}"/>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27" name="Text Box 1">
          <a:extLst>
            <a:ext uri="{FF2B5EF4-FFF2-40B4-BE49-F238E27FC236}">
              <a16:creationId xmlns:a16="http://schemas.microsoft.com/office/drawing/2014/main" id="{106564EF-F37E-4A64-A6B2-EC5233894409}"/>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28" name="Text Box 1">
          <a:extLst>
            <a:ext uri="{FF2B5EF4-FFF2-40B4-BE49-F238E27FC236}">
              <a16:creationId xmlns:a16="http://schemas.microsoft.com/office/drawing/2014/main" id="{53FB694C-70A6-4198-9079-D3B2148AD1DB}"/>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29" name="Text Box 1">
          <a:extLst>
            <a:ext uri="{FF2B5EF4-FFF2-40B4-BE49-F238E27FC236}">
              <a16:creationId xmlns:a16="http://schemas.microsoft.com/office/drawing/2014/main" id="{9AA72AA7-B3E1-4D89-ADD7-BE9A45693210}"/>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30" name="Text Box 1">
          <a:extLst>
            <a:ext uri="{FF2B5EF4-FFF2-40B4-BE49-F238E27FC236}">
              <a16:creationId xmlns:a16="http://schemas.microsoft.com/office/drawing/2014/main" id="{C6319E8F-2B7C-48BC-ADC7-DC70DC5DCBF3}"/>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31" name="Text Box 1">
          <a:extLst>
            <a:ext uri="{FF2B5EF4-FFF2-40B4-BE49-F238E27FC236}">
              <a16:creationId xmlns:a16="http://schemas.microsoft.com/office/drawing/2014/main" id="{59AFE35A-2BD7-4241-87C8-BDBA0EF3632C}"/>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32" name="Text Box 1">
          <a:extLst>
            <a:ext uri="{FF2B5EF4-FFF2-40B4-BE49-F238E27FC236}">
              <a16:creationId xmlns:a16="http://schemas.microsoft.com/office/drawing/2014/main" id="{370E7266-458E-4FAB-9962-D32A1612FAC4}"/>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33" name="Text Box 1">
          <a:extLst>
            <a:ext uri="{FF2B5EF4-FFF2-40B4-BE49-F238E27FC236}">
              <a16:creationId xmlns:a16="http://schemas.microsoft.com/office/drawing/2014/main" id="{56D0D685-57D8-4222-8F03-1B49C2CC0E68}"/>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34" name="Text Box 1">
          <a:extLst>
            <a:ext uri="{FF2B5EF4-FFF2-40B4-BE49-F238E27FC236}">
              <a16:creationId xmlns:a16="http://schemas.microsoft.com/office/drawing/2014/main" id="{29CB73D6-67A2-4784-BDC5-58DB3D0DF057}"/>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35" name="Text Box 1">
          <a:extLst>
            <a:ext uri="{FF2B5EF4-FFF2-40B4-BE49-F238E27FC236}">
              <a16:creationId xmlns:a16="http://schemas.microsoft.com/office/drawing/2014/main" id="{71701AB7-2AFC-4526-B9EF-80B7103A3CE9}"/>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36" name="Text Box 1">
          <a:extLst>
            <a:ext uri="{FF2B5EF4-FFF2-40B4-BE49-F238E27FC236}">
              <a16:creationId xmlns:a16="http://schemas.microsoft.com/office/drawing/2014/main" id="{89462893-B167-4B3E-9D1A-904F4888D66E}"/>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37" name="Text Box 1">
          <a:extLst>
            <a:ext uri="{FF2B5EF4-FFF2-40B4-BE49-F238E27FC236}">
              <a16:creationId xmlns:a16="http://schemas.microsoft.com/office/drawing/2014/main" id="{62D7CE61-B94F-401D-BC0A-AC6A29E0EEC7}"/>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38" name="Text Box 1">
          <a:extLst>
            <a:ext uri="{FF2B5EF4-FFF2-40B4-BE49-F238E27FC236}">
              <a16:creationId xmlns:a16="http://schemas.microsoft.com/office/drawing/2014/main" id="{B420D31E-8B1D-4951-8BA0-3521A1E7D132}"/>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39" name="Text Box 1">
          <a:extLst>
            <a:ext uri="{FF2B5EF4-FFF2-40B4-BE49-F238E27FC236}">
              <a16:creationId xmlns:a16="http://schemas.microsoft.com/office/drawing/2014/main" id="{71F03C44-6D64-4B10-8A4C-AA5827D7BA62}"/>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40" name="Text Box 1">
          <a:extLst>
            <a:ext uri="{FF2B5EF4-FFF2-40B4-BE49-F238E27FC236}">
              <a16:creationId xmlns:a16="http://schemas.microsoft.com/office/drawing/2014/main" id="{4C3B1FA1-C5BC-490F-AF4D-668B2FB67D26}"/>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41" name="Text Box 1">
          <a:extLst>
            <a:ext uri="{FF2B5EF4-FFF2-40B4-BE49-F238E27FC236}">
              <a16:creationId xmlns:a16="http://schemas.microsoft.com/office/drawing/2014/main" id="{0B3B5210-F222-411E-8BAB-F3788AB41695}"/>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38100" cy="381000"/>
    <xdr:sp macro="" textlink="">
      <xdr:nvSpPr>
        <xdr:cNvPr id="42" name="Text Box 1">
          <a:extLst>
            <a:ext uri="{FF2B5EF4-FFF2-40B4-BE49-F238E27FC236}">
              <a16:creationId xmlns:a16="http://schemas.microsoft.com/office/drawing/2014/main" id="{3AFDA103-7F3D-467B-9416-FAE29C0C453F}"/>
            </a:ext>
          </a:extLst>
        </xdr:cNvPr>
        <xdr:cNvSpPr txBox="1">
          <a:spLocks noChangeArrowheads="1"/>
        </xdr:cNvSpPr>
      </xdr:nvSpPr>
      <xdr:spPr bwMode="auto">
        <a:xfrm>
          <a:off x="5143500" y="3505200"/>
          <a:ext cx="38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790439</xdr:colOff>
      <xdr:row>0</xdr:row>
      <xdr:rowOff>1</xdr:rowOff>
    </xdr:from>
    <xdr:to>
      <xdr:col>1</xdr:col>
      <xdr:colOff>1282335</xdr:colOff>
      <xdr:row>2</xdr:row>
      <xdr:rowOff>46618</xdr:rowOff>
    </xdr:to>
    <xdr:pic>
      <xdr:nvPicPr>
        <xdr:cNvPr id="3" name="Imagen 2">
          <a:extLst>
            <a:ext uri="{FF2B5EF4-FFF2-40B4-BE49-F238E27FC236}">
              <a16:creationId xmlns:a16="http://schemas.microsoft.com/office/drawing/2014/main" id="{DF73A520-B61B-483E-A0A0-4EFFA4DBAC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439" y="1"/>
          <a:ext cx="1284376" cy="5181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989103-FA0F-4209-A6D7-74B510C5B27A}" name="Tabla3" displayName="Tabla3" ref="A1:A9" totalsRowShown="0">
  <autoFilter ref="A1:A9" xr:uid="{E2989103-FA0F-4209-A6D7-74B510C5B27A}"/>
  <tableColumns count="1">
    <tableColumn id="1" xr3:uid="{A915EFBC-F75A-47C1-AF66-38DBF074C2CB}" name="Componente_ambiental"/>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E29E28-A962-4DA0-B8AD-0ACD6E87A737}" name="Tabla4" displayName="Tabla4" ref="B1:B12" totalsRowShown="0">
  <autoFilter ref="B1:B12" xr:uid="{DBE29E28-A962-4DA0-B8AD-0ACD6E87A737}"/>
  <tableColumns count="1">
    <tableColumn id="1" xr3:uid="{09563642-5EE3-42E4-BD0F-D15975670BC3}" name="Aspecto_ambiental"/>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DB61004-0B7A-4FCA-97AC-36CA3CE66154}" name="Tabla5" displayName="Tabla5" ref="C1:C4" totalsRowShown="0">
  <autoFilter ref="C1:C4" xr:uid="{1DB61004-0B7A-4FCA-97AC-36CA3CE66154}"/>
  <tableColumns count="1">
    <tableColumn id="1" xr3:uid="{FE9F453F-65AD-42CE-969B-11EB7A38DDB5}" name="Circunscripción"/>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0ACC287-15D3-4B9F-A5BC-0FF8883C563A}" name="Tabla6" displayName="Tabla6" ref="D1:E10" totalsRowShown="0">
  <autoFilter ref="D1:E10" xr:uid="{70ACC287-15D3-4B9F-A5BC-0FF8883C563A}"/>
  <tableColumns count="2">
    <tableColumn id="1" xr3:uid="{D6F2055D-D8C4-49B6-A9EA-F5F810E03F4F}" name="Frecuencia"/>
    <tableColumn id="2" xr3:uid="{AAAC974C-E35F-41C2-8657-1AE06E7E5051}" name="Tipo_norma"/>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uncionpublica.gov.co/eva/gestornormativo/norma.php?i=73593" TargetMode="External"/><Relationship Id="rId1" Type="http://schemas.openxmlformats.org/officeDocument/2006/relationships/hyperlink" Target="https://www.alcaldiabogota.gov.co/sisjur/normas/Norma1.jsp?i=68359"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56543-2865-4937-8A37-4DB67FC809D6}">
  <dimension ref="A1:E12"/>
  <sheetViews>
    <sheetView workbookViewId="0">
      <selection activeCell="E17" sqref="E17"/>
    </sheetView>
  </sheetViews>
  <sheetFormatPr defaultColWidth="11.42578125" defaultRowHeight="15"/>
  <cols>
    <col min="1" max="1" width="29.28515625" bestFit="1" customWidth="1"/>
    <col min="2" max="2" width="33.5703125" bestFit="1" customWidth="1"/>
    <col min="3" max="3" width="16" bestFit="1" customWidth="1"/>
    <col min="4" max="4" width="59.140625" bestFit="1" customWidth="1"/>
    <col min="5" max="5" width="15.42578125" customWidth="1"/>
  </cols>
  <sheetData>
    <row r="1" spans="1:5">
      <c r="A1" t="s">
        <v>0</v>
      </c>
      <c r="B1" t="s">
        <v>1</v>
      </c>
      <c r="C1" t="s">
        <v>2</v>
      </c>
      <c r="D1" t="s">
        <v>3</v>
      </c>
      <c r="E1" t="s">
        <v>4</v>
      </c>
    </row>
    <row r="2" spans="1:5">
      <c r="A2" s="18" t="s">
        <v>5</v>
      </c>
      <c r="B2" t="s">
        <v>6</v>
      </c>
      <c r="C2" t="s">
        <v>7</v>
      </c>
      <c r="D2" t="s">
        <v>8</v>
      </c>
      <c r="E2" t="s">
        <v>9</v>
      </c>
    </row>
    <row r="3" spans="1:5">
      <c r="A3" s="18" t="s">
        <v>10</v>
      </c>
      <c r="B3" t="s">
        <v>11</v>
      </c>
      <c r="C3" t="s">
        <v>12</v>
      </c>
      <c r="D3" t="s">
        <v>13</v>
      </c>
      <c r="E3" t="s">
        <v>14</v>
      </c>
    </row>
    <row r="4" spans="1:5">
      <c r="A4" s="18" t="s">
        <v>15</v>
      </c>
      <c r="B4" t="s">
        <v>16</v>
      </c>
      <c r="C4" t="s">
        <v>17</v>
      </c>
      <c r="D4" t="s">
        <v>18</v>
      </c>
      <c r="E4" t="s">
        <v>19</v>
      </c>
    </row>
    <row r="5" spans="1:5">
      <c r="A5" s="18" t="s">
        <v>20</v>
      </c>
      <c r="B5" t="s">
        <v>21</v>
      </c>
      <c r="D5" t="s">
        <v>22</v>
      </c>
      <c r="E5" t="s">
        <v>23</v>
      </c>
    </row>
    <row r="6" spans="1:5">
      <c r="A6" s="18" t="s">
        <v>24</v>
      </c>
      <c r="B6" t="s">
        <v>25</v>
      </c>
      <c r="D6" t="s">
        <v>26</v>
      </c>
      <c r="E6" t="s">
        <v>27</v>
      </c>
    </row>
    <row r="7" spans="1:5">
      <c r="A7" s="18" t="s">
        <v>28</v>
      </c>
      <c r="B7" t="s">
        <v>29</v>
      </c>
      <c r="D7" t="s">
        <v>30</v>
      </c>
      <c r="E7" t="s">
        <v>31</v>
      </c>
    </row>
    <row r="8" spans="1:5">
      <c r="A8" s="18" t="s">
        <v>10</v>
      </c>
      <c r="B8" t="s">
        <v>32</v>
      </c>
      <c r="D8" t="s">
        <v>33</v>
      </c>
      <c r="E8" t="s">
        <v>34</v>
      </c>
    </row>
    <row r="9" spans="1:5">
      <c r="A9" s="18" t="s">
        <v>35</v>
      </c>
      <c r="B9" t="s">
        <v>36</v>
      </c>
      <c r="D9" t="s">
        <v>37</v>
      </c>
      <c r="E9" t="s">
        <v>38</v>
      </c>
    </row>
    <row r="10" spans="1:5">
      <c r="B10" t="s">
        <v>39</v>
      </c>
      <c r="D10" t="s">
        <v>40</v>
      </c>
      <c r="E10" t="s">
        <v>41</v>
      </c>
    </row>
    <row r="11" spans="1:5">
      <c r="B11" t="s">
        <v>42</v>
      </c>
    </row>
    <row r="12" spans="1:5">
      <c r="B12" t="s">
        <v>43</v>
      </c>
    </row>
  </sheetData>
  <pageMargins left="0.7" right="0.7" top="0.75" bottom="0.75" header="0.3" footer="0.3"/>
  <headerFooter>
    <oddFooter>&amp;L_x000D_&amp;1#&amp;"Aptos"&amp;10&amp;K000000 Informacion publica</oddFooter>
  </headerFooter>
  <tableParts count="4">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12716-18D9-48DF-8D48-1EC39B465A3F}">
  <sheetPr codeName="Hoja1">
    <tabColor rgb="FFFFFF00"/>
  </sheetPr>
  <dimension ref="A1:S166"/>
  <sheetViews>
    <sheetView showGridLines="0" tabSelected="1" topLeftCell="D1" zoomScale="70" zoomScaleNormal="70" workbookViewId="0">
      <selection activeCell="V20" sqref="V20"/>
    </sheetView>
  </sheetViews>
  <sheetFormatPr defaultColWidth="11.5703125" defaultRowHeight="14.25"/>
  <cols>
    <col min="1" max="1" width="33.28515625" style="21" customWidth="1"/>
    <col min="2" max="2" width="32.85546875" style="21" customWidth="1"/>
    <col min="3" max="3" width="30.7109375" style="21" bestFit="1" customWidth="1"/>
    <col min="4" max="4" width="30.7109375" style="21" customWidth="1"/>
    <col min="5" max="5" width="39" style="21" bestFit="1" customWidth="1"/>
    <col min="6" max="6" width="39" style="21" customWidth="1"/>
    <col min="7" max="7" width="30.28515625" style="21" bestFit="1" customWidth="1"/>
    <col min="8" max="8" width="39.7109375" style="21" customWidth="1"/>
    <col min="9" max="9" width="30.7109375" style="21" bestFit="1" customWidth="1"/>
    <col min="10" max="10" width="26.140625" style="21" customWidth="1"/>
    <col min="11" max="12" width="19" style="21" customWidth="1"/>
    <col min="13" max="13" width="19.7109375" style="21" customWidth="1"/>
    <col min="14" max="14" width="24.28515625" style="21" customWidth="1"/>
    <col min="15" max="15" width="17.42578125" style="21" customWidth="1"/>
    <col min="16" max="16" width="17.140625" style="21" customWidth="1"/>
    <col min="17" max="17" width="20.140625" style="21" customWidth="1"/>
    <col min="18" max="18" width="34.140625" style="21" customWidth="1"/>
    <col min="19" max="19" width="27.28515625" style="21" customWidth="1"/>
    <col min="20" max="16384" width="11.5703125" style="21"/>
  </cols>
  <sheetData>
    <row r="1" spans="1:19" s="19" customFormat="1" ht="24.75" customHeight="1">
      <c r="A1" s="83"/>
      <c r="B1" s="84"/>
      <c r="C1" s="89" t="s">
        <v>44</v>
      </c>
      <c r="D1" s="90"/>
      <c r="E1" s="91"/>
      <c r="F1" s="91"/>
      <c r="G1" s="91"/>
      <c r="H1" s="91"/>
      <c r="I1" s="91"/>
      <c r="J1" s="91"/>
      <c r="K1" s="91"/>
      <c r="L1" s="91"/>
      <c r="M1" s="91"/>
      <c r="N1" s="91"/>
      <c r="O1" s="91"/>
      <c r="P1" s="92"/>
      <c r="Q1" s="93" t="s">
        <v>45</v>
      </c>
      <c r="R1" s="94"/>
      <c r="S1" s="95"/>
    </row>
    <row r="2" spans="1:19" s="19" customFormat="1" ht="15.75" customHeight="1">
      <c r="A2" s="85"/>
      <c r="B2" s="86"/>
      <c r="C2" s="96" t="s">
        <v>46</v>
      </c>
      <c r="D2" s="97"/>
      <c r="E2" s="98"/>
      <c r="F2" s="98"/>
      <c r="G2" s="98"/>
      <c r="H2" s="98"/>
      <c r="I2" s="98"/>
      <c r="J2" s="98"/>
      <c r="K2" s="98"/>
      <c r="L2" s="98"/>
      <c r="M2" s="98"/>
      <c r="N2" s="98"/>
      <c r="O2" s="98"/>
      <c r="P2" s="99"/>
      <c r="Q2" s="100" t="s">
        <v>47</v>
      </c>
      <c r="R2" s="101"/>
      <c r="S2" s="102"/>
    </row>
    <row r="3" spans="1:19" s="19" customFormat="1" ht="23.25" customHeight="1">
      <c r="A3" s="87"/>
      <c r="B3" s="88"/>
      <c r="C3" s="96" t="s">
        <v>48</v>
      </c>
      <c r="D3" s="97"/>
      <c r="E3" s="98"/>
      <c r="F3" s="98"/>
      <c r="G3" s="98"/>
      <c r="H3" s="98"/>
      <c r="I3" s="98"/>
      <c r="J3" s="98"/>
      <c r="K3" s="98"/>
      <c r="L3" s="98"/>
      <c r="M3" s="98"/>
      <c r="N3" s="98"/>
      <c r="O3" s="98"/>
      <c r="P3" s="99"/>
      <c r="Q3" s="93" t="s">
        <v>49</v>
      </c>
      <c r="R3" s="94"/>
      <c r="S3" s="95"/>
    </row>
    <row r="4" spans="1:19">
      <c r="A4" s="20"/>
      <c r="S4" s="22"/>
    </row>
    <row r="5" spans="1:19">
      <c r="A5" s="112" t="s">
        <v>50</v>
      </c>
      <c r="B5" s="113"/>
      <c r="C5" s="23">
        <v>45972</v>
      </c>
      <c r="S5" s="22"/>
    </row>
    <row r="6" spans="1:19">
      <c r="S6" s="22"/>
    </row>
    <row r="7" spans="1:19">
      <c r="S7" s="22"/>
    </row>
    <row r="8" spans="1:19">
      <c r="A8" s="103" t="s">
        <v>51</v>
      </c>
      <c r="B8" s="104"/>
      <c r="C8" s="105"/>
      <c r="S8" s="22"/>
    </row>
    <row r="9" spans="1:19">
      <c r="A9" s="106" t="s">
        <v>52</v>
      </c>
      <c r="B9" s="107"/>
      <c r="C9" s="24">
        <f>COUNTA(A17:A17:A166)</f>
        <v>150</v>
      </c>
      <c r="S9" s="22"/>
    </row>
    <row r="10" spans="1:19">
      <c r="A10" s="108" t="s">
        <v>53</v>
      </c>
      <c r="B10" s="109"/>
      <c r="C10" s="25">
        <f>COUNTIF(O17:O166,"*")</f>
        <v>109</v>
      </c>
      <c r="S10" s="22"/>
    </row>
    <row r="11" spans="1:19" ht="15" customHeight="1">
      <c r="A11" s="108" t="s">
        <v>54</v>
      </c>
      <c r="B11" s="109"/>
      <c r="C11" s="26">
        <f>COUNTIF(Q17:Q166,"*")</f>
        <v>30</v>
      </c>
      <c r="S11" s="22"/>
    </row>
    <row r="12" spans="1:19" ht="15" customHeight="1">
      <c r="A12" s="108" t="s">
        <v>55</v>
      </c>
      <c r="B12" s="109"/>
      <c r="C12" s="27">
        <f>COUNTIF(P17:P166,"*")</f>
        <v>11</v>
      </c>
      <c r="S12" s="22"/>
    </row>
    <row r="13" spans="1:19">
      <c r="A13" s="110" t="s">
        <v>56</v>
      </c>
      <c r="B13" s="111"/>
      <c r="C13" s="28">
        <f>(C10/C9)*1</f>
        <v>0.72666666666666668</v>
      </c>
      <c r="S13" s="22"/>
    </row>
    <row r="14" spans="1:19" ht="15">
      <c r="A14" s="29"/>
      <c r="B14" s="30"/>
      <c r="C14" s="31"/>
      <c r="D14" s="31"/>
      <c r="E14" s="32"/>
      <c r="F14" s="32"/>
      <c r="G14" s="32"/>
      <c r="H14" s="32"/>
      <c r="I14" s="32"/>
      <c r="J14" s="32"/>
      <c r="K14" s="32"/>
      <c r="L14" s="32"/>
      <c r="M14" s="32"/>
      <c r="N14" s="32"/>
      <c r="O14" s="32"/>
      <c r="P14" s="32"/>
      <c r="Q14" s="32"/>
      <c r="R14" s="32"/>
      <c r="S14" s="33"/>
    </row>
    <row r="15" spans="1:19" s="34" customFormat="1" ht="15">
      <c r="A15" s="80" t="s">
        <v>57</v>
      </c>
      <c r="B15" s="81"/>
      <c r="C15" s="81"/>
      <c r="D15" s="81"/>
      <c r="E15" s="81"/>
      <c r="F15" s="81"/>
      <c r="G15" s="81"/>
      <c r="H15" s="81"/>
      <c r="I15" s="82"/>
      <c r="J15" s="77" t="s">
        <v>58</v>
      </c>
      <c r="K15" s="78"/>
      <c r="L15" s="78"/>
      <c r="M15" s="78"/>
      <c r="N15" s="78"/>
      <c r="O15" s="78"/>
      <c r="P15" s="78"/>
      <c r="Q15" s="78"/>
      <c r="R15" s="78"/>
      <c r="S15" s="79"/>
    </row>
    <row r="16" spans="1:19" s="42" customFormat="1" ht="33" customHeight="1">
      <c r="A16" s="35" t="s">
        <v>59</v>
      </c>
      <c r="B16" s="36" t="s">
        <v>60</v>
      </c>
      <c r="C16" s="37" t="s">
        <v>61</v>
      </c>
      <c r="D16" s="37" t="s">
        <v>62</v>
      </c>
      <c r="E16" s="37" t="s">
        <v>63</v>
      </c>
      <c r="F16" s="37" t="s">
        <v>64</v>
      </c>
      <c r="G16" s="37" t="s">
        <v>65</v>
      </c>
      <c r="H16" s="37" t="s">
        <v>66</v>
      </c>
      <c r="I16" s="38" t="s">
        <v>67</v>
      </c>
      <c r="J16" s="39" t="s">
        <v>68</v>
      </c>
      <c r="K16" s="40" t="s">
        <v>69</v>
      </c>
      <c r="L16" s="40" t="s">
        <v>70</v>
      </c>
      <c r="M16" s="40" t="s">
        <v>71</v>
      </c>
      <c r="N16" s="40" t="s">
        <v>72</v>
      </c>
      <c r="O16" s="40" t="s">
        <v>73</v>
      </c>
      <c r="P16" s="40" t="s">
        <v>74</v>
      </c>
      <c r="Q16" s="40" t="s">
        <v>75</v>
      </c>
      <c r="R16" s="40" t="s">
        <v>76</v>
      </c>
      <c r="S16" s="41" t="s">
        <v>77</v>
      </c>
    </row>
    <row r="17" spans="1:19" s="42" customFormat="1" ht="57.75" customHeight="1">
      <c r="A17" s="43" t="s">
        <v>28</v>
      </c>
      <c r="B17" s="44" t="s">
        <v>43</v>
      </c>
      <c r="C17" s="44" t="s">
        <v>19</v>
      </c>
      <c r="D17" s="45" t="s">
        <v>78</v>
      </c>
      <c r="E17" s="46" t="s">
        <v>79</v>
      </c>
      <c r="F17" s="46" t="s">
        <v>80</v>
      </c>
      <c r="G17" s="46" t="s">
        <v>81</v>
      </c>
      <c r="H17" s="44" t="s">
        <v>7</v>
      </c>
      <c r="I17" s="47" t="s">
        <v>82</v>
      </c>
      <c r="J17" s="48" t="s">
        <v>83</v>
      </c>
      <c r="K17" s="48" t="s">
        <v>84</v>
      </c>
      <c r="L17" s="44" t="s">
        <v>22</v>
      </c>
      <c r="M17" s="49">
        <v>45972</v>
      </c>
      <c r="N17" s="44" t="s">
        <v>85</v>
      </c>
      <c r="O17" s="50" t="s">
        <v>86</v>
      </c>
      <c r="P17" s="50"/>
      <c r="Q17" s="50"/>
      <c r="R17" s="51"/>
      <c r="S17" s="74"/>
    </row>
    <row r="18" spans="1:19" s="42" customFormat="1" ht="48" customHeight="1">
      <c r="A18" s="52" t="s">
        <v>28</v>
      </c>
      <c r="B18" s="53" t="s">
        <v>43</v>
      </c>
      <c r="C18" s="53" t="s">
        <v>14</v>
      </c>
      <c r="D18" s="54" t="s">
        <v>87</v>
      </c>
      <c r="E18" s="55" t="s">
        <v>88</v>
      </c>
      <c r="F18" s="55" t="s">
        <v>89</v>
      </c>
      <c r="G18" s="55" t="s">
        <v>90</v>
      </c>
      <c r="H18" s="53" t="s">
        <v>12</v>
      </c>
      <c r="I18" s="56" t="s">
        <v>91</v>
      </c>
      <c r="J18" s="57" t="s">
        <v>83</v>
      </c>
      <c r="K18" s="57" t="s">
        <v>92</v>
      </c>
      <c r="L18" s="53" t="s">
        <v>30</v>
      </c>
      <c r="M18" s="58">
        <v>45972</v>
      </c>
      <c r="N18" s="53" t="s">
        <v>85</v>
      </c>
      <c r="O18" s="59"/>
      <c r="P18" s="59"/>
      <c r="Q18" s="59" t="s">
        <v>86</v>
      </c>
      <c r="R18" s="60"/>
      <c r="S18" s="75" t="s">
        <v>93</v>
      </c>
    </row>
    <row r="19" spans="1:19" s="42" customFormat="1" ht="109.5" customHeight="1">
      <c r="A19" s="52" t="s">
        <v>5</v>
      </c>
      <c r="B19" s="53" t="s">
        <v>11</v>
      </c>
      <c r="C19" s="53" t="s">
        <v>23</v>
      </c>
      <c r="D19" s="54" t="s">
        <v>94</v>
      </c>
      <c r="E19" s="55" t="s">
        <v>95</v>
      </c>
      <c r="F19" s="55" t="s">
        <v>96</v>
      </c>
      <c r="G19" s="55" t="s">
        <v>97</v>
      </c>
      <c r="H19" s="53" t="s">
        <v>12</v>
      </c>
      <c r="I19" s="56" t="s">
        <v>98</v>
      </c>
      <c r="J19" s="57" t="s">
        <v>83</v>
      </c>
      <c r="K19" s="57" t="s">
        <v>99</v>
      </c>
      <c r="L19" s="53" t="s">
        <v>30</v>
      </c>
      <c r="M19" s="58">
        <v>45972</v>
      </c>
      <c r="N19" s="53" t="s">
        <v>85</v>
      </c>
      <c r="O19" s="59"/>
      <c r="P19" s="59"/>
      <c r="Q19" s="59" t="s">
        <v>86</v>
      </c>
      <c r="R19" s="60"/>
      <c r="S19" s="61"/>
    </row>
    <row r="20" spans="1:19" s="42" customFormat="1" ht="130.5" customHeight="1">
      <c r="A20" s="52" t="s">
        <v>5</v>
      </c>
      <c r="B20" s="53" t="s">
        <v>29</v>
      </c>
      <c r="C20" s="53" t="s">
        <v>23</v>
      </c>
      <c r="D20" s="54" t="s">
        <v>100</v>
      </c>
      <c r="E20" s="55" t="s">
        <v>95</v>
      </c>
      <c r="F20" s="55" t="s">
        <v>101</v>
      </c>
      <c r="G20" s="55" t="s">
        <v>102</v>
      </c>
      <c r="H20" s="53" t="s">
        <v>12</v>
      </c>
      <c r="I20" s="56" t="s">
        <v>103</v>
      </c>
      <c r="J20" s="57" t="s">
        <v>83</v>
      </c>
      <c r="K20" s="57" t="s">
        <v>99</v>
      </c>
      <c r="L20" s="53" t="s">
        <v>26</v>
      </c>
      <c r="M20" s="58">
        <v>45972</v>
      </c>
      <c r="N20" s="53" t="s">
        <v>85</v>
      </c>
      <c r="O20" s="59"/>
      <c r="P20" s="59"/>
      <c r="Q20" s="59" t="s">
        <v>86</v>
      </c>
      <c r="R20" s="60"/>
      <c r="S20" s="61"/>
    </row>
    <row r="21" spans="1:19" ht="220.5" customHeight="1">
      <c r="A21" s="52" t="s">
        <v>20</v>
      </c>
      <c r="B21" s="53" t="s">
        <v>36</v>
      </c>
      <c r="C21" s="53" t="s">
        <v>23</v>
      </c>
      <c r="D21" s="54" t="s">
        <v>104</v>
      </c>
      <c r="E21" s="55" t="s">
        <v>95</v>
      </c>
      <c r="F21" s="55" t="s">
        <v>105</v>
      </c>
      <c r="G21" s="55" t="s">
        <v>106</v>
      </c>
      <c r="H21" s="53" t="s">
        <v>12</v>
      </c>
      <c r="I21" s="56" t="s">
        <v>107</v>
      </c>
      <c r="J21" s="57" t="s">
        <v>83</v>
      </c>
      <c r="K21" s="57" t="s">
        <v>108</v>
      </c>
      <c r="L21" s="53" t="s">
        <v>13</v>
      </c>
      <c r="M21" s="58">
        <v>45961</v>
      </c>
      <c r="N21" s="53" t="s">
        <v>85</v>
      </c>
      <c r="O21" s="59" t="s">
        <v>86</v>
      </c>
      <c r="P21" s="59"/>
      <c r="Q21" s="59"/>
      <c r="R21" s="60"/>
      <c r="S21" s="61"/>
    </row>
    <row r="22" spans="1:19" ht="409.6">
      <c r="A22" s="52" t="s">
        <v>35</v>
      </c>
      <c r="B22" s="53" t="s">
        <v>36</v>
      </c>
      <c r="C22" s="53" t="s">
        <v>23</v>
      </c>
      <c r="D22" s="54" t="s">
        <v>109</v>
      </c>
      <c r="E22" s="55" t="s">
        <v>95</v>
      </c>
      <c r="F22" s="55" t="s">
        <v>110</v>
      </c>
      <c r="G22" s="55" t="s">
        <v>111</v>
      </c>
      <c r="H22" s="53" t="s">
        <v>12</v>
      </c>
      <c r="I22" s="56" t="s">
        <v>112</v>
      </c>
      <c r="J22" s="57" t="s">
        <v>83</v>
      </c>
      <c r="K22" s="57" t="s">
        <v>113</v>
      </c>
      <c r="L22" s="53" t="s">
        <v>13</v>
      </c>
      <c r="M22" s="58">
        <v>45961</v>
      </c>
      <c r="N22" s="53" t="s">
        <v>85</v>
      </c>
      <c r="O22" s="59"/>
      <c r="P22" s="59"/>
      <c r="Q22" s="59" t="s">
        <v>86</v>
      </c>
      <c r="R22" s="60"/>
      <c r="S22" s="61"/>
    </row>
    <row r="23" spans="1:19" ht="403.5">
      <c r="A23" s="52" t="s">
        <v>35</v>
      </c>
      <c r="B23" s="53" t="s">
        <v>6</v>
      </c>
      <c r="C23" s="53" t="s">
        <v>19</v>
      </c>
      <c r="D23" s="54" t="s">
        <v>114</v>
      </c>
      <c r="E23" s="56" t="s">
        <v>115</v>
      </c>
      <c r="F23" s="55" t="s">
        <v>116</v>
      </c>
      <c r="G23" s="56" t="s">
        <v>117</v>
      </c>
      <c r="H23" s="53" t="s">
        <v>12</v>
      </c>
      <c r="I23" s="56" t="s">
        <v>118</v>
      </c>
      <c r="J23" s="57" t="s">
        <v>83</v>
      </c>
      <c r="K23" s="57" t="s">
        <v>119</v>
      </c>
      <c r="L23" s="53" t="s">
        <v>22</v>
      </c>
      <c r="M23" s="58">
        <v>45901</v>
      </c>
      <c r="N23" s="53" t="s">
        <v>120</v>
      </c>
      <c r="O23" s="59" t="s">
        <v>86</v>
      </c>
      <c r="P23" s="59"/>
      <c r="Q23" s="59"/>
      <c r="R23" s="60"/>
      <c r="S23" s="61"/>
    </row>
    <row r="24" spans="1:19" ht="144">
      <c r="A24" s="52" t="s">
        <v>35</v>
      </c>
      <c r="B24" s="53" t="s">
        <v>6</v>
      </c>
      <c r="C24" s="53" t="s">
        <v>19</v>
      </c>
      <c r="D24" s="54" t="s">
        <v>114</v>
      </c>
      <c r="E24" s="56" t="s">
        <v>115</v>
      </c>
      <c r="F24" s="55" t="s">
        <v>116</v>
      </c>
      <c r="G24" s="56" t="s">
        <v>121</v>
      </c>
      <c r="H24" s="53" t="s">
        <v>12</v>
      </c>
      <c r="I24" s="56" t="s">
        <v>122</v>
      </c>
      <c r="J24" s="57" t="s">
        <v>83</v>
      </c>
      <c r="K24" s="53" t="s">
        <v>123</v>
      </c>
      <c r="L24" s="53" t="s">
        <v>13</v>
      </c>
      <c r="M24" s="58">
        <v>45901</v>
      </c>
      <c r="N24" s="53" t="s">
        <v>120</v>
      </c>
      <c r="O24" s="59"/>
      <c r="P24" s="59"/>
      <c r="Q24" s="59" t="s">
        <v>86</v>
      </c>
      <c r="R24" s="62" t="s">
        <v>124</v>
      </c>
      <c r="S24" s="61"/>
    </row>
    <row r="25" spans="1:19" ht="86.25">
      <c r="A25" s="52" t="s">
        <v>35</v>
      </c>
      <c r="B25" s="53" t="s">
        <v>6</v>
      </c>
      <c r="C25" s="53" t="s">
        <v>23</v>
      </c>
      <c r="D25" s="63" t="s">
        <v>125</v>
      </c>
      <c r="E25" s="63" t="s">
        <v>126</v>
      </c>
      <c r="F25" s="63" t="s">
        <v>127</v>
      </c>
      <c r="G25" s="63" t="s">
        <v>128</v>
      </c>
      <c r="H25" s="53" t="s">
        <v>12</v>
      </c>
      <c r="I25" s="64" t="s">
        <v>129</v>
      </c>
      <c r="J25" s="57" t="s">
        <v>83</v>
      </c>
      <c r="K25" s="57" t="s">
        <v>130</v>
      </c>
      <c r="L25" s="53" t="s">
        <v>30</v>
      </c>
      <c r="M25" s="58">
        <v>45901</v>
      </c>
      <c r="N25" s="53" t="s">
        <v>120</v>
      </c>
      <c r="O25" s="59" t="s">
        <v>86</v>
      </c>
      <c r="P25" s="59"/>
      <c r="Q25" s="59"/>
      <c r="R25" s="60"/>
      <c r="S25" s="61"/>
    </row>
    <row r="26" spans="1:19" ht="144">
      <c r="A26" s="52" t="s">
        <v>35</v>
      </c>
      <c r="B26" s="53" t="s">
        <v>6</v>
      </c>
      <c r="C26" s="53" t="s">
        <v>23</v>
      </c>
      <c r="D26" s="63" t="s">
        <v>131</v>
      </c>
      <c r="E26" s="63" t="s">
        <v>132</v>
      </c>
      <c r="F26" s="63" t="s">
        <v>133</v>
      </c>
      <c r="G26" s="63" t="s">
        <v>134</v>
      </c>
      <c r="H26" s="53" t="s">
        <v>7</v>
      </c>
      <c r="I26" s="64" t="s">
        <v>135</v>
      </c>
      <c r="J26" s="57" t="s">
        <v>44</v>
      </c>
      <c r="K26" s="57" t="s">
        <v>136</v>
      </c>
      <c r="L26" s="53" t="s">
        <v>22</v>
      </c>
      <c r="M26" s="58">
        <v>45901</v>
      </c>
      <c r="N26" s="53" t="s">
        <v>120</v>
      </c>
      <c r="O26" s="59"/>
      <c r="P26" s="59"/>
      <c r="Q26" s="59" t="s">
        <v>86</v>
      </c>
      <c r="R26" s="62" t="s">
        <v>137</v>
      </c>
      <c r="S26" s="61"/>
    </row>
    <row r="27" spans="1:19" ht="409.6">
      <c r="A27" s="52" t="s">
        <v>5</v>
      </c>
      <c r="B27" s="53" t="s">
        <v>29</v>
      </c>
      <c r="C27" s="53" t="s">
        <v>19</v>
      </c>
      <c r="D27" s="54" t="s">
        <v>138</v>
      </c>
      <c r="E27" s="56" t="s">
        <v>139</v>
      </c>
      <c r="F27" s="56" t="s">
        <v>140</v>
      </c>
      <c r="G27" s="53">
        <v>201</v>
      </c>
      <c r="H27" s="53" t="s">
        <v>12</v>
      </c>
      <c r="I27" s="56" t="s">
        <v>141</v>
      </c>
      <c r="J27" s="57" t="s">
        <v>44</v>
      </c>
      <c r="K27" s="57" t="s">
        <v>142</v>
      </c>
      <c r="L27" s="53" t="s">
        <v>40</v>
      </c>
      <c r="M27" s="58">
        <v>45901</v>
      </c>
      <c r="N27" s="53" t="s">
        <v>120</v>
      </c>
      <c r="O27" s="59" t="s">
        <v>86</v>
      </c>
      <c r="P27" s="59"/>
      <c r="Q27" s="59"/>
      <c r="R27" s="60"/>
      <c r="S27" s="61"/>
    </row>
    <row r="28" spans="1:19" ht="115.5">
      <c r="A28" s="52" t="s">
        <v>24</v>
      </c>
      <c r="B28" s="53"/>
      <c r="C28" s="53" t="s">
        <v>14</v>
      </c>
      <c r="D28" s="63" t="s">
        <v>143</v>
      </c>
      <c r="E28" s="63" t="s">
        <v>144</v>
      </c>
      <c r="F28" s="63" t="s">
        <v>145</v>
      </c>
      <c r="G28" s="63" t="s">
        <v>146</v>
      </c>
      <c r="H28" s="53" t="s">
        <v>12</v>
      </c>
      <c r="I28" s="64" t="s">
        <v>147</v>
      </c>
      <c r="J28" s="57" t="s">
        <v>44</v>
      </c>
      <c r="K28" s="57" t="s">
        <v>148</v>
      </c>
      <c r="L28" s="53" t="s">
        <v>22</v>
      </c>
      <c r="M28" s="58">
        <v>45901</v>
      </c>
      <c r="N28" s="53" t="s">
        <v>120</v>
      </c>
      <c r="O28" s="59" t="s">
        <v>86</v>
      </c>
      <c r="P28" s="59"/>
      <c r="Q28" s="59"/>
      <c r="R28" s="60"/>
      <c r="S28" s="61"/>
    </row>
    <row r="29" spans="1:19" ht="356.25" customHeight="1">
      <c r="A29" s="52" t="s">
        <v>35</v>
      </c>
      <c r="B29" s="53" t="s">
        <v>6</v>
      </c>
      <c r="C29" s="53" t="s">
        <v>19</v>
      </c>
      <c r="D29" s="54" t="s">
        <v>149</v>
      </c>
      <c r="E29" s="56" t="s">
        <v>150</v>
      </c>
      <c r="F29" s="56" t="s">
        <v>151</v>
      </c>
      <c r="G29" s="56">
        <v>19</v>
      </c>
      <c r="H29" s="53" t="s">
        <v>12</v>
      </c>
      <c r="I29" s="56" t="s">
        <v>152</v>
      </c>
      <c r="J29" s="57" t="s">
        <v>153</v>
      </c>
      <c r="K29" s="57" t="s">
        <v>154</v>
      </c>
      <c r="L29" s="53" t="s">
        <v>8</v>
      </c>
      <c r="M29" s="58">
        <v>45901</v>
      </c>
      <c r="N29" s="53" t="s">
        <v>120</v>
      </c>
      <c r="O29" s="59" t="s">
        <v>86</v>
      </c>
      <c r="P29" s="59"/>
      <c r="Q29" s="59"/>
      <c r="R29" s="60"/>
      <c r="S29" s="61"/>
    </row>
    <row r="30" spans="1:19" ht="409.6">
      <c r="A30" s="52" t="s">
        <v>35</v>
      </c>
      <c r="B30" s="53" t="s">
        <v>6</v>
      </c>
      <c r="C30" s="53" t="s">
        <v>19</v>
      </c>
      <c r="D30" s="54" t="s">
        <v>155</v>
      </c>
      <c r="E30" s="56" t="s">
        <v>139</v>
      </c>
      <c r="F30" s="56" t="s">
        <v>156</v>
      </c>
      <c r="G30" s="56">
        <v>19</v>
      </c>
      <c r="H30" s="53" t="s">
        <v>12</v>
      </c>
      <c r="I30" s="56" t="s">
        <v>157</v>
      </c>
      <c r="J30" s="57" t="s">
        <v>153</v>
      </c>
      <c r="K30" s="57" t="s">
        <v>154</v>
      </c>
      <c r="L30" s="53" t="s">
        <v>8</v>
      </c>
      <c r="M30" s="58">
        <v>45901</v>
      </c>
      <c r="N30" s="53" t="s">
        <v>120</v>
      </c>
      <c r="O30" s="59" t="s">
        <v>86</v>
      </c>
      <c r="P30" s="59"/>
      <c r="Q30" s="59"/>
      <c r="R30" s="60"/>
      <c r="S30" s="61"/>
    </row>
    <row r="31" spans="1:19" ht="317.25">
      <c r="A31" s="52" t="s">
        <v>35</v>
      </c>
      <c r="B31" s="53" t="s">
        <v>6</v>
      </c>
      <c r="C31" s="53" t="s">
        <v>41</v>
      </c>
      <c r="D31" s="54" t="s">
        <v>158</v>
      </c>
      <c r="E31" s="56" t="s">
        <v>139</v>
      </c>
      <c r="F31" s="56" t="s">
        <v>159</v>
      </c>
      <c r="G31" s="56" t="s">
        <v>160</v>
      </c>
      <c r="H31" s="53" t="s">
        <v>12</v>
      </c>
      <c r="I31" s="56" t="s">
        <v>161</v>
      </c>
      <c r="J31" s="57" t="s">
        <v>153</v>
      </c>
      <c r="K31" s="57" t="s">
        <v>162</v>
      </c>
      <c r="L31" s="53" t="s">
        <v>8</v>
      </c>
      <c r="M31" s="58">
        <v>45901</v>
      </c>
      <c r="N31" s="53" t="s">
        <v>120</v>
      </c>
      <c r="O31" s="59"/>
      <c r="P31" s="59"/>
      <c r="Q31" s="59" t="s">
        <v>86</v>
      </c>
      <c r="R31" s="57" t="s">
        <v>163</v>
      </c>
      <c r="S31" s="61"/>
    </row>
    <row r="32" spans="1:19" ht="135.75" customHeight="1">
      <c r="A32" s="52" t="s">
        <v>28</v>
      </c>
      <c r="B32" s="53" t="s">
        <v>43</v>
      </c>
      <c r="C32" s="53" t="s">
        <v>19</v>
      </c>
      <c r="D32" s="54" t="s">
        <v>164</v>
      </c>
      <c r="E32" s="56" t="s">
        <v>79</v>
      </c>
      <c r="F32" s="56" t="s">
        <v>165</v>
      </c>
      <c r="G32" s="56" t="s">
        <v>166</v>
      </c>
      <c r="H32" s="53" t="s">
        <v>7</v>
      </c>
      <c r="I32" s="56" t="s">
        <v>167</v>
      </c>
      <c r="J32" s="57" t="s">
        <v>168</v>
      </c>
      <c r="K32" s="57" t="s">
        <v>84</v>
      </c>
      <c r="L32" s="53" t="s">
        <v>22</v>
      </c>
      <c r="M32" s="58">
        <v>45901</v>
      </c>
      <c r="N32" s="53" t="s">
        <v>120</v>
      </c>
      <c r="O32" s="59" t="s">
        <v>86</v>
      </c>
      <c r="P32" s="59"/>
      <c r="Q32" s="59"/>
      <c r="R32" s="57"/>
      <c r="S32" s="61"/>
    </row>
    <row r="33" spans="1:19" ht="101.25">
      <c r="A33" s="52" t="s">
        <v>28</v>
      </c>
      <c r="B33" s="53" t="s">
        <v>43</v>
      </c>
      <c r="C33" s="53" t="s">
        <v>23</v>
      </c>
      <c r="D33" s="54" t="s">
        <v>169</v>
      </c>
      <c r="E33" s="56" t="s">
        <v>170</v>
      </c>
      <c r="F33" s="56" t="s">
        <v>171</v>
      </c>
      <c r="G33" s="56" t="s">
        <v>172</v>
      </c>
      <c r="H33" s="53" t="s">
        <v>7</v>
      </c>
      <c r="I33" s="56" t="s">
        <v>173</v>
      </c>
      <c r="J33" s="57" t="s">
        <v>174</v>
      </c>
      <c r="K33" s="57" t="s">
        <v>84</v>
      </c>
      <c r="L33" s="53" t="s">
        <v>22</v>
      </c>
      <c r="M33" s="58">
        <v>45901</v>
      </c>
      <c r="N33" s="53" t="s">
        <v>120</v>
      </c>
      <c r="O33" s="59" t="s">
        <v>86</v>
      </c>
      <c r="P33" s="59"/>
      <c r="Q33" s="59"/>
      <c r="R33" s="57"/>
      <c r="S33" s="61"/>
    </row>
    <row r="34" spans="1:19" ht="216">
      <c r="A34" s="52" t="s">
        <v>28</v>
      </c>
      <c r="B34" s="53" t="s">
        <v>43</v>
      </c>
      <c r="C34" s="53" t="s">
        <v>31</v>
      </c>
      <c r="D34" s="63" t="s">
        <v>175</v>
      </c>
      <c r="E34" s="63" t="s">
        <v>176</v>
      </c>
      <c r="F34" s="63" t="s">
        <v>177</v>
      </c>
      <c r="G34" s="63" t="s">
        <v>178</v>
      </c>
      <c r="H34" s="53" t="s">
        <v>7</v>
      </c>
      <c r="I34" s="56" t="s">
        <v>179</v>
      </c>
      <c r="J34" s="57" t="s">
        <v>174</v>
      </c>
      <c r="K34" s="57" t="s">
        <v>84</v>
      </c>
      <c r="L34" s="53" t="s">
        <v>22</v>
      </c>
      <c r="M34" s="58">
        <v>45901</v>
      </c>
      <c r="N34" s="53" t="s">
        <v>120</v>
      </c>
      <c r="O34" s="59" t="s">
        <v>86</v>
      </c>
      <c r="P34" s="59"/>
      <c r="Q34" s="59"/>
      <c r="R34" s="60"/>
      <c r="S34" s="61"/>
    </row>
    <row r="35" spans="1:19" ht="409.6">
      <c r="A35" s="52" t="s">
        <v>15</v>
      </c>
      <c r="B35" s="53" t="s">
        <v>36</v>
      </c>
      <c r="C35" s="53" t="s">
        <v>14</v>
      </c>
      <c r="D35" s="65" t="s">
        <v>180</v>
      </c>
      <c r="E35" s="65" t="s">
        <v>144</v>
      </c>
      <c r="F35" s="65" t="s">
        <v>181</v>
      </c>
      <c r="G35" s="53" t="s">
        <v>182</v>
      </c>
      <c r="H35" s="53" t="s">
        <v>12</v>
      </c>
      <c r="I35" s="57" t="s">
        <v>183</v>
      </c>
      <c r="J35" s="57" t="s">
        <v>168</v>
      </c>
      <c r="K35" s="57" t="s">
        <v>184</v>
      </c>
      <c r="L35" s="53" t="s">
        <v>33</v>
      </c>
      <c r="M35" s="58">
        <v>45901</v>
      </c>
      <c r="N35" s="53" t="s">
        <v>120</v>
      </c>
      <c r="O35" s="59" t="s">
        <v>86</v>
      </c>
      <c r="P35" s="59"/>
      <c r="Q35" s="59"/>
      <c r="R35" s="60"/>
      <c r="S35" s="61"/>
    </row>
    <row r="36" spans="1:19" ht="101.25">
      <c r="A36" s="52" t="s">
        <v>5</v>
      </c>
      <c r="B36" s="53" t="s">
        <v>29</v>
      </c>
      <c r="C36" s="53" t="s">
        <v>23</v>
      </c>
      <c r="D36" s="53" t="s">
        <v>185</v>
      </c>
      <c r="E36" s="65" t="s">
        <v>186</v>
      </c>
      <c r="F36" s="65" t="s">
        <v>187</v>
      </c>
      <c r="G36" s="53" t="s">
        <v>188</v>
      </c>
      <c r="H36" s="53" t="s">
        <v>12</v>
      </c>
      <c r="I36" s="57" t="s">
        <v>189</v>
      </c>
      <c r="J36" s="57" t="s">
        <v>168</v>
      </c>
      <c r="K36" s="57" t="s">
        <v>190</v>
      </c>
      <c r="L36" s="53" t="s">
        <v>33</v>
      </c>
      <c r="M36" s="58">
        <v>45901</v>
      </c>
      <c r="N36" s="53" t="s">
        <v>120</v>
      </c>
      <c r="O36" s="59" t="s">
        <v>86</v>
      </c>
      <c r="P36" s="59"/>
      <c r="Q36" s="59"/>
      <c r="R36" s="60"/>
      <c r="S36" s="61"/>
    </row>
    <row r="37" spans="1:19" ht="84.75" customHeight="1">
      <c r="A37" s="52" t="s">
        <v>5</v>
      </c>
      <c r="B37" s="53" t="s">
        <v>29</v>
      </c>
      <c r="C37" s="53" t="s">
        <v>23</v>
      </c>
      <c r="D37" s="53" t="s">
        <v>191</v>
      </c>
      <c r="E37" s="65" t="s">
        <v>192</v>
      </c>
      <c r="F37" s="65" t="s">
        <v>193</v>
      </c>
      <c r="G37" s="53" t="s">
        <v>194</v>
      </c>
      <c r="H37" s="53" t="s">
        <v>12</v>
      </c>
      <c r="I37" s="57" t="s">
        <v>195</v>
      </c>
      <c r="J37" s="57" t="s">
        <v>168</v>
      </c>
      <c r="K37" s="57" t="s">
        <v>190</v>
      </c>
      <c r="L37" s="53" t="s">
        <v>33</v>
      </c>
      <c r="M37" s="58">
        <v>45901</v>
      </c>
      <c r="N37" s="53" t="s">
        <v>120</v>
      </c>
      <c r="O37" s="59" t="s">
        <v>86</v>
      </c>
      <c r="P37" s="59"/>
      <c r="Q37" s="59"/>
      <c r="R37" s="60"/>
      <c r="S37" s="61"/>
    </row>
    <row r="38" spans="1:19" ht="341.25" customHeight="1">
      <c r="A38" s="52" t="s">
        <v>5</v>
      </c>
      <c r="B38" s="53" t="s">
        <v>29</v>
      </c>
      <c r="C38" s="53" t="s">
        <v>23</v>
      </c>
      <c r="D38" s="53" t="s">
        <v>196</v>
      </c>
      <c r="E38" s="65" t="s">
        <v>197</v>
      </c>
      <c r="F38" s="65" t="s">
        <v>198</v>
      </c>
      <c r="G38" s="53" t="s">
        <v>199</v>
      </c>
      <c r="H38" s="53" t="s">
        <v>17</v>
      </c>
      <c r="I38" s="57" t="s">
        <v>200</v>
      </c>
      <c r="J38" s="57" t="s">
        <v>168</v>
      </c>
      <c r="K38" s="57" t="s">
        <v>190</v>
      </c>
      <c r="L38" s="53" t="s">
        <v>33</v>
      </c>
      <c r="M38" s="58">
        <v>45901</v>
      </c>
      <c r="N38" s="53" t="s">
        <v>120</v>
      </c>
      <c r="O38" s="59" t="s">
        <v>86</v>
      </c>
      <c r="P38" s="59"/>
      <c r="Q38" s="59"/>
      <c r="R38" s="60"/>
      <c r="S38" s="61"/>
    </row>
    <row r="39" spans="1:19" ht="409.6">
      <c r="A39" s="52" t="s">
        <v>5</v>
      </c>
      <c r="B39" s="53" t="s">
        <v>29</v>
      </c>
      <c r="C39" s="53" t="s">
        <v>14</v>
      </c>
      <c r="D39" s="53" t="s">
        <v>201</v>
      </c>
      <c r="E39" s="65" t="s">
        <v>144</v>
      </c>
      <c r="F39" s="65" t="s">
        <v>202</v>
      </c>
      <c r="G39" s="53" t="s">
        <v>203</v>
      </c>
      <c r="H39" s="53" t="s">
        <v>12</v>
      </c>
      <c r="I39" s="57" t="s">
        <v>204</v>
      </c>
      <c r="J39" s="57" t="s">
        <v>168</v>
      </c>
      <c r="K39" s="57" t="s">
        <v>190</v>
      </c>
      <c r="L39" s="53" t="s">
        <v>33</v>
      </c>
      <c r="M39" s="58">
        <v>45901</v>
      </c>
      <c r="N39" s="53" t="s">
        <v>120</v>
      </c>
      <c r="O39" s="59" t="s">
        <v>86</v>
      </c>
      <c r="P39" s="59"/>
      <c r="Q39" s="59"/>
      <c r="R39" s="60"/>
      <c r="S39" s="61"/>
    </row>
    <row r="40" spans="1:19" ht="265.5" customHeight="1">
      <c r="A40" s="52" t="s">
        <v>5</v>
      </c>
      <c r="B40" s="53" t="s">
        <v>29</v>
      </c>
      <c r="C40" s="53" t="s">
        <v>23</v>
      </c>
      <c r="D40" s="53" t="s">
        <v>205</v>
      </c>
      <c r="E40" s="65" t="s">
        <v>206</v>
      </c>
      <c r="F40" s="65" t="s">
        <v>207</v>
      </c>
      <c r="G40" s="53" t="s">
        <v>208</v>
      </c>
      <c r="H40" s="53" t="s">
        <v>12</v>
      </c>
      <c r="I40" s="57" t="s">
        <v>209</v>
      </c>
      <c r="J40" s="57" t="s">
        <v>168</v>
      </c>
      <c r="K40" s="57" t="s">
        <v>190</v>
      </c>
      <c r="L40" s="53" t="s">
        <v>33</v>
      </c>
      <c r="M40" s="58">
        <v>45901</v>
      </c>
      <c r="N40" s="53" t="s">
        <v>120</v>
      </c>
      <c r="O40" s="59" t="s">
        <v>86</v>
      </c>
      <c r="P40" s="59"/>
      <c r="Q40" s="59"/>
      <c r="R40" s="60"/>
      <c r="S40" s="61"/>
    </row>
    <row r="41" spans="1:19" ht="258" customHeight="1">
      <c r="A41" s="52" t="s">
        <v>5</v>
      </c>
      <c r="B41" s="53" t="s">
        <v>29</v>
      </c>
      <c r="C41" s="53" t="s">
        <v>23</v>
      </c>
      <c r="D41" s="53" t="s">
        <v>210</v>
      </c>
      <c r="E41" s="65" t="s">
        <v>211</v>
      </c>
      <c r="F41" s="65" t="s">
        <v>212</v>
      </c>
      <c r="G41" s="53" t="s">
        <v>213</v>
      </c>
      <c r="H41" s="53" t="s">
        <v>12</v>
      </c>
      <c r="I41" s="57" t="s">
        <v>214</v>
      </c>
      <c r="J41" s="57" t="s">
        <v>168</v>
      </c>
      <c r="K41" s="57" t="s">
        <v>190</v>
      </c>
      <c r="L41" s="53" t="s">
        <v>33</v>
      </c>
      <c r="M41" s="58">
        <v>45901</v>
      </c>
      <c r="N41" s="53" t="s">
        <v>120</v>
      </c>
      <c r="O41" s="59" t="s">
        <v>86</v>
      </c>
      <c r="P41" s="59"/>
      <c r="Q41" s="59"/>
      <c r="R41" s="60"/>
      <c r="S41" s="61"/>
    </row>
    <row r="42" spans="1:19" ht="298.5" customHeight="1">
      <c r="A42" s="52" t="s">
        <v>24</v>
      </c>
      <c r="B42" s="53"/>
      <c r="C42" s="53" t="s">
        <v>14</v>
      </c>
      <c r="D42" s="53" t="s">
        <v>215</v>
      </c>
      <c r="E42" s="65" t="s">
        <v>144</v>
      </c>
      <c r="F42" s="65" t="s">
        <v>216</v>
      </c>
      <c r="G42" s="53" t="s">
        <v>217</v>
      </c>
      <c r="H42" s="53" t="s">
        <v>12</v>
      </c>
      <c r="I42" s="57" t="s">
        <v>218</v>
      </c>
      <c r="J42" s="57" t="s">
        <v>44</v>
      </c>
      <c r="K42" s="57" t="s">
        <v>219</v>
      </c>
      <c r="L42" s="53" t="s">
        <v>33</v>
      </c>
      <c r="M42" s="58">
        <v>45901</v>
      </c>
      <c r="N42" s="53" t="s">
        <v>120</v>
      </c>
      <c r="O42" s="59" t="s">
        <v>86</v>
      </c>
      <c r="P42" s="59"/>
      <c r="Q42" s="59"/>
      <c r="R42" s="60"/>
      <c r="S42" s="61"/>
    </row>
    <row r="43" spans="1:19" ht="409.6">
      <c r="A43" s="52" t="s">
        <v>24</v>
      </c>
      <c r="B43" s="53"/>
      <c r="C43" s="53" t="s">
        <v>14</v>
      </c>
      <c r="D43" s="53" t="s">
        <v>220</v>
      </c>
      <c r="E43" s="65" t="s">
        <v>144</v>
      </c>
      <c r="F43" s="65" t="s">
        <v>221</v>
      </c>
      <c r="G43" s="53" t="s">
        <v>222</v>
      </c>
      <c r="H43" s="53" t="s">
        <v>12</v>
      </c>
      <c r="I43" s="57" t="s">
        <v>223</v>
      </c>
      <c r="J43" s="57" t="s">
        <v>224</v>
      </c>
      <c r="K43" s="57" t="s">
        <v>225</v>
      </c>
      <c r="L43" s="53" t="s">
        <v>30</v>
      </c>
      <c r="M43" s="58">
        <v>45901</v>
      </c>
      <c r="N43" s="53" t="s">
        <v>120</v>
      </c>
      <c r="O43" s="59"/>
      <c r="P43" s="59"/>
      <c r="Q43" s="59" t="s">
        <v>86</v>
      </c>
      <c r="R43" s="57" t="s">
        <v>226</v>
      </c>
      <c r="S43" s="61"/>
    </row>
    <row r="44" spans="1:19" ht="346.5">
      <c r="A44" s="52" t="s">
        <v>24</v>
      </c>
      <c r="B44" s="53"/>
      <c r="C44" s="53" t="s">
        <v>14</v>
      </c>
      <c r="D44" s="53" t="s">
        <v>227</v>
      </c>
      <c r="E44" s="65" t="s">
        <v>144</v>
      </c>
      <c r="F44" s="65" t="s">
        <v>228</v>
      </c>
      <c r="G44" s="53" t="s">
        <v>229</v>
      </c>
      <c r="H44" s="53" t="s">
        <v>12</v>
      </c>
      <c r="I44" s="57" t="s">
        <v>230</v>
      </c>
      <c r="J44" s="57" t="s">
        <v>44</v>
      </c>
      <c r="K44" s="57" t="s">
        <v>231</v>
      </c>
      <c r="L44" s="53" t="s">
        <v>33</v>
      </c>
      <c r="M44" s="58">
        <v>45901</v>
      </c>
      <c r="N44" s="53" t="s">
        <v>120</v>
      </c>
      <c r="O44" s="59"/>
      <c r="P44" s="59"/>
      <c r="Q44" s="59" t="s">
        <v>86</v>
      </c>
      <c r="R44" s="57" t="s">
        <v>232</v>
      </c>
      <c r="S44" s="61"/>
    </row>
    <row r="45" spans="1:19" ht="409.6">
      <c r="A45" s="52" t="s">
        <v>24</v>
      </c>
      <c r="B45" s="53"/>
      <c r="C45" s="53" t="s">
        <v>14</v>
      </c>
      <c r="D45" s="53" t="s">
        <v>233</v>
      </c>
      <c r="E45" s="65" t="s">
        <v>144</v>
      </c>
      <c r="F45" s="65" t="s">
        <v>234</v>
      </c>
      <c r="G45" s="53" t="s">
        <v>235</v>
      </c>
      <c r="H45" s="53" t="s">
        <v>12</v>
      </c>
      <c r="I45" s="57" t="s">
        <v>236</v>
      </c>
      <c r="J45" s="57" t="s">
        <v>44</v>
      </c>
      <c r="K45" s="57" t="s">
        <v>225</v>
      </c>
      <c r="L45" s="53" t="s">
        <v>33</v>
      </c>
      <c r="M45" s="58">
        <v>45901</v>
      </c>
      <c r="N45" s="53" t="s">
        <v>120</v>
      </c>
      <c r="O45" s="59" t="s">
        <v>86</v>
      </c>
      <c r="P45" s="59"/>
      <c r="Q45" s="59"/>
      <c r="R45" s="60"/>
      <c r="S45" s="61"/>
    </row>
    <row r="46" spans="1:19" ht="159">
      <c r="A46" s="52" t="s">
        <v>35</v>
      </c>
      <c r="B46" s="53" t="s">
        <v>6</v>
      </c>
      <c r="C46" s="53" t="s">
        <v>23</v>
      </c>
      <c r="D46" s="53" t="s">
        <v>237</v>
      </c>
      <c r="E46" s="65" t="s">
        <v>126</v>
      </c>
      <c r="F46" s="65" t="s">
        <v>238</v>
      </c>
      <c r="G46" s="53" t="s">
        <v>239</v>
      </c>
      <c r="H46" s="53" t="s">
        <v>12</v>
      </c>
      <c r="I46" s="57" t="s">
        <v>240</v>
      </c>
      <c r="J46" s="57" t="s">
        <v>241</v>
      </c>
      <c r="K46" s="53"/>
      <c r="L46" s="53" t="s">
        <v>22</v>
      </c>
      <c r="M46" s="58">
        <v>45901</v>
      </c>
      <c r="N46" s="53" t="s">
        <v>120</v>
      </c>
      <c r="O46" s="59"/>
      <c r="P46" s="59" t="s">
        <v>86</v>
      </c>
      <c r="Q46" s="59"/>
      <c r="R46" s="57" t="s">
        <v>242</v>
      </c>
      <c r="S46" s="61"/>
    </row>
    <row r="47" spans="1:19" ht="57.75">
      <c r="A47" s="52" t="s">
        <v>35</v>
      </c>
      <c r="B47" s="53" t="s">
        <v>6</v>
      </c>
      <c r="C47" s="53" t="s">
        <v>41</v>
      </c>
      <c r="D47" s="53" t="s">
        <v>243</v>
      </c>
      <c r="E47" s="65" t="s">
        <v>244</v>
      </c>
      <c r="F47" s="65" t="s">
        <v>245</v>
      </c>
      <c r="G47" s="53" t="s">
        <v>90</v>
      </c>
      <c r="H47" s="53" t="s">
        <v>12</v>
      </c>
      <c r="I47" s="53"/>
      <c r="J47" s="57" t="s">
        <v>241</v>
      </c>
      <c r="K47" s="53"/>
      <c r="L47" s="53" t="s">
        <v>22</v>
      </c>
      <c r="M47" s="58">
        <v>45901</v>
      </c>
      <c r="N47" s="53" t="s">
        <v>120</v>
      </c>
      <c r="O47" s="59"/>
      <c r="P47" s="59" t="s">
        <v>246</v>
      </c>
      <c r="Q47" s="59"/>
      <c r="R47" s="57" t="s">
        <v>247</v>
      </c>
      <c r="S47" s="61"/>
    </row>
    <row r="48" spans="1:19" ht="144">
      <c r="A48" s="52" t="s">
        <v>35</v>
      </c>
      <c r="B48" s="53" t="s">
        <v>6</v>
      </c>
      <c r="C48" s="53" t="s">
        <v>23</v>
      </c>
      <c r="D48" s="53" t="s">
        <v>248</v>
      </c>
      <c r="E48" s="65" t="s">
        <v>126</v>
      </c>
      <c r="F48" s="65" t="s">
        <v>249</v>
      </c>
      <c r="G48" s="53" t="s">
        <v>222</v>
      </c>
      <c r="H48" s="53" t="s">
        <v>12</v>
      </c>
      <c r="I48" s="57" t="s">
        <v>250</v>
      </c>
      <c r="J48" s="57" t="s">
        <v>241</v>
      </c>
      <c r="K48" s="57" t="s">
        <v>251</v>
      </c>
      <c r="L48" s="53" t="s">
        <v>22</v>
      </c>
      <c r="M48" s="58">
        <v>45901</v>
      </c>
      <c r="N48" s="53" t="s">
        <v>120</v>
      </c>
      <c r="O48" s="59" t="s">
        <v>86</v>
      </c>
      <c r="P48" s="59"/>
      <c r="Q48" s="59"/>
      <c r="R48" s="60"/>
      <c r="S48" s="61"/>
    </row>
    <row r="49" spans="1:19" ht="346.5">
      <c r="A49" s="52" t="s">
        <v>35</v>
      </c>
      <c r="B49" s="53" t="s">
        <v>6</v>
      </c>
      <c r="C49" s="53" t="s">
        <v>14</v>
      </c>
      <c r="D49" s="53" t="s">
        <v>252</v>
      </c>
      <c r="E49" s="65" t="s">
        <v>144</v>
      </c>
      <c r="F49" s="65" t="s">
        <v>253</v>
      </c>
      <c r="G49" s="53" t="s">
        <v>254</v>
      </c>
      <c r="H49" s="53" t="s">
        <v>12</v>
      </c>
      <c r="I49" s="57" t="s">
        <v>255</v>
      </c>
      <c r="J49" s="57" t="s">
        <v>241</v>
      </c>
      <c r="K49" s="53"/>
      <c r="L49" s="53" t="s">
        <v>33</v>
      </c>
      <c r="M49" s="58">
        <v>45901</v>
      </c>
      <c r="N49" s="53" t="s">
        <v>120</v>
      </c>
      <c r="O49" s="59"/>
      <c r="P49" s="59" t="s">
        <v>246</v>
      </c>
      <c r="Q49" s="59"/>
      <c r="R49" s="57" t="s">
        <v>256</v>
      </c>
      <c r="S49" s="61"/>
    </row>
    <row r="50" spans="1:19" ht="360.75" customHeight="1">
      <c r="A50" s="52" t="s">
        <v>35</v>
      </c>
      <c r="B50" s="53" t="s">
        <v>6</v>
      </c>
      <c r="C50" s="53" t="s">
        <v>14</v>
      </c>
      <c r="D50" s="53" t="s">
        <v>257</v>
      </c>
      <c r="E50" s="65" t="s">
        <v>144</v>
      </c>
      <c r="F50" s="65" t="s">
        <v>258</v>
      </c>
      <c r="G50" s="53" t="s">
        <v>259</v>
      </c>
      <c r="H50" s="53" t="s">
        <v>12</v>
      </c>
      <c r="I50" s="57" t="s">
        <v>260</v>
      </c>
      <c r="J50" s="57" t="s">
        <v>241</v>
      </c>
      <c r="K50" s="53"/>
      <c r="L50" s="53" t="s">
        <v>22</v>
      </c>
      <c r="M50" s="58">
        <v>45901</v>
      </c>
      <c r="N50" s="53" t="s">
        <v>120</v>
      </c>
      <c r="O50" s="59"/>
      <c r="P50" s="59" t="s">
        <v>86</v>
      </c>
      <c r="Q50" s="59"/>
      <c r="R50" s="57" t="s">
        <v>261</v>
      </c>
      <c r="S50" s="61"/>
    </row>
    <row r="51" spans="1:19" ht="94.5" customHeight="1">
      <c r="A51" s="52" t="s">
        <v>35</v>
      </c>
      <c r="B51" s="53" t="s">
        <v>6</v>
      </c>
      <c r="C51" s="53" t="s">
        <v>19</v>
      </c>
      <c r="D51" s="53" t="s">
        <v>262</v>
      </c>
      <c r="E51" s="65" t="s">
        <v>263</v>
      </c>
      <c r="F51" s="65" t="s">
        <v>264</v>
      </c>
      <c r="G51" s="57" t="s">
        <v>90</v>
      </c>
      <c r="H51" s="53" t="s">
        <v>12</v>
      </c>
      <c r="I51" s="57" t="s">
        <v>264</v>
      </c>
      <c r="J51" s="57" t="s">
        <v>241</v>
      </c>
      <c r="K51" s="57" t="s">
        <v>265</v>
      </c>
      <c r="L51" s="53" t="s">
        <v>33</v>
      </c>
      <c r="M51" s="58">
        <v>45901</v>
      </c>
      <c r="N51" s="53" t="s">
        <v>120</v>
      </c>
      <c r="O51" s="59"/>
      <c r="P51" s="59"/>
      <c r="Q51" s="59" t="s">
        <v>86</v>
      </c>
      <c r="R51" s="57" t="s">
        <v>266</v>
      </c>
      <c r="S51" s="61"/>
    </row>
    <row r="52" spans="1:19" ht="360.75">
      <c r="A52" s="52" t="s">
        <v>35</v>
      </c>
      <c r="B52" s="53" t="s">
        <v>6</v>
      </c>
      <c r="C52" s="53" t="s">
        <v>19</v>
      </c>
      <c r="D52" s="53" t="s">
        <v>267</v>
      </c>
      <c r="E52" s="65" t="s">
        <v>263</v>
      </c>
      <c r="F52" s="65" t="s">
        <v>268</v>
      </c>
      <c r="G52" s="53" t="s">
        <v>269</v>
      </c>
      <c r="H52" s="53" t="s">
        <v>12</v>
      </c>
      <c r="I52" s="57" t="s">
        <v>270</v>
      </c>
      <c r="J52" s="57" t="s">
        <v>241</v>
      </c>
      <c r="K52" s="57" t="s">
        <v>265</v>
      </c>
      <c r="L52" s="53" t="s">
        <v>33</v>
      </c>
      <c r="M52" s="58">
        <v>45901</v>
      </c>
      <c r="N52" s="53" t="s">
        <v>120</v>
      </c>
      <c r="O52" s="59" t="s">
        <v>86</v>
      </c>
      <c r="P52" s="59"/>
      <c r="Q52" s="59"/>
      <c r="R52" s="60"/>
      <c r="S52" s="61"/>
    </row>
    <row r="53" spans="1:19" ht="135.75" customHeight="1">
      <c r="A53" s="52" t="s">
        <v>35</v>
      </c>
      <c r="B53" s="53" t="s">
        <v>6</v>
      </c>
      <c r="C53" s="53" t="s">
        <v>14</v>
      </c>
      <c r="D53" s="53" t="s">
        <v>271</v>
      </c>
      <c r="E53" s="65" t="s">
        <v>144</v>
      </c>
      <c r="F53" s="65" t="s">
        <v>272</v>
      </c>
      <c r="G53" s="53" t="s">
        <v>273</v>
      </c>
      <c r="H53" s="53" t="s">
        <v>12</v>
      </c>
      <c r="I53" s="57" t="s">
        <v>274</v>
      </c>
      <c r="J53" s="57" t="s">
        <v>241</v>
      </c>
      <c r="K53" s="57" t="s">
        <v>265</v>
      </c>
      <c r="L53" s="53" t="s">
        <v>33</v>
      </c>
      <c r="M53" s="58">
        <v>45901</v>
      </c>
      <c r="N53" s="53" t="s">
        <v>120</v>
      </c>
      <c r="O53" s="59" t="s">
        <v>246</v>
      </c>
      <c r="P53" s="59"/>
      <c r="Q53" s="59"/>
      <c r="R53" s="60"/>
      <c r="S53" s="61"/>
    </row>
    <row r="54" spans="1:19" ht="201.75">
      <c r="A54" s="52" t="s">
        <v>35</v>
      </c>
      <c r="B54" s="53" t="s">
        <v>6</v>
      </c>
      <c r="C54" s="53" t="s">
        <v>19</v>
      </c>
      <c r="D54" s="53" t="s">
        <v>275</v>
      </c>
      <c r="E54" s="65" t="s">
        <v>144</v>
      </c>
      <c r="F54" s="65" t="s">
        <v>276</v>
      </c>
      <c r="G54" s="53" t="s">
        <v>277</v>
      </c>
      <c r="H54" s="53" t="s">
        <v>12</v>
      </c>
      <c r="I54" s="57" t="s">
        <v>278</v>
      </c>
      <c r="J54" s="57" t="s">
        <v>241</v>
      </c>
      <c r="K54" s="57" t="s">
        <v>265</v>
      </c>
      <c r="L54" s="53" t="s">
        <v>33</v>
      </c>
      <c r="M54" s="58">
        <v>45901</v>
      </c>
      <c r="N54" s="53" t="s">
        <v>120</v>
      </c>
      <c r="O54" s="59" t="s">
        <v>246</v>
      </c>
      <c r="P54" s="59"/>
      <c r="Q54" s="59"/>
      <c r="R54" s="60"/>
      <c r="S54" s="61"/>
    </row>
    <row r="55" spans="1:19" ht="231">
      <c r="A55" s="52" t="s">
        <v>35</v>
      </c>
      <c r="B55" s="53" t="s">
        <v>6</v>
      </c>
      <c r="C55" s="53" t="s">
        <v>19</v>
      </c>
      <c r="D55" s="53" t="s">
        <v>279</v>
      </c>
      <c r="E55" s="65" t="s">
        <v>263</v>
      </c>
      <c r="F55" s="65" t="s">
        <v>280</v>
      </c>
      <c r="G55" s="53" t="s">
        <v>273</v>
      </c>
      <c r="H55" s="53" t="s">
        <v>12</v>
      </c>
      <c r="I55" s="57" t="s">
        <v>281</v>
      </c>
      <c r="J55" s="57" t="s">
        <v>241</v>
      </c>
      <c r="K55" s="57" t="s">
        <v>282</v>
      </c>
      <c r="L55" s="53" t="s">
        <v>33</v>
      </c>
      <c r="M55" s="58">
        <v>45901</v>
      </c>
      <c r="N55" s="53" t="s">
        <v>120</v>
      </c>
      <c r="O55" s="59" t="s">
        <v>86</v>
      </c>
      <c r="P55" s="59"/>
      <c r="Q55" s="59"/>
      <c r="R55" s="60"/>
      <c r="S55" s="61"/>
    </row>
    <row r="56" spans="1:19" ht="236.25" customHeight="1">
      <c r="A56" s="52" t="s">
        <v>5</v>
      </c>
      <c r="B56" s="53" t="s">
        <v>29</v>
      </c>
      <c r="C56" s="53" t="s">
        <v>14</v>
      </c>
      <c r="D56" s="53" t="s">
        <v>283</v>
      </c>
      <c r="E56" s="65" t="s">
        <v>144</v>
      </c>
      <c r="F56" s="65" t="s">
        <v>284</v>
      </c>
      <c r="G56" s="53" t="s">
        <v>285</v>
      </c>
      <c r="H56" s="53" t="s">
        <v>12</v>
      </c>
      <c r="I56" s="57" t="s">
        <v>286</v>
      </c>
      <c r="J56" s="57" t="s">
        <v>287</v>
      </c>
      <c r="K56" s="57" t="s">
        <v>288</v>
      </c>
      <c r="L56" s="53" t="s">
        <v>33</v>
      </c>
      <c r="M56" s="58">
        <v>45901</v>
      </c>
      <c r="N56" s="53" t="s">
        <v>120</v>
      </c>
      <c r="O56" s="59" t="s">
        <v>86</v>
      </c>
      <c r="P56" s="59"/>
      <c r="Q56" s="59"/>
      <c r="R56" s="60"/>
      <c r="S56" s="61"/>
    </row>
    <row r="57" spans="1:19" ht="144">
      <c r="A57" s="52" t="s">
        <v>5</v>
      </c>
      <c r="B57" s="53" t="s">
        <v>29</v>
      </c>
      <c r="C57" s="53" t="s">
        <v>19</v>
      </c>
      <c r="D57" s="53" t="s">
        <v>289</v>
      </c>
      <c r="E57" s="65" t="s">
        <v>290</v>
      </c>
      <c r="F57" s="65" t="s">
        <v>291</v>
      </c>
      <c r="G57" s="53" t="s">
        <v>292</v>
      </c>
      <c r="H57" s="53" t="s">
        <v>7</v>
      </c>
      <c r="I57" s="57" t="s">
        <v>293</v>
      </c>
      <c r="J57" s="57" t="s">
        <v>287</v>
      </c>
      <c r="K57" s="53"/>
      <c r="L57" s="53" t="s">
        <v>33</v>
      </c>
      <c r="M57" s="58">
        <v>45901</v>
      </c>
      <c r="N57" s="53" t="s">
        <v>120</v>
      </c>
      <c r="O57" s="59"/>
      <c r="P57" s="59" t="s">
        <v>86</v>
      </c>
      <c r="Q57" s="59"/>
      <c r="R57" s="57" t="s">
        <v>294</v>
      </c>
      <c r="S57" s="61"/>
    </row>
    <row r="58" spans="1:19" ht="129.75">
      <c r="A58" s="52" t="s">
        <v>5</v>
      </c>
      <c r="B58" s="53" t="s">
        <v>29</v>
      </c>
      <c r="C58" s="53" t="s">
        <v>23</v>
      </c>
      <c r="D58" s="53" t="s">
        <v>295</v>
      </c>
      <c r="E58" s="65" t="s">
        <v>296</v>
      </c>
      <c r="F58" s="65" t="s">
        <v>297</v>
      </c>
      <c r="G58" s="53" t="s">
        <v>292</v>
      </c>
      <c r="H58" s="53" t="s">
        <v>7</v>
      </c>
      <c r="I58" s="57" t="s">
        <v>298</v>
      </c>
      <c r="J58" s="57" t="s">
        <v>287</v>
      </c>
      <c r="K58" s="53"/>
      <c r="L58" s="53" t="s">
        <v>33</v>
      </c>
      <c r="M58" s="58">
        <v>45901</v>
      </c>
      <c r="N58" s="53" t="s">
        <v>120</v>
      </c>
      <c r="O58" s="59"/>
      <c r="P58" s="59" t="s">
        <v>246</v>
      </c>
      <c r="Q58" s="59"/>
      <c r="R58" s="57" t="s">
        <v>294</v>
      </c>
      <c r="S58" s="61"/>
    </row>
    <row r="59" spans="1:19" ht="375">
      <c r="A59" s="52" t="s">
        <v>5</v>
      </c>
      <c r="B59" s="53" t="s">
        <v>29</v>
      </c>
      <c r="C59" s="53" t="s">
        <v>14</v>
      </c>
      <c r="D59" s="53" t="s">
        <v>299</v>
      </c>
      <c r="E59" s="56" t="s">
        <v>144</v>
      </c>
      <c r="F59" s="56" t="s">
        <v>300</v>
      </c>
      <c r="G59" s="53" t="s">
        <v>301</v>
      </c>
      <c r="H59" s="53" t="s">
        <v>12</v>
      </c>
      <c r="I59" s="57" t="s">
        <v>302</v>
      </c>
      <c r="J59" s="57" t="s">
        <v>303</v>
      </c>
      <c r="K59" s="57" t="s">
        <v>304</v>
      </c>
      <c r="L59" s="53" t="s">
        <v>33</v>
      </c>
      <c r="M59" s="58">
        <v>45901</v>
      </c>
      <c r="N59" s="53" t="s">
        <v>120</v>
      </c>
      <c r="O59" s="59" t="s">
        <v>246</v>
      </c>
      <c r="P59" s="59"/>
      <c r="Q59" s="59"/>
      <c r="R59" s="60"/>
      <c r="S59" s="61"/>
    </row>
    <row r="60" spans="1:19" ht="259.5">
      <c r="A60" s="52" t="s">
        <v>15</v>
      </c>
      <c r="B60" s="53" t="s">
        <v>25</v>
      </c>
      <c r="C60" s="53" t="s">
        <v>14</v>
      </c>
      <c r="D60" s="53" t="s">
        <v>305</v>
      </c>
      <c r="E60" s="56" t="s">
        <v>144</v>
      </c>
      <c r="F60" s="56" t="s">
        <v>306</v>
      </c>
      <c r="G60" s="53" t="s">
        <v>307</v>
      </c>
      <c r="H60" s="53" t="s">
        <v>12</v>
      </c>
      <c r="I60" s="57" t="s">
        <v>308</v>
      </c>
      <c r="J60" s="57" t="s">
        <v>309</v>
      </c>
      <c r="K60" s="57" t="s">
        <v>310</v>
      </c>
      <c r="L60" s="53" t="s">
        <v>33</v>
      </c>
      <c r="M60" s="58">
        <v>45901</v>
      </c>
      <c r="N60" s="53" t="s">
        <v>120</v>
      </c>
      <c r="O60" s="59" t="s">
        <v>86</v>
      </c>
      <c r="P60" s="59"/>
      <c r="Q60" s="59"/>
      <c r="R60" s="60"/>
      <c r="S60" s="61"/>
    </row>
    <row r="61" spans="1:19" ht="409.6">
      <c r="A61" s="52" t="s">
        <v>15</v>
      </c>
      <c r="B61" s="53" t="s">
        <v>25</v>
      </c>
      <c r="C61" s="53" t="s">
        <v>19</v>
      </c>
      <c r="D61" s="53" t="s">
        <v>311</v>
      </c>
      <c r="E61" s="56" t="s">
        <v>312</v>
      </c>
      <c r="F61" s="56" t="s">
        <v>313</v>
      </c>
      <c r="G61" s="53" t="s">
        <v>314</v>
      </c>
      <c r="H61" s="53" t="s">
        <v>12</v>
      </c>
      <c r="I61" s="57" t="s">
        <v>315</v>
      </c>
      <c r="J61" s="57" t="s">
        <v>309</v>
      </c>
      <c r="K61" s="57" t="s">
        <v>316</v>
      </c>
      <c r="L61" s="53" t="s">
        <v>33</v>
      </c>
      <c r="M61" s="58">
        <v>45901</v>
      </c>
      <c r="N61" s="53" t="s">
        <v>120</v>
      </c>
      <c r="O61" s="59" t="s">
        <v>86</v>
      </c>
      <c r="P61" s="59"/>
      <c r="Q61" s="59"/>
      <c r="R61" s="60"/>
      <c r="S61" s="61"/>
    </row>
    <row r="62" spans="1:19" ht="409.6">
      <c r="A62" s="52" t="s">
        <v>15</v>
      </c>
      <c r="B62" s="53" t="s">
        <v>25</v>
      </c>
      <c r="C62" s="53" t="s">
        <v>23</v>
      </c>
      <c r="D62" s="53" t="s">
        <v>317</v>
      </c>
      <c r="E62" s="65" t="s">
        <v>318</v>
      </c>
      <c r="F62" s="65" t="s">
        <v>319</v>
      </c>
      <c r="G62" s="53" t="s">
        <v>320</v>
      </c>
      <c r="H62" s="53" t="s">
        <v>12</v>
      </c>
      <c r="I62" s="57" t="s">
        <v>321</v>
      </c>
      <c r="J62" s="57" t="s">
        <v>309</v>
      </c>
      <c r="K62" s="57" t="s">
        <v>316</v>
      </c>
      <c r="L62" s="53" t="s">
        <v>33</v>
      </c>
      <c r="M62" s="58">
        <v>45901</v>
      </c>
      <c r="N62" s="53" t="s">
        <v>120</v>
      </c>
      <c r="O62" s="59" t="s">
        <v>86</v>
      </c>
      <c r="P62" s="59"/>
      <c r="Q62" s="59"/>
      <c r="R62" s="60"/>
      <c r="S62" s="61"/>
    </row>
    <row r="63" spans="1:19" ht="187.5">
      <c r="A63" s="52" t="s">
        <v>24</v>
      </c>
      <c r="B63" s="53"/>
      <c r="C63" s="53" t="s">
        <v>19</v>
      </c>
      <c r="D63" s="66" t="s">
        <v>322</v>
      </c>
      <c r="E63" s="65" t="s">
        <v>139</v>
      </c>
      <c r="F63" s="65" t="s">
        <v>323</v>
      </c>
      <c r="G63" s="53" t="s">
        <v>324</v>
      </c>
      <c r="H63" s="53" t="s">
        <v>12</v>
      </c>
      <c r="I63" s="57" t="s">
        <v>325</v>
      </c>
      <c r="J63" s="57" t="s">
        <v>44</v>
      </c>
      <c r="K63" s="57" t="s">
        <v>326</v>
      </c>
      <c r="L63" s="53" t="s">
        <v>22</v>
      </c>
      <c r="M63" s="58">
        <v>45901</v>
      </c>
      <c r="N63" s="53" t="s">
        <v>120</v>
      </c>
      <c r="O63" s="59" t="s">
        <v>86</v>
      </c>
      <c r="P63" s="59"/>
      <c r="Q63" s="59"/>
      <c r="R63" s="60"/>
      <c r="S63" s="61"/>
    </row>
    <row r="64" spans="1:19" ht="360.75">
      <c r="A64" s="52" t="s">
        <v>10</v>
      </c>
      <c r="B64" s="53" t="s">
        <v>39</v>
      </c>
      <c r="C64" s="53" t="s">
        <v>14</v>
      </c>
      <c r="D64" s="66" t="s">
        <v>327</v>
      </c>
      <c r="E64" s="65" t="s">
        <v>144</v>
      </c>
      <c r="F64" s="65" t="s">
        <v>328</v>
      </c>
      <c r="G64" s="53" t="s">
        <v>329</v>
      </c>
      <c r="H64" s="53" t="s">
        <v>12</v>
      </c>
      <c r="I64" s="57" t="s">
        <v>330</v>
      </c>
      <c r="J64" s="57" t="s">
        <v>44</v>
      </c>
      <c r="K64" s="57" t="s">
        <v>326</v>
      </c>
      <c r="L64" s="53" t="s">
        <v>22</v>
      </c>
      <c r="M64" s="58">
        <v>45901</v>
      </c>
      <c r="N64" s="53" t="s">
        <v>120</v>
      </c>
      <c r="O64" s="59" t="s">
        <v>86</v>
      </c>
      <c r="P64" s="59"/>
      <c r="Q64" s="59"/>
      <c r="R64" s="60"/>
      <c r="S64" s="61"/>
    </row>
    <row r="65" spans="1:19" ht="115.5" customHeight="1">
      <c r="A65" s="52" t="s">
        <v>24</v>
      </c>
      <c r="B65" s="53"/>
      <c r="C65" s="53" t="s">
        <v>9</v>
      </c>
      <c r="D65" s="65" t="s">
        <v>331</v>
      </c>
      <c r="E65" s="65" t="s">
        <v>263</v>
      </c>
      <c r="F65" s="65" t="s">
        <v>332</v>
      </c>
      <c r="G65" s="53" t="s">
        <v>333</v>
      </c>
      <c r="H65" s="53" t="s">
        <v>12</v>
      </c>
      <c r="I65" s="57" t="s">
        <v>334</v>
      </c>
      <c r="J65" s="57" t="s">
        <v>44</v>
      </c>
      <c r="K65" s="57" t="s">
        <v>335</v>
      </c>
      <c r="L65" s="53" t="s">
        <v>22</v>
      </c>
      <c r="M65" s="58">
        <v>45901</v>
      </c>
      <c r="N65" s="53" t="s">
        <v>120</v>
      </c>
      <c r="O65" s="59" t="s">
        <v>86</v>
      </c>
      <c r="P65" s="59"/>
      <c r="Q65" s="59"/>
      <c r="R65" s="60"/>
      <c r="S65" s="61"/>
    </row>
    <row r="66" spans="1:19" ht="101.25">
      <c r="A66" s="52" t="s">
        <v>24</v>
      </c>
      <c r="B66" s="53"/>
      <c r="C66" s="53" t="s">
        <v>19</v>
      </c>
      <c r="D66" s="65" t="s">
        <v>336</v>
      </c>
      <c r="E66" s="65" t="s">
        <v>337</v>
      </c>
      <c r="F66" s="65" t="s">
        <v>338</v>
      </c>
      <c r="G66" s="53" t="s">
        <v>292</v>
      </c>
      <c r="H66" s="53" t="s">
        <v>12</v>
      </c>
      <c r="I66" s="57" t="s">
        <v>339</v>
      </c>
      <c r="J66" s="57" t="s">
        <v>44</v>
      </c>
      <c r="K66" s="57" t="s">
        <v>340</v>
      </c>
      <c r="L66" s="53" t="s">
        <v>33</v>
      </c>
      <c r="M66" s="58">
        <v>45901</v>
      </c>
      <c r="N66" s="53" t="s">
        <v>120</v>
      </c>
      <c r="O66" s="59" t="s">
        <v>86</v>
      </c>
      <c r="P66" s="59"/>
      <c r="Q66" s="59"/>
      <c r="R66" s="60"/>
      <c r="S66" s="61"/>
    </row>
    <row r="67" spans="1:19" ht="119.25" customHeight="1">
      <c r="A67" s="52" t="s">
        <v>24</v>
      </c>
      <c r="B67" s="53"/>
      <c r="C67" s="53" t="s">
        <v>41</v>
      </c>
      <c r="D67" s="65" t="s">
        <v>341</v>
      </c>
      <c r="E67" s="65" t="s">
        <v>342</v>
      </c>
      <c r="F67" s="65" t="s">
        <v>343</v>
      </c>
      <c r="G67" s="53" t="s">
        <v>90</v>
      </c>
      <c r="H67" s="53" t="s">
        <v>12</v>
      </c>
      <c r="I67" s="57" t="s">
        <v>91</v>
      </c>
      <c r="J67" s="57" t="s">
        <v>44</v>
      </c>
      <c r="K67" s="57" t="s">
        <v>344</v>
      </c>
      <c r="L67" s="53" t="s">
        <v>8</v>
      </c>
      <c r="M67" s="58">
        <v>45901</v>
      </c>
      <c r="N67" s="53" t="s">
        <v>120</v>
      </c>
      <c r="O67" s="59"/>
      <c r="P67" s="59"/>
      <c r="Q67" s="59" t="s">
        <v>86</v>
      </c>
      <c r="R67" s="57" t="s">
        <v>345</v>
      </c>
      <c r="S67" s="61"/>
    </row>
    <row r="68" spans="1:19" ht="317.25">
      <c r="A68" s="52" t="s">
        <v>24</v>
      </c>
      <c r="B68" s="53"/>
      <c r="C68" s="53" t="s">
        <v>19</v>
      </c>
      <c r="D68" s="65" t="s">
        <v>346</v>
      </c>
      <c r="E68" s="65" t="s">
        <v>263</v>
      </c>
      <c r="F68" s="65" t="s">
        <v>347</v>
      </c>
      <c r="G68" s="53" t="s">
        <v>348</v>
      </c>
      <c r="H68" s="53" t="s">
        <v>12</v>
      </c>
      <c r="I68" s="57" t="s">
        <v>349</v>
      </c>
      <c r="J68" s="57" t="s">
        <v>44</v>
      </c>
      <c r="K68" s="57" t="s">
        <v>350</v>
      </c>
      <c r="L68" s="53" t="s">
        <v>33</v>
      </c>
      <c r="M68" s="58">
        <v>45901</v>
      </c>
      <c r="N68" s="53" t="s">
        <v>120</v>
      </c>
      <c r="O68" s="59" t="s">
        <v>86</v>
      </c>
      <c r="P68" s="59"/>
      <c r="Q68" s="59"/>
      <c r="R68" s="60"/>
      <c r="S68" s="61"/>
    </row>
    <row r="69" spans="1:19" ht="409.6">
      <c r="A69" s="52" t="s">
        <v>5</v>
      </c>
      <c r="B69" s="53" t="s">
        <v>29</v>
      </c>
      <c r="C69" s="53" t="s">
        <v>14</v>
      </c>
      <c r="D69" s="53" t="s">
        <v>351</v>
      </c>
      <c r="E69" s="53" t="s">
        <v>352</v>
      </c>
      <c r="F69" s="57" t="s">
        <v>353</v>
      </c>
      <c r="G69" s="57" t="s">
        <v>354</v>
      </c>
      <c r="H69" s="53" t="s">
        <v>12</v>
      </c>
      <c r="I69" s="57" t="s">
        <v>355</v>
      </c>
      <c r="J69" s="57" t="s">
        <v>44</v>
      </c>
      <c r="K69" s="57" t="s">
        <v>356</v>
      </c>
      <c r="L69" s="53" t="s">
        <v>13</v>
      </c>
      <c r="M69" s="58">
        <v>45901</v>
      </c>
      <c r="N69" s="53" t="s">
        <v>120</v>
      </c>
      <c r="O69" s="59" t="s">
        <v>86</v>
      </c>
      <c r="P69" s="59"/>
      <c r="Q69" s="59"/>
      <c r="R69" s="60"/>
      <c r="S69" s="61"/>
    </row>
    <row r="70" spans="1:19" ht="173.25">
      <c r="A70" s="52" t="s">
        <v>20</v>
      </c>
      <c r="B70" s="53"/>
      <c r="C70" s="53" t="s">
        <v>19</v>
      </c>
      <c r="D70" s="53" t="s">
        <v>357</v>
      </c>
      <c r="E70" s="67" t="s">
        <v>95</v>
      </c>
      <c r="F70" s="67" t="s">
        <v>358</v>
      </c>
      <c r="G70" s="53" t="s">
        <v>359</v>
      </c>
      <c r="H70" s="53" t="s">
        <v>12</v>
      </c>
      <c r="I70" s="57" t="s">
        <v>360</v>
      </c>
      <c r="J70" s="57" t="s">
        <v>44</v>
      </c>
      <c r="K70" s="57" t="s">
        <v>99</v>
      </c>
      <c r="L70" s="53" t="s">
        <v>22</v>
      </c>
      <c r="M70" s="58">
        <v>45901</v>
      </c>
      <c r="N70" s="53" t="s">
        <v>120</v>
      </c>
      <c r="O70" s="59"/>
      <c r="P70" s="59"/>
      <c r="Q70" s="59" t="s">
        <v>86</v>
      </c>
      <c r="R70" s="57" t="s">
        <v>361</v>
      </c>
      <c r="S70" s="61"/>
    </row>
    <row r="71" spans="1:19" ht="93" customHeight="1">
      <c r="A71" s="52" t="s">
        <v>5</v>
      </c>
      <c r="B71" s="53" t="s">
        <v>29</v>
      </c>
      <c r="C71" s="53" t="s">
        <v>19</v>
      </c>
      <c r="D71" s="53" t="s">
        <v>362</v>
      </c>
      <c r="E71" s="67" t="s">
        <v>312</v>
      </c>
      <c r="F71" s="67" t="s">
        <v>363</v>
      </c>
      <c r="G71" s="53" t="s">
        <v>359</v>
      </c>
      <c r="H71" s="53" t="s">
        <v>12</v>
      </c>
      <c r="I71" s="53" t="s">
        <v>364</v>
      </c>
      <c r="J71" s="57" t="s">
        <v>44</v>
      </c>
      <c r="K71" s="57" t="s">
        <v>365</v>
      </c>
      <c r="L71" s="53" t="s">
        <v>13</v>
      </c>
      <c r="M71" s="58">
        <v>45901</v>
      </c>
      <c r="N71" s="53" t="s">
        <v>120</v>
      </c>
      <c r="O71" s="59"/>
      <c r="P71" s="59"/>
      <c r="Q71" s="59" t="s">
        <v>86</v>
      </c>
      <c r="R71" s="57" t="s">
        <v>366</v>
      </c>
      <c r="S71" s="61"/>
    </row>
    <row r="72" spans="1:19" ht="98.25" customHeight="1">
      <c r="A72" s="52" t="s">
        <v>5</v>
      </c>
      <c r="B72" s="53" t="s">
        <v>29</v>
      </c>
      <c r="C72" s="53" t="s">
        <v>19</v>
      </c>
      <c r="D72" s="53" t="s">
        <v>367</v>
      </c>
      <c r="E72" s="67" t="s">
        <v>368</v>
      </c>
      <c r="F72" s="67" t="s">
        <v>369</v>
      </c>
      <c r="G72" s="53" t="s">
        <v>370</v>
      </c>
      <c r="H72" s="53" t="s">
        <v>12</v>
      </c>
      <c r="I72" s="67" t="s">
        <v>371</v>
      </c>
      <c r="J72" s="57" t="s">
        <v>44</v>
      </c>
      <c r="K72" s="57" t="s">
        <v>372</v>
      </c>
      <c r="L72" s="53" t="s">
        <v>13</v>
      </c>
      <c r="M72" s="58">
        <v>45901</v>
      </c>
      <c r="N72" s="53" t="s">
        <v>120</v>
      </c>
      <c r="O72" s="59"/>
      <c r="P72" s="59"/>
      <c r="Q72" s="59" t="s">
        <v>86</v>
      </c>
      <c r="R72" s="57" t="s">
        <v>366</v>
      </c>
      <c r="S72" s="61"/>
    </row>
    <row r="73" spans="1:19" ht="409.6">
      <c r="A73" s="52" t="s">
        <v>15</v>
      </c>
      <c r="B73" s="53" t="s">
        <v>42</v>
      </c>
      <c r="C73" s="53" t="s">
        <v>19</v>
      </c>
      <c r="D73" s="53" t="s">
        <v>373</v>
      </c>
      <c r="E73" s="54" t="s">
        <v>95</v>
      </c>
      <c r="F73" s="54" t="s">
        <v>374</v>
      </c>
      <c r="G73" s="53" t="s">
        <v>239</v>
      </c>
      <c r="H73" s="53" t="s">
        <v>12</v>
      </c>
      <c r="I73" s="57" t="s">
        <v>375</v>
      </c>
      <c r="J73" s="57" t="s">
        <v>44</v>
      </c>
      <c r="K73" s="57" t="s">
        <v>376</v>
      </c>
      <c r="L73" s="53" t="s">
        <v>33</v>
      </c>
      <c r="M73" s="58">
        <v>45901</v>
      </c>
      <c r="N73" s="53" t="s">
        <v>120</v>
      </c>
      <c r="O73" s="59" t="s">
        <v>86</v>
      </c>
      <c r="P73" s="59"/>
      <c r="Q73" s="59"/>
      <c r="R73" s="60"/>
      <c r="S73" s="61"/>
    </row>
    <row r="74" spans="1:19" ht="125.25" customHeight="1">
      <c r="A74" s="52" t="s">
        <v>5</v>
      </c>
      <c r="B74" s="53" t="s">
        <v>29</v>
      </c>
      <c r="C74" s="53" t="s">
        <v>23</v>
      </c>
      <c r="D74" s="53" t="s">
        <v>377</v>
      </c>
      <c r="E74" s="54" t="s">
        <v>95</v>
      </c>
      <c r="F74" s="54" t="s">
        <v>378</v>
      </c>
      <c r="G74" s="53" t="s">
        <v>359</v>
      </c>
      <c r="H74" s="53" t="s">
        <v>12</v>
      </c>
      <c r="I74" s="57" t="s">
        <v>379</v>
      </c>
      <c r="J74" s="57" t="s">
        <v>44</v>
      </c>
      <c r="K74" s="57" t="s">
        <v>380</v>
      </c>
      <c r="L74" s="53"/>
      <c r="M74" s="58">
        <v>45901</v>
      </c>
      <c r="N74" s="53" t="s">
        <v>120</v>
      </c>
      <c r="O74" s="59" t="s">
        <v>86</v>
      </c>
      <c r="P74" s="59"/>
      <c r="Q74" s="59"/>
      <c r="R74" s="60"/>
      <c r="S74" s="61"/>
    </row>
    <row r="75" spans="1:19" ht="216">
      <c r="A75" s="52" t="s">
        <v>5</v>
      </c>
      <c r="B75" s="53" t="s">
        <v>29</v>
      </c>
      <c r="C75" s="53" t="s">
        <v>23</v>
      </c>
      <c r="D75" s="53" t="s">
        <v>381</v>
      </c>
      <c r="E75" s="54" t="s">
        <v>368</v>
      </c>
      <c r="F75" s="54" t="s">
        <v>382</v>
      </c>
      <c r="G75" s="53" t="s">
        <v>370</v>
      </c>
      <c r="H75" s="53" t="s">
        <v>12</v>
      </c>
      <c r="I75" s="57" t="s">
        <v>383</v>
      </c>
      <c r="J75" s="57" t="s">
        <v>241</v>
      </c>
      <c r="K75" s="57" t="s">
        <v>282</v>
      </c>
      <c r="L75" s="53" t="s">
        <v>33</v>
      </c>
      <c r="M75" s="58">
        <v>45901</v>
      </c>
      <c r="N75" s="53" t="s">
        <v>120</v>
      </c>
      <c r="O75" s="59" t="s">
        <v>86</v>
      </c>
      <c r="P75" s="59"/>
      <c r="Q75" s="59"/>
      <c r="R75" s="60"/>
      <c r="S75" s="61"/>
    </row>
    <row r="76" spans="1:19" ht="159">
      <c r="A76" s="52" t="s">
        <v>35</v>
      </c>
      <c r="B76" s="53" t="s">
        <v>6</v>
      </c>
      <c r="C76" s="53" t="s">
        <v>23</v>
      </c>
      <c r="D76" s="57" t="s">
        <v>384</v>
      </c>
      <c r="E76" s="57" t="s">
        <v>115</v>
      </c>
      <c r="F76" s="57" t="s">
        <v>385</v>
      </c>
      <c r="G76" s="53" t="s">
        <v>359</v>
      </c>
      <c r="H76" s="53" t="s">
        <v>12</v>
      </c>
      <c r="I76" s="57" t="s">
        <v>386</v>
      </c>
      <c r="J76" s="57" t="s">
        <v>241</v>
      </c>
      <c r="K76" s="53"/>
      <c r="L76" s="53" t="s">
        <v>33</v>
      </c>
      <c r="M76" s="58">
        <v>45901</v>
      </c>
      <c r="N76" s="53" t="s">
        <v>120</v>
      </c>
      <c r="O76" s="59"/>
      <c r="P76" s="59" t="s">
        <v>86</v>
      </c>
      <c r="Q76" s="59"/>
      <c r="R76" s="57" t="s">
        <v>261</v>
      </c>
      <c r="S76" s="61"/>
    </row>
    <row r="77" spans="1:19" ht="159">
      <c r="A77" s="52" t="s">
        <v>24</v>
      </c>
      <c r="B77" s="53"/>
      <c r="C77" s="53" t="s">
        <v>14</v>
      </c>
      <c r="D77" s="53" t="s">
        <v>387</v>
      </c>
      <c r="E77" s="53" t="s">
        <v>388</v>
      </c>
      <c r="F77" s="57" t="s">
        <v>389</v>
      </c>
      <c r="G77" s="53" t="s">
        <v>359</v>
      </c>
      <c r="H77" s="53" t="s">
        <v>12</v>
      </c>
      <c r="I77" s="57" t="s">
        <v>390</v>
      </c>
      <c r="J77" s="57" t="s">
        <v>44</v>
      </c>
      <c r="K77" s="57" t="s">
        <v>391</v>
      </c>
      <c r="L77" s="53" t="s">
        <v>33</v>
      </c>
      <c r="M77" s="58">
        <v>45901</v>
      </c>
      <c r="N77" s="53" t="s">
        <v>120</v>
      </c>
      <c r="O77" s="59" t="s">
        <v>86</v>
      </c>
      <c r="P77" s="59"/>
      <c r="Q77" s="59"/>
      <c r="R77" s="60"/>
      <c r="S77" s="61"/>
    </row>
    <row r="78" spans="1:19" ht="409.6">
      <c r="A78" s="52" t="s">
        <v>35</v>
      </c>
      <c r="B78" s="53" t="s">
        <v>6</v>
      </c>
      <c r="C78" s="53" t="s">
        <v>14</v>
      </c>
      <c r="D78" s="53" t="s">
        <v>392</v>
      </c>
      <c r="E78" s="53" t="s">
        <v>388</v>
      </c>
      <c r="F78" s="57" t="s">
        <v>393</v>
      </c>
      <c r="G78" s="53" t="s">
        <v>394</v>
      </c>
      <c r="H78" s="53" t="s">
        <v>12</v>
      </c>
      <c r="I78" s="57" t="s">
        <v>395</v>
      </c>
      <c r="J78" s="57" t="s">
        <v>44</v>
      </c>
      <c r="K78" s="57" t="s">
        <v>396</v>
      </c>
      <c r="L78" s="53" t="s">
        <v>33</v>
      </c>
      <c r="M78" s="58">
        <v>45901</v>
      </c>
      <c r="N78" s="53" t="s">
        <v>120</v>
      </c>
      <c r="O78" s="59"/>
      <c r="P78" s="59"/>
      <c r="Q78" s="59" t="s">
        <v>86</v>
      </c>
      <c r="R78" s="57" t="s">
        <v>397</v>
      </c>
      <c r="S78" s="61"/>
    </row>
    <row r="79" spans="1:19" ht="245.25">
      <c r="A79" s="52" t="s">
        <v>5</v>
      </c>
      <c r="B79" s="53" t="s">
        <v>29</v>
      </c>
      <c r="C79" s="53" t="s">
        <v>23</v>
      </c>
      <c r="D79" s="53" t="s">
        <v>398</v>
      </c>
      <c r="E79" s="57" t="s">
        <v>95</v>
      </c>
      <c r="F79" s="57" t="s">
        <v>399</v>
      </c>
      <c r="G79" s="53" t="s">
        <v>400</v>
      </c>
      <c r="H79" s="53" t="s">
        <v>12</v>
      </c>
      <c r="I79" s="57" t="s">
        <v>401</v>
      </c>
      <c r="J79" s="57" t="s">
        <v>309</v>
      </c>
      <c r="K79" s="57" t="s">
        <v>402</v>
      </c>
      <c r="L79" s="53" t="s">
        <v>33</v>
      </c>
      <c r="M79" s="58">
        <v>45901</v>
      </c>
      <c r="N79" s="53" t="s">
        <v>120</v>
      </c>
      <c r="O79" s="59" t="s">
        <v>86</v>
      </c>
      <c r="P79" s="59"/>
      <c r="Q79" s="59"/>
      <c r="R79" s="60"/>
      <c r="S79" s="61"/>
    </row>
    <row r="80" spans="1:19" ht="77.25" customHeight="1">
      <c r="A80" s="52" t="s">
        <v>5</v>
      </c>
      <c r="B80" s="53" t="s">
        <v>29</v>
      </c>
      <c r="C80" s="53" t="s">
        <v>23</v>
      </c>
      <c r="D80" s="53" t="s">
        <v>403</v>
      </c>
      <c r="E80" s="57" t="s">
        <v>404</v>
      </c>
      <c r="F80" s="57" t="s">
        <v>405</v>
      </c>
      <c r="G80" s="53" t="s">
        <v>273</v>
      </c>
      <c r="H80" s="53" t="s">
        <v>12</v>
      </c>
      <c r="I80" s="57" t="s">
        <v>406</v>
      </c>
      <c r="J80" s="57" t="s">
        <v>44</v>
      </c>
      <c r="K80" s="57" t="s">
        <v>380</v>
      </c>
      <c r="L80" s="53" t="s">
        <v>33</v>
      </c>
      <c r="M80" s="58">
        <v>45901</v>
      </c>
      <c r="N80" s="53" t="s">
        <v>120</v>
      </c>
      <c r="O80" s="59" t="s">
        <v>86</v>
      </c>
      <c r="P80" s="59"/>
      <c r="Q80" s="59"/>
      <c r="R80" s="60"/>
      <c r="S80" s="61"/>
    </row>
    <row r="81" spans="1:19" ht="259.5">
      <c r="A81" s="52" t="s">
        <v>5</v>
      </c>
      <c r="B81" s="53" t="s">
        <v>29</v>
      </c>
      <c r="C81" s="53" t="s">
        <v>23</v>
      </c>
      <c r="D81" s="53" t="s">
        <v>407</v>
      </c>
      <c r="E81" s="57" t="s">
        <v>95</v>
      </c>
      <c r="F81" s="57" t="s">
        <v>408</v>
      </c>
      <c r="G81" s="53" t="s">
        <v>273</v>
      </c>
      <c r="H81" s="53" t="s">
        <v>12</v>
      </c>
      <c r="I81" s="57" t="s">
        <v>409</v>
      </c>
      <c r="J81" s="57" t="s">
        <v>44</v>
      </c>
      <c r="K81" s="57" t="s">
        <v>380</v>
      </c>
      <c r="L81" s="53" t="s">
        <v>33</v>
      </c>
      <c r="M81" s="58">
        <v>45901</v>
      </c>
      <c r="N81" s="53" t="s">
        <v>120</v>
      </c>
      <c r="O81" s="59" t="s">
        <v>86</v>
      </c>
      <c r="P81" s="59"/>
      <c r="Q81" s="59"/>
      <c r="R81" s="60"/>
      <c r="S81" s="61"/>
    </row>
    <row r="82" spans="1:19" ht="150" customHeight="1">
      <c r="A82" s="52" t="s">
        <v>15</v>
      </c>
      <c r="B82" s="53" t="s">
        <v>25</v>
      </c>
      <c r="C82" s="53" t="s">
        <v>23</v>
      </c>
      <c r="D82" s="53" t="s">
        <v>410</v>
      </c>
      <c r="E82" s="57" t="s">
        <v>411</v>
      </c>
      <c r="F82" s="57" t="s">
        <v>412</v>
      </c>
      <c r="G82" s="53" t="s">
        <v>359</v>
      </c>
      <c r="H82" s="53" t="s">
        <v>12</v>
      </c>
      <c r="I82" s="57" t="s">
        <v>413</v>
      </c>
      <c r="J82" s="57" t="s">
        <v>44</v>
      </c>
      <c r="K82" s="57" t="s">
        <v>414</v>
      </c>
      <c r="L82" s="53" t="s">
        <v>33</v>
      </c>
      <c r="M82" s="58">
        <v>45901</v>
      </c>
      <c r="N82" s="53" t="s">
        <v>120</v>
      </c>
      <c r="O82" s="59"/>
      <c r="P82" s="59"/>
      <c r="Q82" s="59" t="s">
        <v>86</v>
      </c>
      <c r="R82" s="57" t="s">
        <v>415</v>
      </c>
      <c r="S82" s="61"/>
    </row>
    <row r="83" spans="1:19" ht="144">
      <c r="A83" s="52" t="s">
        <v>15</v>
      </c>
      <c r="B83" s="53" t="s">
        <v>25</v>
      </c>
      <c r="C83" s="53" t="s">
        <v>23</v>
      </c>
      <c r="D83" s="53" t="s">
        <v>416</v>
      </c>
      <c r="E83" s="57" t="s">
        <v>417</v>
      </c>
      <c r="F83" s="57" t="s">
        <v>418</v>
      </c>
      <c r="G83" s="53" t="s">
        <v>359</v>
      </c>
      <c r="H83" s="53" t="s">
        <v>12</v>
      </c>
      <c r="I83" s="57" t="s">
        <v>418</v>
      </c>
      <c r="J83" s="57" t="s">
        <v>44</v>
      </c>
      <c r="K83" s="57" t="s">
        <v>414</v>
      </c>
      <c r="L83" s="53" t="s">
        <v>13</v>
      </c>
      <c r="M83" s="58">
        <v>45901</v>
      </c>
      <c r="N83" s="53" t="s">
        <v>120</v>
      </c>
      <c r="O83" s="59"/>
      <c r="P83" s="59"/>
      <c r="Q83" s="59" t="s">
        <v>86</v>
      </c>
      <c r="R83" s="57" t="s">
        <v>415</v>
      </c>
      <c r="S83" s="61"/>
    </row>
    <row r="84" spans="1:19" ht="115.5">
      <c r="A84" s="52" t="s">
        <v>5</v>
      </c>
      <c r="B84" s="53" t="s">
        <v>29</v>
      </c>
      <c r="C84" s="53" t="s">
        <v>14</v>
      </c>
      <c r="D84" s="53" t="s">
        <v>419</v>
      </c>
      <c r="E84" s="53" t="s">
        <v>388</v>
      </c>
      <c r="F84" s="57" t="s">
        <v>420</v>
      </c>
      <c r="G84" s="53" t="s">
        <v>359</v>
      </c>
      <c r="H84" s="53" t="s">
        <v>12</v>
      </c>
      <c r="I84" s="57" t="s">
        <v>421</v>
      </c>
      <c r="J84" s="57" t="s">
        <v>44</v>
      </c>
      <c r="K84" s="53"/>
      <c r="L84" s="53" t="s">
        <v>33</v>
      </c>
      <c r="M84" s="58">
        <v>45901</v>
      </c>
      <c r="N84" s="53" t="s">
        <v>120</v>
      </c>
      <c r="O84" s="59"/>
      <c r="P84" s="59" t="s">
        <v>86</v>
      </c>
      <c r="Q84" s="59"/>
      <c r="R84" s="57" t="s">
        <v>422</v>
      </c>
      <c r="S84" s="61"/>
    </row>
    <row r="85" spans="1:19" ht="409.6">
      <c r="A85" s="52" t="s">
        <v>5</v>
      </c>
      <c r="B85" s="53" t="s">
        <v>29</v>
      </c>
      <c r="C85" s="53" t="s">
        <v>14</v>
      </c>
      <c r="D85" s="53" t="s">
        <v>423</v>
      </c>
      <c r="E85" s="53" t="s">
        <v>388</v>
      </c>
      <c r="F85" s="57" t="s">
        <v>424</v>
      </c>
      <c r="G85" s="53" t="s">
        <v>394</v>
      </c>
      <c r="H85" s="53" t="s">
        <v>12</v>
      </c>
      <c r="I85" s="57" t="s">
        <v>425</v>
      </c>
      <c r="J85" s="57" t="s">
        <v>44</v>
      </c>
      <c r="K85" s="53"/>
      <c r="L85" s="53" t="s">
        <v>33</v>
      </c>
      <c r="M85" s="58">
        <v>45901</v>
      </c>
      <c r="N85" s="53" t="s">
        <v>120</v>
      </c>
      <c r="O85" s="59"/>
      <c r="P85" s="59" t="s">
        <v>86</v>
      </c>
      <c r="Q85" s="59"/>
      <c r="R85" s="57" t="s">
        <v>422</v>
      </c>
      <c r="S85" s="61"/>
    </row>
    <row r="86" spans="1:19" ht="409.6">
      <c r="A86" s="52" t="s">
        <v>5</v>
      </c>
      <c r="B86" s="53" t="s">
        <v>25</v>
      </c>
      <c r="C86" s="53" t="s">
        <v>14</v>
      </c>
      <c r="D86" s="53" t="s">
        <v>426</v>
      </c>
      <c r="E86" s="53" t="s">
        <v>388</v>
      </c>
      <c r="F86" s="57" t="s">
        <v>427</v>
      </c>
      <c r="G86" s="53" t="s">
        <v>273</v>
      </c>
      <c r="H86" s="53" t="s">
        <v>12</v>
      </c>
      <c r="I86" s="57" t="s">
        <v>428</v>
      </c>
      <c r="J86" s="57" t="s">
        <v>44</v>
      </c>
      <c r="K86" s="57" t="s">
        <v>429</v>
      </c>
      <c r="L86" s="53" t="s">
        <v>33</v>
      </c>
      <c r="M86" s="58">
        <v>45901</v>
      </c>
      <c r="N86" s="53" t="s">
        <v>120</v>
      </c>
      <c r="O86" s="59"/>
      <c r="P86" s="59"/>
      <c r="Q86" s="59" t="s">
        <v>246</v>
      </c>
      <c r="R86" s="57" t="s">
        <v>430</v>
      </c>
      <c r="S86" s="61"/>
    </row>
    <row r="87" spans="1:19" ht="409.6">
      <c r="A87" s="52" t="s">
        <v>5</v>
      </c>
      <c r="B87" s="53" t="s">
        <v>29</v>
      </c>
      <c r="C87" s="53" t="s">
        <v>14</v>
      </c>
      <c r="D87" s="53" t="s">
        <v>431</v>
      </c>
      <c r="E87" s="53" t="s">
        <v>388</v>
      </c>
      <c r="F87" s="57" t="s">
        <v>432</v>
      </c>
      <c r="G87" s="53" t="s">
        <v>433</v>
      </c>
      <c r="H87" s="53" t="s">
        <v>12</v>
      </c>
      <c r="I87" s="57" t="s">
        <v>434</v>
      </c>
      <c r="J87" s="57" t="s">
        <v>44</v>
      </c>
      <c r="K87" s="57" t="s">
        <v>429</v>
      </c>
      <c r="L87" s="53" t="s">
        <v>33</v>
      </c>
      <c r="M87" s="58">
        <v>45901</v>
      </c>
      <c r="N87" s="53" t="s">
        <v>120</v>
      </c>
      <c r="O87" s="59"/>
      <c r="P87" s="59" t="s">
        <v>86</v>
      </c>
      <c r="Q87" s="59"/>
      <c r="R87" s="60"/>
      <c r="S87" s="61"/>
    </row>
    <row r="88" spans="1:19" ht="317.25">
      <c r="A88" s="52" t="s">
        <v>28</v>
      </c>
      <c r="B88" s="53" t="s">
        <v>43</v>
      </c>
      <c r="C88" s="53" t="s">
        <v>31</v>
      </c>
      <c r="D88" s="53" t="s">
        <v>435</v>
      </c>
      <c r="E88" s="53" t="s">
        <v>436</v>
      </c>
      <c r="F88" s="57" t="s">
        <v>437</v>
      </c>
      <c r="G88" s="53" t="s">
        <v>438</v>
      </c>
      <c r="H88" s="53" t="s">
        <v>7</v>
      </c>
      <c r="I88" s="57" t="s">
        <v>439</v>
      </c>
      <c r="J88" s="57" t="s">
        <v>83</v>
      </c>
      <c r="K88" s="53" t="s">
        <v>440</v>
      </c>
      <c r="L88" s="53" t="s">
        <v>30</v>
      </c>
      <c r="M88" s="58">
        <v>45901</v>
      </c>
      <c r="N88" s="53" t="s">
        <v>120</v>
      </c>
      <c r="O88" s="59" t="s">
        <v>86</v>
      </c>
      <c r="P88" s="59"/>
      <c r="Q88" s="59"/>
      <c r="R88" s="60"/>
      <c r="S88" s="75" t="s">
        <v>441</v>
      </c>
    </row>
    <row r="89" spans="1:19" ht="72">
      <c r="A89" s="52" t="s">
        <v>28</v>
      </c>
      <c r="B89" s="53" t="s">
        <v>43</v>
      </c>
      <c r="C89" s="53" t="s">
        <v>31</v>
      </c>
      <c r="D89" s="53" t="s">
        <v>442</v>
      </c>
      <c r="E89" s="53" t="s">
        <v>443</v>
      </c>
      <c r="F89" s="57" t="s">
        <v>444</v>
      </c>
      <c r="G89" s="53" t="s">
        <v>445</v>
      </c>
      <c r="H89" s="53" t="s">
        <v>7</v>
      </c>
      <c r="I89" s="53"/>
      <c r="J89" s="57" t="s">
        <v>83</v>
      </c>
      <c r="K89" s="53" t="s">
        <v>440</v>
      </c>
      <c r="L89" s="53" t="s">
        <v>30</v>
      </c>
      <c r="M89" s="58">
        <v>45901</v>
      </c>
      <c r="N89" s="53" t="s">
        <v>120</v>
      </c>
      <c r="O89" s="59" t="s">
        <v>86</v>
      </c>
      <c r="P89" s="59"/>
      <c r="Q89" s="59"/>
      <c r="R89" s="60"/>
      <c r="S89" s="75" t="s">
        <v>446</v>
      </c>
    </row>
    <row r="90" spans="1:19" ht="129.75">
      <c r="A90" s="52" t="s">
        <v>28</v>
      </c>
      <c r="B90" s="53" t="s">
        <v>43</v>
      </c>
      <c r="C90" s="53" t="s">
        <v>31</v>
      </c>
      <c r="D90" s="53" t="s">
        <v>447</v>
      </c>
      <c r="E90" s="53" t="s">
        <v>448</v>
      </c>
      <c r="F90" s="57" t="s">
        <v>449</v>
      </c>
      <c r="G90" s="53" t="s">
        <v>450</v>
      </c>
      <c r="H90" s="53" t="s">
        <v>7</v>
      </c>
      <c r="I90" s="57" t="s">
        <v>451</v>
      </c>
      <c r="J90" s="57" t="s">
        <v>83</v>
      </c>
      <c r="K90" s="53" t="s">
        <v>440</v>
      </c>
      <c r="L90" s="53" t="s">
        <v>30</v>
      </c>
      <c r="M90" s="58">
        <v>45901</v>
      </c>
      <c r="N90" s="53" t="s">
        <v>120</v>
      </c>
      <c r="O90" s="59" t="s">
        <v>86</v>
      </c>
      <c r="P90" s="59"/>
      <c r="Q90" s="59"/>
      <c r="R90" s="60"/>
      <c r="S90" s="75" t="s">
        <v>452</v>
      </c>
    </row>
    <row r="91" spans="1:19" ht="360.75">
      <c r="A91" s="52" t="s">
        <v>28</v>
      </c>
      <c r="B91" s="53" t="s">
        <v>43</v>
      </c>
      <c r="C91" s="53" t="s">
        <v>14</v>
      </c>
      <c r="D91" s="53" t="s">
        <v>453</v>
      </c>
      <c r="E91" s="57" t="s">
        <v>454</v>
      </c>
      <c r="F91" s="57" t="s">
        <v>455</v>
      </c>
      <c r="G91" s="53" t="s">
        <v>456</v>
      </c>
      <c r="H91" s="53" t="s">
        <v>12</v>
      </c>
      <c r="I91" s="57" t="s">
        <v>457</v>
      </c>
      <c r="J91" s="57" t="s">
        <v>83</v>
      </c>
      <c r="K91" s="53" t="s">
        <v>440</v>
      </c>
      <c r="L91" s="53" t="s">
        <v>30</v>
      </c>
      <c r="M91" s="58">
        <v>45901</v>
      </c>
      <c r="N91" s="53" t="s">
        <v>120</v>
      </c>
      <c r="O91" s="59" t="s">
        <v>86</v>
      </c>
      <c r="P91" s="59"/>
      <c r="Q91" s="59"/>
      <c r="R91" s="60"/>
      <c r="S91" s="75"/>
    </row>
    <row r="92" spans="1:19" ht="57.75">
      <c r="A92" s="52" t="s">
        <v>28</v>
      </c>
      <c r="B92" s="53" t="s">
        <v>43</v>
      </c>
      <c r="C92" s="53" t="s">
        <v>31</v>
      </c>
      <c r="D92" s="53" t="s">
        <v>458</v>
      </c>
      <c r="E92" s="57" t="s">
        <v>459</v>
      </c>
      <c r="F92" s="57" t="s">
        <v>460</v>
      </c>
      <c r="G92" s="53" t="s">
        <v>461</v>
      </c>
      <c r="H92" s="53" t="s">
        <v>7</v>
      </c>
      <c r="I92" s="57" t="s">
        <v>462</v>
      </c>
      <c r="J92" s="57" t="s">
        <v>83</v>
      </c>
      <c r="K92" s="53" t="s">
        <v>440</v>
      </c>
      <c r="L92" s="53" t="s">
        <v>30</v>
      </c>
      <c r="M92" s="58">
        <v>45901</v>
      </c>
      <c r="N92" s="53" t="s">
        <v>120</v>
      </c>
      <c r="O92" s="59" t="s">
        <v>86</v>
      </c>
      <c r="P92" s="59"/>
      <c r="Q92" s="59"/>
      <c r="R92" s="60"/>
      <c r="S92" s="75" t="s">
        <v>463</v>
      </c>
    </row>
    <row r="93" spans="1:19" ht="86.25">
      <c r="A93" s="52" t="s">
        <v>28</v>
      </c>
      <c r="B93" s="53" t="s">
        <v>43</v>
      </c>
      <c r="C93" s="53" t="s">
        <v>31</v>
      </c>
      <c r="D93" s="53" t="s">
        <v>464</v>
      </c>
      <c r="E93" s="57" t="s">
        <v>465</v>
      </c>
      <c r="F93" s="57" t="s">
        <v>466</v>
      </c>
      <c r="G93" s="53" t="s">
        <v>467</v>
      </c>
      <c r="H93" s="53" t="s">
        <v>7</v>
      </c>
      <c r="I93" s="57" t="s">
        <v>468</v>
      </c>
      <c r="J93" s="57" t="s">
        <v>83</v>
      </c>
      <c r="K93" s="53" t="s">
        <v>440</v>
      </c>
      <c r="L93" s="53" t="s">
        <v>30</v>
      </c>
      <c r="M93" s="58">
        <v>45901</v>
      </c>
      <c r="N93" s="53" t="s">
        <v>120</v>
      </c>
      <c r="O93" s="59" t="s">
        <v>86</v>
      </c>
      <c r="P93" s="59"/>
      <c r="Q93" s="59"/>
      <c r="R93" s="60"/>
      <c r="S93" s="75" t="s">
        <v>469</v>
      </c>
    </row>
    <row r="94" spans="1:19" ht="115.5">
      <c r="A94" s="52" t="s">
        <v>28</v>
      </c>
      <c r="B94" s="53" t="s">
        <v>43</v>
      </c>
      <c r="C94" s="53" t="s">
        <v>31</v>
      </c>
      <c r="D94" s="53" t="s">
        <v>470</v>
      </c>
      <c r="E94" s="57" t="s">
        <v>471</v>
      </c>
      <c r="F94" s="57" t="s">
        <v>472</v>
      </c>
      <c r="G94" s="53" t="s">
        <v>473</v>
      </c>
      <c r="H94" s="53" t="s">
        <v>7</v>
      </c>
      <c r="I94" s="53" t="s">
        <v>473</v>
      </c>
      <c r="J94" s="57" t="s">
        <v>83</v>
      </c>
      <c r="K94" s="53" t="s">
        <v>440</v>
      </c>
      <c r="L94" s="53" t="s">
        <v>30</v>
      </c>
      <c r="M94" s="58">
        <v>45901</v>
      </c>
      <c r="N94" s="53" t="s">
        <v>120</v>
      </c>
      <c r="O94" s="59" t="s">
        <v>86</v>
      </c>
      <c r="P94" s="59"/>
      <c r="Q94" s="59"/>
      <c r="R94" s="60"/>
      <c r="S94" s="75" t="s">
        <v>474</v>
      </c>
    </row>
    <row r="95" spans="1:19" ht="173.25">
      <c r="A95" s="52" t="s">
        <v>28</v>
      </c>
      <c r="B95" s="53" t="s">
        <v>43</v>
      </c>
      <c r="C95" s="53" t="s">
        <v>31</v>
      </c>
      <c r="D95" s="53" t="s">
        <v>475</v>
      </c>
      <c r="E95" s="57" t="s">
        <v>476</v>
      </c>
      <c r="F95" s="57" t="s">
        <v>477</v>
      </c>
      <c r="G95" s="53" t="s">
        <v>478</v>
      </c>
      <c r="H95" s="53" t="s">
        <v>7</v>
      </c>
      <c r="I95" s="53" t="s">
        <v>479</v>
      </c>
      <c r="J95" s="57" t="s">
        <v>83</v>
      </c>
      <c r="K95" s="53" t="s">
        <v>440</v>
      </c>
      <c r="L95" s="53" t="s">
        <v>30</v>
      </c>
      <c r="M95" s="58">
        <v>45901</v>
      </c>
      <c r="N95" s="53" t="s">
        <v>120</v>
      </c>
      <c r="O95" s="59" t="s">
        <v>86</v>
      </c>
      <c r="P95" s="59"/>
      <c r="Q95" s="59"/>
      <c r="R95" s="60"/>
      <c r="S95" s="75" t="s">
        <v>480</v>
      </c>
    </row>
    <row r="96" spans="1:19" ht="115.5">
      <c r="A96" s="52" t="s">
        <v>28</v>
      </c>
      <c r="B96" s="53" t="s">
        <v>43</v>
      </c>
      <c r="C96" s="53" t="s">
        <v>19</v>
      </c>
      <c r="D96" s="53" t="s">
        <v>481</v>
      </c>
      <c r="E96" s="53" t="s">
        <v>482</v>
      </c>
      <c r="F96" s="57" t="s">
        <v>483</v>
      </c>
      <c r="G96" s="53" t="s">
        <v>473</v>
      </c>
      <c r="H96" s="53" t="s">
        <v>7</v>
      </c>
      <c r="I96" s="53" t="s">
        <v>473</v>
      </c>
      <c r="J96" s="57" t="s">
        <v>83</v>
      </c>
      <c r="K96" s="53" t="s">
        <v>440</v>
      </c>
      <c r="L96" s="53" t="s">
        <v>30</v>
      </c>
      <c r="M96" s="58">
        <v>45901</v>
      </c>
      <c r="N96" s="53" t="s">
        <v>120</v>
      </c>
      <c r="O96" s="59" t="s">
        <v>86</v>
      </c>
      <c r="P96" s="59"/>
      <c r="Q96" s="59"/>
      <c r="R96" s="60"/>
      <c r="S96" s="75" t="s">
        <v>484</v>
      </c>
    </row>
    <row r="97" spans="1:19" ht="72">
      <c r="A97" s="52" t="s">
        <v>28</v>
      </c>
      <c r="B97" s="53" t="s">
        <v>43</v>
      </c>
      <c r="C97" s="53" t="s">
        <v>31</v>
      </c>
      <c r="D97" s="53" t="s">
        <v>485</v>
      </c>
      <c r="E97" s="53" t="s">
        <v>486</v>
      </c>
      <c r="F97" s="57" t="s">
        <v>487</v>
      </c>
      <c r="G97" s="53" t="s">
        <v>473</v>
      </c>
      <c r="H97" s="53" t="s">
        <v>7</v>
      </c>
      <c r="I97" s="53" t="s">
        <v>473</v>
      </c>
      <c r="J97" s="57" t="s">
        <v>83</v>
      </c>
      <c r="K97" s="53" t="s">
        <v>440</v>
      </c>
      <c r="L97" s="53" t="s">
        <v>30</v>
      </c>
      <c r="M97" s="58">
        <v>45901</v>
      </c>
      <c r="N97" s="53" t="s">
        <v>120</v>
      </c>
      <c r="O97" s="59" t="s">
        <v>86</v>
      </c>
      <c r="P97" s="59"/>
      <c r="Q97" s="59"/>
      <c r="R97" s="60"/>
      <c r="S97" s="75" t="s">
        <v>488</v>
      </c>
    </row>
    <row r="98" spans="1:19" ht="57.75">
      <c r="A98" s="52" t="s">
        <v>28</v>
      </c>
      <c r="B98" s="53" t="s">
        <v>43</v>
      </c>
      <c r="C98" s="53" t="s">
        <v>31</v>
      </c>
      <c r="D98" s="53" t="s">
        <v>489</v>
      </c>
      <c r="E98" s="53" t="s">
        <v>490</v>
      </c>
      <c r="F98" s="57" t="s">
        <v>491</v>
      </c>
      <c r="G98" s="53" t="s">
        <v>473</v>
      </c>
      <c r="H98" s="53" t="s">
        <v>7</v>
      </c>
      <c r="I98" s="53" t="s">
        <v>473</v>
      </c>
      <c r="J98" s="57" t="s">
        <v>83</v>
      </c>
      <c r="K98" s="53" t="s">
        <v>440</v>
      </c>
      <c r="L98" s="53" t="s">
        <v>30</v>
      </c>
      <c r="M98" s="58">
        <v>45901</v>
      </c>
      <c r="N98" s="53" t="s">
        <v>120</v>
      </c>
      <c r="O98" s="59" t="s">
        <v>86</v>
      </c>
      <c r="P98" s="59"/>
      <c r="Q98" s="59"/>
      <c r="R98" s="60"/>
      <c r="S98" s="75" t="s">
        <v>492</v>
      </c>
    </row>
    <row r="99" spans="1:19" ht="57.75">
      <c r="A99" s="52" t="s">
        <v>28</v>
      </c>
      <c r="B99" s="53" t="s">
        <v>43</v>
      </c>
      <c r="C99" s="53" t="s">
        <v>31</v>
      </c>
      <c r="D99" s="53" t="s">
        <v>493</v>
      </c>
      <c r="E99" s="53" t="s">
        <v>494</v>
      </c>
      <c r="F99" s="57" t="s">
        <v>495</v>
      </c>
      <c r="G99" s="53" t="s">
        <v>496</v>
      </c>
      <c r="H99" s="53" t="s">
        <v>7</v>
      </c>
      <c r="I99" s="53" t="s">
        <v>497</v>
      </c>
      <c r="J99" s="57" t="s">
        <v>83</v>
      </c>
      <c r="K99" s="53" t="s">
        <v>440</v>
      </c>
      <c r="L99" s="53" t="s">
        <v>30</v>
      </c>
      <c r="M99" s="58">
        <v>45901</v>
      </c>
      <c r="N99" s="53" t="s">
        <v>120</v>
      </c>
      <c r="O99" s="59" t="s">
        <v>86</v>
      </c>
      <c r="P99" s="59"/>
      <c r="Q99" s="59"/>
      <c r="R99" s="60"/>
      <c r="S99" s="75" t="s">
        <v>498</v>
      </c>
    </row>
    <row r="100" spans="1:19" ht="72">
      <c r="A100" s="52" t="s">
        <v>5</v>
      </c>
      <c r="B100" s="53" t="s">
        <v>29</v>
      </c>
      <c r="C100" s="53" t="s">
        <v>14</v>
      </c>
      <c r="D100" s="53" t="s">
        <v>499</v>
      </c>
      <c r="E100" s="53" t="s">
        <v>454</v>
      </c>
      <c r="F100" s="57" t="s">
        <v>500</v>
      </c>
      <c r="G100" s="53" t="s">
        <v>359</v>
      </c>
      <c r="H100" s="53" t="s">
        <v>12</v>
      </c>
      <c r="I100" s="53" t="s">
        <v>359</v>
      </c>
      <c r="J100" s="57" t="s">
        <v>83</v>
      </c>
      <c r="K100" s="53" t="s">
        <v>501</v>
      </c>
      <c r="L100" s="53" t="s">
        <v>30</v>
      </c>
      <c r="M100" s="58">
        <v>45901</v>
      </c>
      <c r="N100" s="53" t="s">
        <v>120</v>
      </c>
      <c r="O100" s="59"/>
      <c r="P100" s="59"/>
      <c r="Q100" s="59" t="s">
        <v>86</v>
      </c>
      <c r="R100" s="57" t="s">
        <v>502</v>
      </c>
      <c r="S100" s="75"/>
    </row>
    <row r="101" spans="1:19" ht="129.75">
      <c r="A101" s="52" t="s">
        <v>5</v>
      </c>
      <c r="B101" s="53" t="s">
        <v>29</v>
      </c>
      <c r="C101" s="53" t="s">
        <v>14</v>
      </c>
      <c r="D101" s="53" t="s">
        <v>503</v>
      </c>
      <c r="E101" s="53" t="s">
        <v>454</v>
      </c>
      <c r="F101" s="57" t="s">
        <v>504</v>
      </c>
      <c r="G101" s="53" t="s">
        <v>505</v>
      </c>
      <c r="H101" s="53" t="s">
        <v>12</v>
      </c>
      <c r="I101" s="53" t="s">
        <v>506</v>
      </c>
      <c r="J101" s="57" t="s">
        <v>83</v>
      </c>
      <c r="K101" s="53" t="s">
        <v>501</v>
      </c>
      <c r="L101" s="53" t="s">
        <v>30</v>
      </c>
      <c r="M101" s="58">
        <v>45901</v>
      </c>
      <c r="N101" s="53" t="s">
        <v>120</v>
      </c>
      <c r="O101" s="59"/>
      <c r="P101" s="59"/>
      <c r="Q101" s="59" t="s">
        <v>86</v>
      </c>
      <c r="R101" s="57" t="s">
        <v>502</v>
      </c>
      <c r="S101" s="75"/>
    </row>
    <row r="102" spans="1:19" ht="72">
      <c r="A102" s="52" t="s">
        <v>5</v>
      </c>
      <c r="B102" s="53" t="s">
        <v>29</v>
      </c>
      <c r="C102" s="53" t="s">
        <v>14</v>
      </c>
      <c r="D102" s="53" t="s">
        <v>507</v>
      </c>
      <c r="E102" s="53" t="s">
        <v>454</v>
      </c>
      <c r="F102" s="57" t="s">
        <v>508</v>
      </c>
      <c r="G102" s="53" t="s">
        <v>359</v>
      </c>
      <c r="H102" s="53" t="s">
        <v>12</v>
      </c>
      <c r="I102" s="53" t="s">
        <v>359</v>
      </c>
      <c r="J102" s="57" t="s">
        <v>83</v>
      </c>
      <c r="K102" s="53" t="s">
        <v>509</v>
      </c>
      <c r="L102" s="53" t="s">
        <v>30</v>
      </c>
      <c r="M102" s="58">
        <v>45901</v>
      </c>
      <c r="N102" s="53" t="s">
        <v>120</v>
      </c>
      <c r="O102" s="59"/>
      <c r="P102" s="59"/>
      <c r="Q102" s="59" t="s">
        <v>86</v>
      </c>
      <c r="R102" s="57" t="s">
        <v>502</v>
      </c>
      <c r="S102" s="61"/>
    </row>
    <row r="103" spans="1:19" ht="144">
      <c r="A103" s="52" t="s">
        <v>5</v>
      </c>
      <c r="B103" s="53" t="s">
        <v>29</v>
      </c>
      <c r="C103" s="53" t="s">
        <v>19</v>
      </c>
      <c r="D103" s="53" t="s">
        <v>510</v>
      </c>
      <c r="E103" s="53" t="s">
        <v>511</v>
      </c>
      <c r="F103" s="57" t="s">
        <v>512</v>
      </c>
      <c r="G103" s="53" t="s">
        <v>359</v>
      </c>
      <c r="H103" s="53" t="s">
        <v>12</v>
      </c>
      <c r="I103" s="53" t="s">
        <v>359</v>
      </c>
      <c r="J103" s="57" t="s">
        <v>83</v>
      </c>
      <c r="K103" s="53" t="s">
        <v>509</v>
      </c>
      <c r="L103" s="53" t="s">
        <v>30</v>
      </c>
      <c r="M103" s="58">
        <v>45901</v>
      </c>
      <c r="N103" s="53" t="s">
        <v>120</v>
      </c>
      <c r="O103" s="59"/>
      <c r="P103" s="59"/>
      <c r="Q103" s="59" t="s">
        <v>86</v>
      </c>
      <c r="R103" s="57" t="s">
        <v>502</v>
      </c>
      <c r="S103" s="61"/>
    </row>
    <row r="104" spans="1:19" ht="173.25">
      <c r="A104" s="52" t="s">
        <v>10</v>
      </c>
      <c r="B104" s="53" t="s">
        <v>39</v>
      </c>
      <c r="C104" s="53" t="s">
        <v>19</v>
      </c>
      <c r="D104" s="53" t="s">
        <v>513</v>
      </c>
      <c r="E104" s="53" t="s">
        <v>514</v>
      </c>
      <c r="F104" s="57" t="s">
        <v>515</v>
      </c>
      <c r="G104" s="53" t="s">
        <v>516</v>
      </c>
      <c r="H104" s="53" t="s">
        <v>12</v>
      </c>
      <c r="I104" s="57" t="s">
        <v>517</v>
      </c>
      <c r="J104" s="57" t="s">
        <v>83</v>
      </c>
      <c r="K104" s="57" t="s">
        <v>518</v>
      </c>
      <c r="L104" s="53" t="s">
        <v>30</v>
      </c>
      <c r="M104" s="58">
        <v>45909</v>
      </c>
      <c r="N104" s="59" t="s">
        <v>519</v>
      </c>
      <c r="O104" s="59" t="s">
        <v>86</v>
      </c>
      <c r="P104" s="60"/>
      <c r="Q104" s="60"/>
      <c r="R104" s="60"/>
      <c r="S104" s="61"/>
    </row>
    <row r="105" spans="1:19" ht="86.25">
      <c r="A105" s="52" t="s">
        <v>10</v>
      </c>
      <c r="B105" s="53" t="s">
        <v>39</v>
      </c>
      <c r="C105" s="53" t="s">
        <v>23</v>
      </c>
      <c r="D105" s="53" t="s">
        <v>520</v>
      </c>
      <c r="E105" s="53" t="s">
        <v>521</v>
      </c>
      <c r="F105" s="57" t="s">
        <v>522</v>
      </c>
      <c r="G105" s="53" t="s">
        <v>523</v>
      </c>
      <c r="H105" s="53" t="s">
        <v>7</v>
      </c>
      <c r="I105" s="57" t="s">
        <v>524</v>
      </c>
      <c r="J105" s="57" t="s">
        <v>83</v>
      </c>
      <c r="K105" s="57" t="s">
        <v>525</v>
      </c>
      <c r="L105" s="53" t="s">
        <v>30</v>
      </c>
      <c r="M105" s="58">
        <v>45909</v>
      </c>
      <c r="N105" s="59" t="s">
        <v>519</v>
      </c>
      <c r="O105" s="59" t="s">
        <v>86</v>
      </c>
      <c r="P105" s="59"/>
      <c r="Q105" s="59"/>
      <c r="R105" s="60"/>
      <c r="S105" s="61"/>
    </row>
    <row r="106" spans="1:19" ht="144">
      <c r="A106" s="52" t="s">
        <v>10</v>
      </c>
      <c r="B106" s="53" t="s">
        <v>39</v>
      </c>
      <c r="C106" s="53" t="s">
        <v>23</v>
      </c>
      <c r="D106" s="53" t="s">
        <v>526</v>
      </c>
      <c r="E106" s="53" t="s">
        <v>527</v>
      </c>
      <c r="F106" s="57" t="s">
        <v>528</v>
      </c>
      <c r="G106" s="53" t="s">
        <v>529</v>
      </c>
      <c r="H106" s="53" t="s">
        <v>12</v>
      </c>
      <c r="I106" s="57" t="s">
        <v>528</v>
      </c>
      <c r="J106" s="57" t="s">
        <v>83</v>
      </c>
      <c r="K106" s="57" t="s">
        <v>518</v>
      </c>
      <c r="L106" s="53" t="s">
        <v>30</v>
      </c>
      <c r="M106" s="58">
        <v>45909</v>
      </c>
      <c r="N106" s="59" t="s">
        <v>519</v>
      </c>
      <c r="O106" s="59" t="s">
        <v>86</v>
      </c>
      <c r="P106" s="59"/>
      <c r="Q106" s="59"/>
      <c r="R106" s="60"/>
      <c r="S106" s="61"/>
    </row>
    <row r="107" spans="1:19" ht="72">
      <c r="A107" s="52" t="s">
        <v>10</v>
      </c>
      <c r="B107" s="53" t="s">
        <v>39</v>
      </c>
      <c r="C107" s="53" t="s">
        <v>19</v>
      </c>
      <c r="D107" s="53" t="s">
        <v>530</v>
      </c>
      <c r="E107" s="53" t="s">
        <v>527</v>
      </c>
      <c r="F107" s="57" t="s">
        <v>358</v>
      </c>
      <c r="G107" s="57" t="s">
        <v>531</v>
      </c>
      <c r="H107" s="53" t="s">
        <v>12</v>
      </c>
      <c r="I107" s="53" t="s">
        <v>532</v>
      </c>
      <c r="J107" s="57" t="s">
        <v>83</v>
      </c>
      <c r="K107" s="57" t="s">
        <v>518</v>
      </c>
      <c r="L107" s="53" t="s">
        <v>30</v>
      </c>
      <c r="M107" s="58">
        <v>45909</v>
      </c>
      <c r="N107" s="59" t="s">
        <v>519</v>
      </c>
      <c r="O107" s="59" t="s">
        <v>246</v>
      </c>
      <c r="P107" s="59"/>
      <c r="Q107" s="59"/>
      <c r="R107" s="60"/>
      <c r="S107" s="61"/>
    </row>
    <row r="108" spans="1:19" ht="173.25">
      <c r="A108" s="52" t="s">
        <v>10</v>
      </c>
      <c r="B108" s="53" t="s">
        <v>39</v>
      </c>
      <c r="C108" s="53" t="s">
        <v>19</v>
      </c>
      <c r="D108" s="53" t="s">
        <v>533</v>
      </c>
      <c r="E108" s="53" t="s">
        <v>527</v>
      </c>
      <c r="F108" s="57" t="s">
        <v>358</v>
      </c>
      <c r="G108" s="57" t="s">
        <v>534</v>
      </c>
      <c r="H108" s="53" t="s">
        <v>12</v>
      </c>
      <c r="I108" s="57" t="s">
        <v>535</v>
      </c>
      <c r="J108" s="57" t="s">
        <v>83</v>
      </c>
      <c r="K108" s="57" t="s">
        <v>536</v>
      </c>
      <c r="L108" s="53" t="s">
        <v>37</v>
      </c>
      <c r="M108" s="58">
        <v>45909</v>
      </c>
      <c r="N108" s="59" t="s">
        <v>519</v>
      </c>
      <c r="O108" s="59" t="s">
        <v>246</v>
      </c>
      <c r="P108" s="59"/>
      <c r="Q108" s="59"/>
      <c r="R108" s="60"/>
      <c r="S108" s="61"/>
    </row>
    <row r="109" spans="1:19" ht="72">
      <c r="A109" s="52" t="s">
        <v>10</v>
      </c>
      <c r="B109" s="53" t="s">
        <v>39</v>
      </c>
      <c r="C109" s="53" t="s">
        <v>19</v>
      </c>
      <c r="D109" s="53" t="s">
        <v>537</v>
      </c>
      <c r="E109" s="53" t="s">
        <v>527</v>
      </c>
      <c r="F109" s="57" t="s">
        <v>358</v>
      </c>
      <c r="G109" s="57" t="s">
        <v>538</v>
      </c>
      <c r="H109" s="53" t="s">
        <v>12</v>
      </c>
      <c r="I109" s="53" t="s">
        <v>539</v>
      </c>
      <c r="J109" s="57" t="s">
        <v>83</v>
      </c>
      <c r="K109" s="57" t="s">
        <v>518</v>
      </c>
      <c r="L109" s="53" t="s">
        <v>30</v>
      </c>
      <c r="M109" s="58">
        <v>45909</v>
      </c>
      <c r="N109" s="59" t="s">
        <v>519</v>
      </c>
      <c r="O109" s="59" t="s">
        <v>86</v>
      </c>
      <c r="P109" s="59"/>
      <c r="Q109" s="59"/>
      <c r="R109" s="60"/>
      <c r="S109" s="61"/>
    </row>
    <row r="110" spans="1:19" ht="86.25">
      <c r="A110" s="52" t="s">
        <v>10</v>
      </c>
      <c r="B110" s="53" t="s">
        <v>39</v>
      </c>
      <c r="C110" s="53" t="s">
        <v>19</v>
      </c>
      <c r="D110" s="53" t="s">
        <v>537</v>
      </c>
      <c r="E110" s="53" t="s">
        <v>527</v>
      </c>
      <c r="F110" s="57" t="s">
        <v>358</v>
      </c>
      <c r="G110" s="57" t="s">
        <v>540</v>
      </c>
      <c r="H110" s="53" t="s">
        <v>12</v>
      </c>
      <c r="I110" s="57" t="s">
        <v>541</v>
      </c>
      <c r="J110" s="57" t="s">
        <v>542</v>
      </c>
      <c r="K110" s="57" t="s">
        <v>543</v>
      </c>
      <c r="L110" s="53" t="s">
        <v>8</v>
      </c>
      <c r="M110" s="58">
        <v>45909</v>
      </c>
      <c r="N110" s="59" t="s">
        <v>519</v>
      </c>
      <c r="O110" s="59" t="s">
        <v>86</v>
      </c>
      <c r="P110" s="59"/>
      <c r="Q110" s="59"/>
      <c r="R110" s="60"/>
      <c r="S110" s="61"/>
    </row>
    <row r="111" spans="1:19" ht="115.5">
      <c r="A111" s="52" t="s">
        <v>10</v>
      </c>
      <c r="B111" s="53" t="s">
        <v>21</v>
      </c>
      <c r="C111" s="53" t="s">
        <v>41</v>
      </c>
      <c r="D111" s="53" t="s">
        <v>544</v>
      </c>
      <c r="E111" s="53" t="s">
        <v>545</v>
      </c>
      <c r="F111" s="57" t="s">
        <v>546</v>
      </c>
      <c r="G111" s="53" t="s">
        <v>547</v>
      </c>
      <c r="H111" s="53" t="s">
        <v>12</v>
      </c>
      <c r="I111" s="57" t="s">
        <v>546</v>
      </c>
      <c r="J111" s="57" t="s">
        <v>548</v>
      </c>
      <c r="K111" s="57" t="s">
        <v>549</v>
      </c>
      <c r="L111" s="53" t="s">
        <v>30</v>
      </c>
      <c r="M111" s="58">
        <v>45909</v>
      </c>
      <c r="N111" s="59" t="s">
        <v>519</v>
      </c>
      <c r="O111" s="59" t="s">
        <v>86</v>
      </c>
      <c r="P111" s="59"/>
      <c r="Q111" s="59"/>
      <c r="R111" s="60"/>
      <c r="S111" s="61"/>
    </row>
    <row r="112" spans="1:19" ht="101.25">
      <c r="A112" s="52" t="s">
        <v>10</v>
      </c>
      <c r="B112" s="53" t="s">
        <v>21</v>
      </c>
      <c r="C112" s="53" t="s">
        <v>19</v>
      </c>
      <c r="D112" s="53" t="s">
        <v>550</v>
      </c>
      <c r="E112" s="53" t="s">
        <v>551</v>
      </c>
      <c r="F112" s="57" t="s">
        <v>552</v>
      </c>
      <c r="G112" s="53" t="s">
        <v>553</v>
      </c>
      <c r="H112" s="53" t="s">
        <v>12</v>
      </c>
      <c r="I112" s="57" t="s">
        <v>554</v>
      </c>
      <c r="J112" s="57" t="s">
        <v>542</v>
      </c>
      <c r="K112" s="57" t="s">
        <v>555</v>
      </c>
      <c r="L112" s="53" t="s">
        <v>8</v>
      </c>
      <c r="M112" s="58">
        <v>45909</v>
      </c>
      <c r="N112" s="59" t="s">
        <v>519</v>
      </c>
      <c r="O112" s="59" t="s">
        <v>246</v>
      </c>
      <c r="P112" s="59"/>
      <c r="Q112" s="59"/>
      <c r="R112" s="60"/>
      <c r="S112" s="61"/>
    </row>
    <row r="113" spans="1:19" ht="72">
      <c r="A113" s="52" t="s">
        <v>10</v>
      </c>
      <c r="B113" s="53" t="s">
        <v>21</v>
      </c>
      <c r="C113" s="53" t="s">
        <v>14</v>
      </c>
      <c r="D113" s="53" t="s">
        <v>556</v>
      </c>
      <c r="E113" s="53" t="s">
        <v>88</v>
      </c>
      <c r="F113" s="57" t="s">
        <v>557</v>
      </c>
      <c r="G113" s="53" t="s">
        <v>558</v>
      </c>
      <c r="H113" s="53" t="s">
        <v>12</v>
      </c>
      <c r="I113" s="57" t="s">
        <v>559</v>
      </c>
      <c r="J113" s="57" t="s">
        <v>560</v>
      </c>
      <c r="K113" s="57" t="s">
        <v>561</v>
      </c>
      <c r="L113" s="53" t="s">
        <v>30</v>
      </c>
      <c r="M113" s="58">
        <v>45909</v>
      </c>
      <c r="N113" s="59" t="s">
        <v>519</v>
      </c>
      <c r="O113" s="59"/>
      <c r="P113" s="59"/>
      <c r="Q113" s="59" t="s">
        <v>246</v>
      </c>
      <c r="R113" s="57" t="s">
        <v>562</v>
      </c>
      <c r="S113" s="61"/>
    </row>
    <row r="114" spans="1:19" ht="72">
      <c r="A114" s="52" t="s">
        <v>10</v>
      </c>
      <c r="B114" s="53" t="s">
        <v>21</v>
      </c>
      <c r="C114" s="53" t="s">
        <v>14</v>
      </c>
      <c r="D114" s="53" t="s">
        <v>556</v>
      </c>
      <c r="E114" s="53" t="s">
        <v>88</v>
      </c>
      <c r="F114" s="57" t="s">
        <v>557</v>
      </c>
      <c r="G114" s="53" t="s">
        <v>563</v>
      </c>
      <c r="H114" s="53" t="s">
        <v>12</v>
      </c>
      <c r="I114" s="57" t="s">
        <v>564</v>
      </c>
      <c r="J114" s="57" t="s">
        <v>560</v>
      </c>
      <c r="K114" s="57" t="s">
        <v>565</v>
      </c>
      <c r="L114" s="53" t="s">
        <v>30</v>
      </c>
      <c r="M114" s="58">
        <v>45909</v>
      </c>
      <c r="N114" s="59" t="s">
        <v>519</v>
      </c>
      <c r="O114" s="59" t="s">
        <v>246</v>
      </c>
      <c r="P114" s="59"/>
      <c r="Q114" s="59"/>
      <c r="R114" s="60"/>
      <c r="S114" s="61"/>
    </row>
    <row r="115" spans="1:19" ht="303">
      <c r="A115" s="52" t="s">
        <v>10</v>
      </c>
      <c r="B115" s="53" t="s">
        <v>21</v>
      </c>
      <c r="C115" s="53" t="s">
        <v>14</v>
      </c>
      <c r="D115" s="53" t="s">
        <v>566</v>
      </c>
      <c r="E115" s="53" t="s">
        <v>88</v>
      </c>
      <c r="F115" s="57" t="s">
        <v>567</v>
      </c>
      <c r="G115" s="53" t="s">
        <v>568</v>
      </c>
      <c r="H115" s="53" t="s">
        <v>12</v>
      </c>
      <c r="I115" s="57" t="s">
        <v>569</v>
      </c>
      <c r="J115" s="57" t="s">
        <v>542</v>
      </c>
      <c r="K115" s="57" t="s">
        <v>570</v>
      </c>
      <c r="L115" s="53" t="s">
        <v>8</v>
      </c>
      <c r="M115" s="58">
        <v>45909</v>
      </c>
      <c r="N115" s="59" t="s">
        <v>519</v>
      </c>
      <c r="O115" s="59" t="s">
        <v>246</v>
      </c>
      <c r="P115" s="59"/>
      <c r="Q115" s="59"/>
      <c r="R115" s="60"/>
      <c r="S115" s="61"/>
    </row>
    <row r="116" spans="1:19" ht="201.75">
      <c r="A116" s="52" t="s">
        <v>15</v>
      </c>
      <c r="B116" s="53" t="s">
        <v>36</v>
      </c>
      <c r="C116" s="53" t="s">
        <v>23</v>
      </c>
      <c r="D116" s="53" t="s">
        <v>571</v>
      </c>
      <c r="E116" s="53" t="s">
        <v>527</v>
      </c>
      <c r="F116" s="57" t="s">
        <v>572</v>
      </c>
      <c r="G116" s="53" t="s">
        <v>573</v>
      </c>
      <c r="H116" s="53" t="s">
        <v>12</v>
      </c>
      <c r="I116" s="57" t="s">
        <v>574</v>
      </c>
      <c r="J116" s="57" t="s">
        <v>560</v>
      </c>
      <c r="K116" s="57" t="s">
        <v>575</v>
      </c>
      <c r="L116" s="53" t="s">
        <v>8</v>
      </c>
      <c r="M116" s="58">
        <v>45909</v>
      </c>
      <c r="N116" s="59" t="s">
        <v>519</v>
      </c>
      <c r="O116" s="59"/>
      <c r="P116" s="59"/>
      <c r="Q116" s="59" t="s">
        <v>246</v>
      </c>
      <c r="R116" s="57" t="s">
        <v>576</v>
      </c>
      <c r="S116" s="61"/>
    </row>
    <row r="117" spans="1:19" ht="129.75">
      <c r="A117" s="52" t="s">
        <v>15</v>
      </c>
      <c r="B117" s="53" t="s">
        <v>36</v>
      </c>
      <c r="C117" s="53" t="s">
        <v>19</v>
      </c>
      <c r="D117" s="53" t="s">
        <v>577</v>
      </c>
      <c r="E117" s="53" t="s">
        <v>521</v>
      </c>
      <c r="F117" s="57" t="s">
        <v>578</v>
      </c>
      <c r="G117" s="53" t="s">
        <v>579</v>
      </c>
      <c r="H117" s="53" t="s">
        <v>7</v>
      </c>
      <c r="I117" s="57" t="s">
        <v>580</v>
      </c>
      <c r="J117" s="57" t="s">
        <v>560</v>
      </c>
      <c r="K117" s="57" t="s">
        <v>581</v>
      </c>
      <c r="L117" s="53" t="s">
        <v>30</v>
      </c>
      <c r="M117" s="58">
        <v>45909</v>
      </c>
      <c r="N117" s="59" t="s">
        <v>519</v>
      </c>
      <c r="O117" s="59" t="s">
        <v>246</v>
      </c>
      <c r="P117" s="59"/>
      <c r="Q117" s="59"/>
      <c r="R117" s="60"/>
      <c r="S117" s="61"/>
    </row>
    <row r="118" spans="1:19" ht="201.75">
      <c r="A118" s="52" t="s">
        <v>15</v>
      </c>
      <c r="B118" s="53" t="s">
        <v>36</v>
      </c>
      <c r="C118" s="53" t="s">
        <v>23</v>
      </c>
      <c r="D118" s="53" t="s">
        <v>582</v>
      </c>
      <c r="E118" s="53" t="s">
        <v>527</v>
      </c>
      <c r="F118" s="57" t="s">
        <v>583</v>
      </c>
      <c r="G118" s="53" t="s">
        <v>584</v>
      </c>
      <c r="H118" s="53" t="s">
        <v>12</v>
      </c>
      <c r="I118" s="57" t="s">
        <v>585</v>
      </c>
      <c r="J118" s="57" t="s">
        <v>560</v>
      </c>
      <c r="K118" s="57" t="s">
        <v>586</v>
      </c>
      <c r="L118" s="53" t="s">
        <v>30</v>
      </c>
      <c r="M118" s="58">
        <v>45909</v>
      </c>
      <c r="N118" s="59" t="s">
        <v>519</v>
      </c>
      <c r="O118" s="59" t="s">
        <v>86</v>
      </c>
      <c r="P118" s="59"/>
      <c r="Q118" s="59"/>
      <c r="R118" s="60"/>
      <c r="S118" s="61"/>
    </row>
    <row r="119" spans="1:19" ht="129.75">
      <c r="A119" s="52" t="s">
        <v>15</v>
      </c>
      <c r="B119" s="53" t="s">
        <v>36</v>
      </c>
      <c r="C119" s="53" t="s">
        <v>23</v>
      </c>
      <c r="D119" s="53" t="s">
        <v>587</v>
      </c>
      <c r="E119" s="53" t="s">
        <v>527</v>
      </c>
      <c r="F119" s="57" t="s">
        <v>588</v>
      </c>
      <c r="G119" s="53" t="s">
        <v>589</v>
      </c>
      <c r="H119" s="53" t="s">
        <v>12</v>
      </c>
      <c r="I119" s="57" t="s">
        <v>590</v>
      </c>
      <c r="J119" s="57" t="s">
        <v>560</v>
      </c>
      <c r="K119" s="57" t="s">
        <v>581</v>
      </c>
      <c r="L119" s="53" t="s">
        <v>30</v>
      </c>
      <c r="M119" s="58">
        <v>45909</v>
      </c>
      <c r="N119" s="59" t="s">
        <v>519</v>
      </c>
      <c r="O119" s="59" t="s">
        <v>246</v>
      </c>
      <c r="P119" s="59"/>
      <c r="Q119" s="59"/>
      <c r="R119" s="60"/>
      <c r="S119" s="61"/>
    </row>
    <row r="120" spans="1:19" ht="173.25">
      <c r="A120" s="52" t="s">
        <v>15</v>
      </c>
      <c r="B120" s="53" t="s">
        <v>36</v>
      </c>
      <c r="C120" s="53" t="s">
        <v>23</v>
      </c>
      <c r="D120" s="53" t="s">
        <v>591</v>
      </c>
      <c r="E120" s="53" t="s">
        <v>527</v>
      </c>
      <c r="F120" s="57" t="s">
        <v>592</v>
      </c>
      <c r="G120" s="53" t="s">
        <v>593</v>
      </c>
      <c r="H120" s="53" t="s">
        <v>12</v>
      </c>
      <c r="I120" s="57" t="s">
        <v>594</v>
      </c>
      <c r="J120" s="57" t="s">
        <v>595</v>
      </c>
      <c r="K120" s="57" t="s">
        <v>596</v>
      </c>
      <c r="L120" s="53" t="s">
        <v>40</v>
      </c>
      <c r="M120" s="58">
        <v>45909</v>
      </c>
      <c r="N120" s="59" t="s">
        <v>519</v>
      </c>
      <c r="O120" s="59" t="s">
        <v>246</v>
      </c>
      <c r="P120" s="59"/>
      <c r="Q120" s="59"/>
      <c r="R120" s="60"/>
      <c r="S120" s="61"/>
    </row>
    <row r="121" spans="1:19" ht="144">
      <c r="A121" s="52" t="s">
        <v>15</v>
      </c>
      <c r="B121" s="53" t="s">
        <v>36</v>
      </c>
      <c r="C121" s="53" t="s">
        <v>19</v>
      </c>
      <c r="D121" s="53" t="s">
        <v>597</v>
      </c>
      <c r="E121" s="53" t="s">
        <v>598</v>
      </c>
      <c r="F121" s="57" t="s">
        <v>599</v>
      </c>
      <c r="G121" s="53" t="s">
        <v>600</v>
      </c>
      <c r="H121" s="53" t="s">
        <v>12</v>
      </c>
      <c r="I121" s="57" t="s">
        <v>601</v>
      </c>
      <c r="J121" s="57" t="s">
        <v>595</v>
      </c>
      <c r="K121" s="57" t="s">
        <v>602</v>
      </c>
      <c r="L121" s="53" t="s">
        <v>40</v>
      </c>
      <c r="M121" s="58">
        <v>45909</v>
      </c>
      <c r="N121" s="59" t="s">
        <v>519</v>
      </c>
      <c r="O121" s="59" t="s">
        <v>246</v>
      </c>
      <c r="P121" s="59"/>
      <c r="Q121" s="59"/>
      <c r="R121" s="60"/>
      <c r="S121" s="61"/>
    </row>
    <row r="122" spans="1:19" ht="129.75">
      <c r="A122" s="52" t="s">
        <v>15</v>
      </c>
      <c r="B122" s="53" t="s">
        <v>36</v>
      </c>
      <c r="C122" s="53" t="s">
        <v>23</v>
      </c>
      <c r="D122" s="53" t="s">
        <v>603</v>
      </c>
      <c r="E122" s="53" t="s">
        <v>527</v>
      </c>
      <c r="F122" s="57" t="s">
        <v>604</v>
      </c>
      <c r="G122" s="53" t="s">
        <v>605</v>
      </c>
      <c r="H122" s="53" t="s">
        <v>12</v>
      </c>
      <c r="I122" s="57" t="s">
        <v>606</v>
      </c>
      <c r="J122" s="57" t="s">
        <v>560</v>
      </c>
      <c r="K122" s="57" t="s">
        <v>586</v>
      </c>
      <c r="L122" s="53" t="s">
        <v>30</v>
      </c>
      <c r="M122" s="58">
        <v>45909</v>
      </c>
      <c r="N122" s="59" t="s">
        <v>519</v>
      </c>
      <c r="O122" s="59" t="s">
        <v>86</v>
      </c>
      <c r="P122" s="59"/>
      <c r="Q122" s="59"/>
      <c r="R122" s="60"/>
      <c r="S122" s="61"/>
    </row>
    <row r="123" spans="1:19" ht="129.75">
      <c r="A123" s="52" t="s">
        <v>15</v>
      </c>
      <c r="B123" s="53" t="s">
        <v>36</v>
      </c>
      <c r="C123" s="53" t="s">
        <v>23</v>
      </c>
      <c r="D123" s="53" t="s">
        <v>607</v>
      </c>
      <c r="E123" s="53" t="s">
        <v>527</v>
      </c>
      <c r="F123" s="57" t="s">
        <v>608</v>
      </c>
      <c r="G123" s="53" t="s">
        <v>609</v>
      </c>
      <c r="H123" s="53" t="s">
        <v>12</v>
      </c>
      <c r="I123" s="57" t="s">
        <v>610</v>
      </c>
      <c r="J123" s="57" t="s">
        <v>560</v>
      </c>
      <c r="K123" s="57" t="s">
        <v>611</v>
      </c>
      <c r="L123" s="53" t="s">
        <v>8</v>
      </c>
      <c r="M123" s="58">
        <v>45909</v>
      </c>
      <c r="N123" s="59" t="s">
        <v>519</v>
      </c>
      <c r="O123" s="59" t="s">
        <v>246</v>
      </c>
      <c r="P123" s="59"/>
      <c r="Q123" s="59"/>
      <c r="R123" s="60"/>
      <c r="S123" s="61"/>
    </row>
    <row r="124" spans="1:19" ht="129.75">
      <c r="A124" s="52" t="s">
        <v>15</v>
      </c>
      <c r="B124" s="53" t="s">
        <v>36</v>
      </c>
      <c r="C124" s="53" t="s">
        <v>23</v>
      </c>
      <c r="D124" s="53" t="s">
        <v>612</v>
      </c>
      <c r="E124" s="53" t="s">
        <v>527</v>
      </c>
      <c r="F124" s="57" t="s">
        <v>613</v>
      </c>
      <c r="G124" s="53" t="s">
        <v>614</v>
      </c>
      <c r="H124" s="53" t="s">
        <v>12</v>
      </c>
      <c r="I124" s="57" t="s">
        <v>590</v>
      </c>
      <c r="J124" s="57" t="s">
        <v>560</v>
      </c>
      <c r="K124" s="57" t="s">
        <v>581</v>
      </c>
      <c r="L124" s="53" t="s">
        <v>8</v>
      </c>
      <c r="M124" s="58">
        <v>45909</v>
      </c>
      <c r="N124" s="59" t="s">
        <v>519</v>
      </c>
      <c r="O124" s="59" t="s">
        <v>246</v>
      </c>
      <c r="P124" s="59"/>
      <c r="Q124" s="59"/>
      <c r="R124" s="60"/>
      <c r="S124" s="61"/>
    </row>
    <row r="125" spans="1:19" ht="144">
      <c r="A125" s="52" t="s">
        <v>15</v>
      </c>
      <c r="B125" s="53" t="s">
        <v>36</v>
      </c>
      <c r="C125" s="53" t="s">
        <v>23</v>
      </c>
      <c r="D125" s="53" t="s">
        <v>615</v>
      </c>
      <c r="E125" s="53" t="s">
        <v>616</v>
      </c>
      <c r="F125" s="57" t="s">
        <v>455</v>
      </c>
      <c r="G125" s="53" t="s">
        <v>617</v>
      </c>
      <c r="H125" s="53" t="s">
        <v>12</v>
      </c>
      <c r="I125" s="57" t="s">
        <v>618</v>
      </c>
      <c r="J125" s="57" t="s">
        <v>560</v>
      </c>
      <c r="K125" s="57" t="s">
        <v>602</v>
      </c>
      <c r="L125" s="53" t="s">
        <v>40</v>
      </c>
      <c r="M125" s="58">
        <v>45909</v>
      </c>
      <c r="N125" s="59" t="s">
        <v>519</v>
      </c>
      <c r="O125" s="59" t="s">
        <v>246</v>
      </c>
      <c r="P125" s="59"/>
      <c r="Q125" s="59"/>
      <c r="R125" s="60"/>
      <c r="S125" s="61"/>
    </row>
    <row r="126" spans="1:19" ht="115.5">
      <c r="A126" s="52" t="s">
        <v>15</v>
      </c>
      <c r="B126" s="53" t="s">
        <v>36</v>
      </c>
      <c r="C126" s="53" t="s">
        <v>19</v>
      </c>
      <c r="D126" s="53" t="s">
        <v>619</v>
      </c>
      <c r="E126" s="53" t="s">
        <v>620</v>
      </c>
      <c r="F126" s="57" t="s">
        <v>621</v>
      </c>
      <c r="G126" s="53" t="s">
        <v>622</v>
      </c>
      <c r="H126" s="53" t="s">
        <v>12</v>
      </c>
      <c r="I126" s="57" t="s">
        <v>623</v>
      </c>
      <c r="J126" s="57" t="s">
        <v>560</v>
      </c>
      <c r="K126" s="57" t="s">
        <v>624</v>
      </c>
      <c r="L126" s="57" t="s">
        <v>30</v>
      </c>
      <c r="M126" s="58">
        <v>45909</v>
      </c>
      <c r="N126" s="59" t="s">
        <v>519</v>
      </c>
      <c r="O126" s="59" t="s">
        <v>246</v>
      </c>
      <c r="P126" s="59"/>
      <c r="Q126" s="59"/>
      <c r="R126" s="60"/>
      <c r="S126" s="61"/>
    </row>
    <row r="127" spans="1:19" ht="129.75">
      <c r="A127" s="52" t="s">
        <v>15</v>
      </c>
      <c r="B127" s="53" t="s">
        <v>36</v>
      </c>
      <c r="C127" s="53" t="s">
        <v>19</v>
      </c>
      <c r="D127" s="53" t="s">
        <v>625</v>
      </c>
      <c r="E127" s="53" t="s">
        <v>620</v>
      </c>
      <c r="F127" s="57" t="s">
        <v>626</v>
      </c>
      <c r="G127" s="57" t="s">
        <v>627</v>
      </c>
      <c r="H127" s="53" t="s">
        <v>12</v>
      </c>
      <c r="I127" s="57" t="s">
        <v>623</v>
      </c>
      <c r="J127" s="57" t="s">
        <v>560</v>
      </c>
      <c r="K127" s="57" t="s">
        <v>624</v>
      </c>
      <c r="L127" s="57" t="s">
        <v>30</v>
      </c>
      <c r="M127" s="58">
        <v>45909</v>
      </c>
      <c r="N127" s="59" t="s">
        <v>519</v>
      </c>
      <c r="O127" s="59" t="s">
        <v>246</v>
      </c>
      <c r="P127" s="59"/>
      <c r="Q127" s="59"/>
      <c r="R127" s="60"/>
      <c r="S127" s="61"/>
    </row>
    <row r="128" spans="1:19" ht="129.75">
      <c r="A128" s="52" t="s">
        <v>15</v>
      </c>
      <c r="B128" s="53" t="s">
        <v>36</v>
      </c>
      <c r="C128" s="53" t="s">
        <v>23</v>
      </c>
      <c r="D128" s="53" t="s">
        <v>628</v>
      </c>
      <c r="E128" s="53" t="s">
        <v>629</v>
      </c>
      <c r="F128" s="57" t="s">
        <v>630</v>
      </c>
      <c r="G128" s="53" t="s">
        <v>631</v>
      </c>
      <c r="H128" s="53" t="s">
        <v>7</v>
      </c>
      <c r="I128" s="57" t="s">
        <v>632</v>
      </c>
      <c r="J128" s="57" t="s">
        <v>560</v>
      </c>
      <c r="K128" s="57" t="s">
        <v>611</v>
      </c>
      <c r="L128" s="53" t="s">
        <v>8</v>
      </c>
      <c r="M128" s="58">
        <v>45909</v>
      </c>
      <c r="N128" s="59" t="s">
        <v>519</v>
      </c>
      <c r="O128" s="59" t="s">
        <v>246</v>
      </c>
      <c r="P128" s="59"/>
      <c r="Q128" s="59"/>
      <c r="R128" s="60"/>
      <c r="S128" s="61"/>
    </row>
    <row r="129" spans="1:19" ht="159">
      <c r="A129" s="52" t="s">
        <v>15</v>
      </c>
      <c r="B129" s="53" t="s">
        <v>36</v>
      </c>
      <c r="C129" s="53" t="s">
        <v>41</v>
      </c>
      <c r="D129" s="53" t="s">
        <v>633</v>
      </c>
      <c r="E129" s="53" t="s">
        <v>521</v>
      </c>
      <c r="F129" s="57" t="s">
        <v>634</v>
      </c>
      <c r="G129" s="53" t="s">
        <v>635</v>
      </c>
      <c r="H129" s="53" t="s">
        <v>7</v>
      </c>
      <c r="I129" s="57" t="s">
        <v>636</v>
      </c>
      <c r="J129" s="57" t="s">
        <v>560</v>
      </c>
      <c r="K129" s="57" t="s">
        <v>637</v>
      </c>
      <c r="L129" s="53" t="s">
        <v>8</v>
      </c>
      <c r="M129" s="58">
        <v>45909</v>
      </c>
      <c r="N129" s="59" t="s">
        <v>519</v>
      </c>
      <c r="O129" s="59" t="s">
        <v>246</v>
      </c>
      <c r="P129" s="59"/>
      <c r="Q129" s="59"/>
      <c r="R129" s="60"/>
      <c r="S129" s="61"/>
    </row>
    <row r="130" spans="1:19" ht="159">
      <c r="A130" s="52" t="s">
        <v>15</v>
      </c>
      <c r="B130" s="53" t="s">
        <v>36</v>
      </c>
      <c r="C130" s="53" t="s">
        <v>23</v>
      </c>
      <c r="D130" s="53" t="s">
        <v>638</v>
      </c>
      <c r="E130" s="53" t="s">
        <v>639</v>
      </c>
      <c r="F130" s="57" t="s">
        <v>640</v>
      </c>
      <c r="G130" s="53" t="s">
        <v>641</v>
      </c>
      <c r="H130" s="53" t="s">
        <v>12</v>
      </c>
      <c r="I130" s="57" t="s">
        <v>642</v>
      </c>
      <c r="J130" s="57" t="s">
        <v>560</v>
      </c>
      <c r="K130" s="57" t="s">
        <v>643</v>
      </c>
      <c r="L130" s="53" t="s">
        <v>30</v>
      </c>
      <c r="M130" s="58">
        <v>45909</v>
      </c>
      <c r="N130" s="59" t="s">
        <v>519</v>
      </c>
      <c r="O130" s="59" t="s">
        <v>246</v>
      </c>
      <c r="P130" s="59"/>
      <c r="Q130" s="59"/>
      <c r="R130" s="60"/>
      <c r="S130" s="61"/>
    </row>
    <row r="131" spans="1:19" ht="159">
      <c r="A131" s="52" t="s">
        <v>15</v>
      </c>
      <c r="B131" s="53" t="s">
        <v>36</v>
      </c>
      <c r="C131" s="53" t="s">
        <v>19</v>
      </c>
      <c r="D131" s="53" t="s">
        <v>644</v>
      </c>
      <c r="E131" s="53" t="s">
        <v>192</v>
      </c>
      <c r="F131" s="57" t="s">
        <v>645</v>
      </c>
      <c r="G131" s="53" t="s">
        <v>646</v>
      </c>
      <c r="H131" s="53" t="s">
        <v>12</v>
      </c>
      <c r="I131" s="57" t="s">
        <v>647</v>
      </c>
      <c r="J131" s="57" t="s">
        <v>560</v>
      </c>
      <c r="K131" s="57" t="s">
        <v>637</v>
      </c>
      <c r="L131" s="53" t="s">
        <v>8</v>
      </c>
      <c r="M131" s="58">
        <v>45909</v>
      </c>
      <c r="N131" s="59" t="s">
        <v>519</v>
      </c>
      <c r="O131" s="59" t="s">
        <v>246</v>
      </c>
      <c r="P131" s="59"/>
      <c r="Q131" s="59"/>
      <c r="R131" s="60"/>
      <c r="S131" s="61"/>
    </row>
    <row r="132" spans="1:19" ht="201.75">
      <c r="A132" s="52" t="s">
        <v>15</v>
      </c>
      <c r="B132" s="53" t="s">
        <v>36</v>
      </c>
      <c r="C132" s="53" t="s">
        <v>19</v>
      </c>
      <c r="D132" s="53" t="s">
        <v>648</v>
      </c>
      <c r="E132" s="53" t="s">
        <v>649</v>
      </c>
      <c r="F132" s="57" t="s">
        <v>650</v>
      </c>
      <c r="G132" s="53" t="s">
        <v>651</v>
      </c>
      <c r="H132" s="53" t="s">
        <v>12</v>
      </c>
      <c r="I132" s="53" t="s">
        <v>652</v>
      </c>
      <c r="J132" s="57" t="s">
        <v>542</v>
      </c>
      <c r="K132" s="57" t="s">
        <v>653</v>
      </c>
      <c r="L132" s="53" t="s">
        <v>8</v>
      </c>
      <c r="M132" s="58">
        <v>45909</v>
      </c>
      <c r="N132" s="59" t="s">
        <v>519</v>
      </c>
      <c r="O132" s="59" t="s">
        <v>246</v>
      </c>
      <c r="P132" s="59"/>
      <c r="Q132" s="59"/>
      <c r="R132" s="60"/>
      <c r="S132" s="61"/>
    </row>
    <row r="133" spans="1:19" ht="129.75">
      <c r="A133" s="52" t="s">
        <v>15</v>
      </c>
      <c r="B133" s="53" t="s">
        <v>36</v>
      </c>
      <c r="C133" s="53" t="s">
        <v>14</v>
      </c>
      <c r="D133" s="53" t="s">
        <v>654</v>
      </c>
      <c r="E133" s="53" t="s">
        <v>192</v>
      </c>
      <c r="F133" s="57" t="s">
        <v>358</v>
      </c>
      <c r="G133" s="57" t="s">
        <v>655</v>
      </c>
      <c r="H133" s="53" t="s">
        <v>12</v>
      </c>
      <c r="I133" s="57" t="s">
        <v>656</v>
      </c>
      <c r="J133" s="57" t="s">
        <v>560</v>
      </c>
      <c r="K133" s="57" t="s">
        <v>581</v>
      </c>
      <c r="L133" s="53" t="s">
        <v>30</v>
      </c>
      <c r="M133" s="58">
        <v>45909</v>
      </c>
      <c r="N133" s="59" t="s">
        <v>519</v>
      </c>
      <c r="O133" s="59"/>
      <c r="P133" s="59"/>
      <c r="Q133" s="59" t="s">
        <v>246</v>
      </c>
      <c r="R133" s="57" t="s">
        <v>415</v>
      </c>
      <c r="S133" s="61"/>
    </row>
    <row r="134" spans="1:19" ht="129.75">
      <c r="A134" s="52" t="s">
        <v>15</v>
      </c>
      <c r="B134" s="53" t="s">
        <v>36</v>
      </c>
      <c r="C134" s="53" t="s">
        <v>23</v>
      </c>
      <c r="D134" s="53" t="s">
        <v>657</v>
      </c>
      <c r="E134" s="53" t="s">
        <v>527</v>
      </c>
      <c r="F134" s="57" t="s">
        <v>658</v>
      </c>
      <c r="G134" s="53" t="s">
        <v>659</v>
      </c>
      <c r="H134" s="53" t="s">
        <v>12</v>
      </c>
      <c r="I134" s="53" t="s">
        <v>660</v>
      </c>
      <c r="J134" s="57" t="s">
        <v>560</v>
      </c>
      <c r="K134" s="57" t="s">
        <v>661</v>
      </c>
      <c r="L134" s="53" t="s">
        <v>30</v>
      </c>
      <c r="M134" s="58">
        <v>45909</v>
      </c>
      <c r="N134" s="59" t="s">
        <v>519</v>
      </c>
      <c r="O134" s="59" t="s">
        <v>246</v>
      </c>
      <c r="P134" s="59"/>
      <c r="Q134" s="59"/>
      <c r="R134" s="60"/>
      <c r="S134" s="61"/>
    </row>
    <row r="135" spans="1:19" ht="129.75">
      <c r="A135" s="52" t="s">
        <v>15</v>
      </c>
      <c r="B135" s="53" t="s">
        <v>36</v>
      </c>
      <c r="C135" s="53" t="s">
        <v>19</v>
      </c>
      <c r="D135" s="53" t="s">
        <v>662</v>
      </c>
      <c r="E135" s="53" t="s">
        <v>521</v>
      </c>
      <c r="F135" s="57" t="s">
        <v>663</v>
      </c>
      <c r="G135" s="53" t="s">
        <v>664</v>
      </c>
      <c r="H135" s="53" t="s">
        <v>7</v>
      </c>
      <c r="I135" s="53" t="s">
        <v>665</v>
      </c>
      <c r="J135" s="57" t="s">
        <v>560</v>
      </c>
      <c r="K135" s="57" t="s">
        <v>661</v>
      </c>
      <c r="L135" s="53" t="s">
        <v>30</v>
      </c>
      <c r="M135" s="58">
        <v>45909</v>
      </c>
      <c r="N135" s="59" t="s">
        <v>519</v>
      </c>
      <c r="O135" s="59" t="s">
        <v>246</v>
      </c>
      <c r="P135" s="59"/>
      <c r="Q135" s="59"/>
      <c r="R135" s="60"/>
      <c r="S135" s="61"/>
    </row>
    <row r="136" spans="1:19" ht="216">
      <c r="A136" s="52" t="s">
        <v>15</v>
      </c>
      <c r="B136" s="53" t="s">
        <v>36</v>
      </c>
      <c r="C136" s="53" t="s">
        <v>19</v>
      </c>
      <c r="D136" s="53" t="s">
        <v>666</v>
      </c>
      <c r="E136" s="53" t="s">
        <v>176</v>
      </c>
      <c r="F136" s="57" t="s">
        <v>667</v>
      </c>
      <c r="G136" s="53" t="s">
        <v>668</v>
      </c>
      <c r="H136" s="53" t="s">
        <v>7</v>
      </c>
      <c r="I136" s="57" t="s">
        <v>669</v>
      </c>
      <c r="J136" s="57" t="s">
        <v>560</v>
      </c>
      <c r="K136" s="57" t="s">
        <v>670</v>
      </c>
      <c r="L136" s="53" t="s">
        <v>30</v>
      </c>
      <c r="M136" s="58">
        <v>45909</v>
      </c>
      <c r="N136" s="59" t="s">
        <v>519</v>
      </c>
      <c r="O136" s="59" t="s">
        <v>246</v>
      </c>
      <c r="P136" s="59"/>
      <c r="Q136" s="59"/>
      <c r="R136" s="60"/>
      <c r="S136" s="61"/>
    </row>
    <row r="137" spans="1:19" ht="216">
      <c r="A137" s="52" t="s">
        <v>15</v>
      </c>
      <c r="B137" s="53" t="s">
        <v>36</v>
      </c>
      <c r="C137" s="53" t="s">
        <v>19</v>
      </c>
      <c r="D137" s="53" t="s">
        <v>671</v>
      </c>
      <c r="E137" s="53" t="s">
        <v>672</v>
      </c>
      <c r="F137" s="57" t="s">
        <v>673</v>
      </c>
      <c r="G137" s="53" t="s">
        <v>674</v>
      </c>
      <c r="H137" s="53" t="s">
        <v>12</v>
      </c>
      <c r="I137" s="57" t="s">
        <v>675</v>
      </c>
      <c r="J137" s="57" t="s">
        <v>560</v>
      </c>
      <c r="K137" s="57" t="s">
        <v>676</v>
      </c>
      <c r="L137" s="53" t="s">
        <v>30</v>
      </c>
      <c r="M137" s="58">
        <v>45909</v>
      </c>
      <c r="N137" s="59" t="s">
        <v>519</v>
      </c>
      <c r="O137" s="59" t="s">
        <v>246</v>
      </c>
      <c r="P137" s="59"/>
      <c r="Q137" s="59"/>
      <c r="R137" s="60"/>
      <c r="S137" s="61"/>
    </row>
    <row r="138" spans="1:19" ht="129.75">
      <c r="A138" s="52" t="s">
        <v>15</v>
      </c>
      <c r="B138" s="53" t="s">
        <v>36</v>
      </c>
      <c r="C138" s="53" t="s">
        <v>19</v>
      </c>
      <c r="D138" s="53" t="s">
        <v>671</v>
      </c>
      <c r="E138" s="53" t="s">
        <v>677</v>
      </c>
      <c r="F138" s="57" t="s">
        <v>673</v>
      </c>
      <c r="G138" s="53" t="s">
        <v>678</v>
      </c>
      <c r="H138" s="53" t="s">
        <v>12</v>
      </c>
      <c r="I138" s="57" t="s">
        <v>679</v>
      </c>
      <c r="J138" s="57" t="s">
        <v>560</v>
      </c>
      <c r="K138" s="57" t="s">
        <v>680</v>
      </c>
      <c r="L138" s="53" t="s">
        <v>30</v>
      </c>
      <c r="M138" s="58">
        <v>45909</v>
      </c>
      <c r="N138" s="59" t="s">
        <v>519</v>
      </c>
      <c r="O138" s="59" t="s">
        <v>246</v>
      </c>
      <c r="P138" s="59"/>
      <c r="Q138" s="59"/>
      <c r="R138" s="60"/>
      <c r="S138" s="61"/>
    </row>
    <row r="139" spans="1:19" ht="201.75">
      <c r="A139" s="52" t="s">
        <v>15</v>
      </c>
      <c r="B139" s="53" t="s">
        <v>36</v>
      </c>
      <c r="C139" s="53" t="s">
        <v>14</v>
      </c>
      <c r="D139" s="53" t="s">
        <v>681</v>
      </c>
      <c r="E139" s="53" t="s">
        <v>88</v>
      </c>
      <c r="F139" s="65" t="s">
        <v>221</v>
      </c>
      <c r="G139" s="53" t="s">
        <v>682</v>
      </c>
      <c r="H139" s="53" t="s">
        <v>12</v>
      </c>
      <c r="I139" s="57" t="s">
        <v>683</v>
      </c>
      <c r="J139" s="57" t="s">
        <v>560</v>
      </c>
      <c r="K139" s="57" t="s">
        <v>684</v>
      </c>
      <c r="L139" s="53" t="s">
        <v>30</v>
      </c>
      <c r="M139" s="58">
        <v>45909</v>
      </c>
      <c r="N139" s="59" t="s">
        <v>519</v>
      </c>
      <c r="O139" s="59"/>
      <c r="P139" s="59"/>
      <c r="Q139" s="59" t="s">
        <v>246</v>
      </c>
      <c r="R139" s="57" t="s">
        <v>226</v>
      </c>
      <c r="S139" s="61"/>
    </row>
    <row r="140" spans="1:19" ht="101.25">
      <c r="A140" s="52" t="s">
        <v>15</v>
      </c>
      <c r="B140" s="53" t="s">
        <v>36</v>
      </c>
      <c r="C140" s="53" t="s">
        <v>14</v>
      </c>
      <c r="D140" s="53" t="s">
        <v>685</v>
      </c>
      <c r="E140" s="53" t="s">
        <v>88</v>
      </c>
      <c r="F140" s="57" t="s">
        <v>686</v>
      </c>
      <c r="G140" s="53" t="s">
        <v>687</v>
      </c>
      <c r="H140" s="53" t="s">
        <v>12</v>
      </c>
      <c r="I140" s="57" t="s">
        <v>688</v>
      </c>
      <c r="J140" s="57" t="s">
        <v>548</v>
      </c>
      <c r="K140" s="57" t="s">
        <v>689</v>
      </c>
      <c r="L140" s="53" t="s">
        <v>13</v>
      </c>
      <c r="M140" s="58">
        <v>45909</v>
      </c>
      <c r="N140" s="59" t="s">
        <v>519</v>
      </c>
      <c r="O140" s="59" t="s">
        <v>86</v>
      </c>
      <c r="P140" s="59"/>
      <c r="Q140" s="59"/>
      <c r="R140" s="60"/>
      <c r="S140" s="61"/>
    </row>
    <row r="141" spans="1:19" ht="115.5">
      <c r="A141" s="52" t="s">
        <v>15</v>
      </c>
      <c r="B141" s="53" t="s">
        <v>36</v>
      </c>
      <c r="C141" s="53" t="s">
        <v>14</v>
      </c>
      <c r="D141" s="53" t="s">
        <v>566</v>
      </c>
      <c r="E141" s="53" t="s">
        <v>88</v>
      </c>
      <c r="F141" s="57" t="s">
        <v>690</v>
      </c>
      <c r="G141" s="53" t="s">
        <v>691</v>
      </c>
      <c r="H141" s="53" t="s">
        <v>12</v>
      </c>
      <c r="I141" s="57" t="s">
        <v>692</v>
      </c>
      <c r="J141" s="57" t="s">
        <v>548</v>
      </c>
      <c r="K141" s="57" t="s">
        <v>689</v>
      </c>
      <c r="L141" s="53" t="s">
        <v>13</v>
      </c>
      <c r="M141" s="58">
        <v>45909</v>
      </c>
      <c r="N141" s="59" t="s">
        <v>519</v>
      </c>
      <c r="O141" s="59" t="s">
        <v>86</v>
      </c>
      <c r="P141" s="59"/>
      <c r="Q141" s="59"/>
      <c r="R141" s="60"/>
      <c r="S141" s="61"/>
    </row>
    <row r="142" spans="1:19" ht="101.25">
      <c r="A142" s="52" t="s">
        <v>15</v>
      </c>
      <c r="B142" s="53" t="s">
        <v>36</v>
      </c>
      <c r="C142" s="53" t="s">
        <v>23</v>
      </c>
      <c r="D142" s="53" t="s">
        <v>693</v>
      </c>
      <c r="E142" s="53" t="s">
        <v>192</v>
      </c>
      <c r="F142" s="57" t="s">
        <v>694</v>
      </c>
      <c r="G142" s="53" t="s">
        <v>695</v>
      </c>
      <c r="H142" s="53" t="s">
        <v>12</v>
      </c>
      <c r="I142" s="57" t="s">
        <v>696</v>
      </c>
      <c r="J142" s="57" t="s">
        <v>560</v>
      </c>
      <c r="K142" s="57" t="s">
        <v>697</v>
      </c>
      <c r="L142" s="53" t="s">
        <v>8</v>
      </c>
      <c r="M142" s="58">
        <v>45909</v>
      </c>
      <c r="N142" s="59" t="s">
        <v>519</v>
      </c>
      <c r="O142" s="59"/>
      <c r="P142" s="59"/>
      <c r="Q142" s="59" t="s">
        <v>246</v>
      </c>
      <c r="R142" s="57" t="s">
        <v>698</v>
      </c>
      <c r="S142" s="61"/>
    </row>
    <row r="143" spans="1:19" ht="173.25">
      <c r="A143" s="52" t="s">
        <v>15</v>
      </c>
      <c r="B143" s="53" t="s">
        <v>36</v>
      </c>
      <c r="C143" s="53" t="s">
        <v>19</v>
      </c>
      <c r="D143" s="53" t="s">
        <v>699</v>
      </c>
      <c r="E143" s="53" t="s">
        <v>700</v>
      </c>
      <c r="F143" s="57" t="s">
        <v>701</v>
      </c>
      <c r="G143" s="53" t="s">
        <v>558</v>
      </c>
      <c r="H143" s="53" t="s">
        <v>7</v>
      </c>
      <c r="I143" s="57" t="s">
        <v>702</v>
      </c>
      <c r="J143" s="57" t="s">
        <v>548</v>
      </c>
      <c r="K143" s="57" t="s">
        <v>703</v>
      </c>
      <c r="L143" s="53" t="s">
        <v>18</v>
      </c>
      <c r="M143" s="58">
        <v>45909</v>
      </c>
      <c r="N143" s="59" t="s">
        <v>519</v>
      </c>
      <c r="O143" s="59" t="s">
        <v>246</v>
      </c>
      <c r="P143" s="59"/>
      <c r="Q143" s="59"/>
      <c r="R143" s="60"/>
      <c r="S143" s="61"/>
    </row>
    <row r="144" spans="1:19" ht="216">
      <c r="A144" s="52" t="s">
        <v>15</v>
      </c>
      <c r="B144" s="53" t="s">
        <v>36</v>
      </c>
      <c r="C144" s="53" t="s">
        <v>23</v>
      </c>
      <c r="D144" s="53" t="s">
        <v>704</v>
      </c>
      <c r="E144" s="53" t="s">
        <v>705</v>
      </c>
      <c r="F144" s="57" t="s">
        <v>706</v>
      </c>
      <c r="G144" s="53" t="s">
        <v>707</v>
      </c>
      <c r="H144" s="53" t="s">
        <v>7</v>
      </c>
      <c r="I144" s="57" t="s">
        <v>708</v>
      </c>
      <c r="J144" s="57" t="s">
        <v>560</v>
      </c>
      <c r="K144" s="57" t="s">
        <v>670</v>
      </c>
      <c r="L144" s="53" t="s">
        <v>30</v>
      </c>
      <c r="M144" s="58">
        <v>45909</v>
      </c>
      <c r="N144" s="59" t="s">
        <v>519</v>
      </c>
      <c r="O144" s="59" t="s">
        <v>246</v>
      </c>
      <c r="P144" s="59"/>
      <c r="Q144" s="59"/>
      <c r="R144" s="60"/>
      <c r="S144" s="61"/>
    </row>
    <row r="145" spans="1:19" ht="129.75">
      <c r="A145" s="52" t="s">
        <v>15</v>
      </c>
      <c r="B145" s="53" t="s">
        <v>36</v>
      </c>
      <c r="C145" s="53" t="s">
        <v>14</v>
      </c>
      <c r="D145" s="53" t="s">
        <v>709</v>
      </c>
      <c r="E145" s="53" t="s">
        <v>88</v>
      </c>
      <c r="F145" s="57" t="s">
        <v>710</v>
      </c>
      <c r="G145" s="53" t="s">
        <v>711</v>
      </c>
      <c r="H145" s="53" t="s">
        <v>12</v>
      </c>
      <c r="I145" s="57" t="s">
        <v>712</v>
      </c>
      <c r="J145" s="57" t="s">
        <v>560</v>
      </c>
      <c r="K145" s="57" t="s">
        <v>586</v>
      </c>
      <c r="L145" s="53" t="s">
        <v>13</v>
      </c>
      <c r="M145" s="58">
        <v>45909</v>
      </c>
      <c r="N145" s="59" t="s">
        <v>519</v>
      </c>
      <c r="O145" s="59" t="s">
        <v>86</v>
      </c>
      <c r="P145" s="59"/>
      <c r="Q145" s="59"/>
      <c r="R145" s="60"/>
      <c r="S145" s="61"/>
    </row>
    <row r="146" spans="1:19" ht="273.75">
      <c r="A146" s="52" t="s">
        <v>15</v>
      </c>
      <c r="B146" s="53" t="s">
        <v>36</v>
      </c>
      <c r="C146" s="53" t="s">
        <v>19</v>
      </c>
      <c r="D146" s="53" t="s">
        <v>713</v>
      </c>
      <c r="E146" s="53" t="s">
        <v>714</v>
      </c>
      <c r="F146" s="57" t="s">
        <v>515</v>
      </c>
      <c r="G146" s="53" t="s">
        <v>715</v>
      </c>
      <c r="H146" s="53" t="s">
        <v>12</v>
      </c>
      <c r="I146" s="57" t="s">
        <v>716</v>
      </c>
      <c r="J146" s="57" t="s">
        <v>595</v>
      </c>
      <c r="K146" s="57" t="s">
        <v>717</v>
      </c>
      <c r="L146" s="53" t="s">
        <v>40</v>
      </c>
      <c r="M146" s="58">
        <v>45909</v>
      </c>
      <c r="N146" s="59" t="s">
        <v>519</v>
      </c>
      <c r="O146" s="59" t="s">
        <v>246</v>
      </c>
      <c r="P146" s="59"/>
      <c r="Q146" s="59"/>
      <c r="R146" s="60"/>
      <c r="S146" s="61"/>
    </row>
    <row r="147" spans="1:19" ht="159">
      <c r="A147" s="52" t="s">
        <v>15</v>
      </c>
      <c r="B147" s="53" t="s">
        <v>11</v>
      </c>
      <c r="C147" s="53" t="s">
        <v>19</v>
      </c>
      <c r="D147" s="53" t="s">
        <v>718</v>
      </c>
      <c r="E147" s="53" t="s">
        <v>527</v>
      </c>
      <c r="F147" s="57" t="s">
        <v>719</v>
      </c>
      <c r="G147" s="57" t="s">
        <v>720</v>
      </c>
      <c r="H147" s="53" t="s">
        <v>12</v>
      </c>
      <c r="I147" s="57" t="s">
        <v>721</v>
      </c>
      <c r="J147" s="57" t="s">
        <v>548</v>
      </c>
      <c r="K147" s="57" t="s">
        <v>722</v>
      </c>
      <c r="L147" s="53" t="s">
        <v>30</v>
      </c>
      <c r="M147" s="58">
        <v>45909</v>
      </c>
      <c r="N147" s="59" t="s">
        <v>519</v>
      </c>
      <c r="O147" s="59" t="s">
        <v>246</v>
      </c>
      <c r="P147" s="59"/>
      <c r="Q147" s="59"/>
      <c r="R147" s="60"/>
      <c r="S147" s="61"/>
    </row>
    <row r="148" spans="1:19" ht="86.25">
      <c r="A148" s="52" t="s">
        <v>15</v>
      </c>
      <c r="B148" s="53" t="s">
        <v>36</v>
      </c>
      <c r="C148" s="53" t="s">
        <v>23</v>
      </c>
      <c r="D148" s="53" t="s">
        <v>723</v>
      </c>
      <c r="E148" s="53" t="s">
        <v>724</v>
      </c>
      <c r="F148" s="57" t="s">
        <v>725</v>
      </c>
      <c r="G148" s="53" t="s">
        <v>726</v>
      </c>
      <c r="H148" s="53" t="s">
        <v>12</v>
      </c>
      <c r="I148" s="57" t="s">
        <v>727</v>
      </c>
      <c r="J148" s="57" t="s">
        <v>586</v>
      </c>
      <c r="K148" s="57" t="s">
        <v>586</v>
      </c>
      <c r="L148" s="53" t="s">
        <v>13</v>
      </c>
      <c r="M148" s="58">
        <v>45909</v>
      </c>
      <c r="N148" s="59" t="s">
        <v>519</v>
      </c>
      <c r="O148" s="59" t="s">
        <v>246</v>
      </c>
      <c r="P148" s="59"/>
      <c r="Q148" s="59"/>
      <c r="R148" s="60"/>
      <c r="S148" s="61"/>
    </row>
    <row r="149" spans="1:19" ht="173.25">
      <c r="A149" s="52" t="s">
        <v>15</v>
      </c>
      <c r="B149" s="53" t="s">
        <v>11</v>
      </c>
      <c r="C149" s="53" t="s">
        <v>23</v>
      </c>
      <c r="D149" s="53" t="s">
        <v>728</v>
      </c>
      <c r="E149" s="53" t="s">
        <v>551</v>
      </c>
      <c r="F149" s="57" t="s">
        <v>729</v>
      </c>
      <c r="G149" s="53" t="s">
        <v>529</v>
      </c>
      <c r="H149" s="53" t="s">
        <v>12</v>
      </c>
      <c r="I149" s="57" t="s">
        <v>730</v>
      </c>
      <c r="J149" s="57" t="s">
        <v>560</v>
      </c>
      <c r="K149" s="57" t="s">
        <v>731</v>
      </c>
      <c r="L149" s="53" t="s">
        <v>8</v>
      </c>
      <c r="M149" s="58">
        <v>45909</v>
      </c>
      <c r="N149" s="59" t="s">
        <v>519</v>
      </c>
      <c r="O149" s="59" t="s">
        <v>246</v>
      </c>
      <c r="P149" s="59"/>
      <c r="Q149" s="59"/>
      <c r="R149" s="60"/>
      <c r="S149" s="61"/>
    </row>
    <row r="150" spans="1:19" ht="144">
      <c r="A150" s="52" t="s">
        <v>15</v>
      </c>
      <c r="B150" s="53" t="s">
        <v>25</v>
      </c>
      <c r="C150" s="53" t="s">
        <v>19</v>
      </c>
      <c r="D150" s="53" t="s">
        <v>732</v>
      </c>
      <c r="E150" s="53" t="s">
        <v>672</v>
      </c>
      <c r="F150" s="57" t="s">
        <v>733</v>
      </c>
      <c r="G150" s="53" t="s">
        <v>473</v>
      </c>
      <c r="H150" s="53" t="s">
        <v>12</v>
      </c>
      <c r="I150" s="57" t="s">
        <v>734</v>
      </c>
      <c r="J150" s="57" t="s">
        <v>735</v>
      </c>
      <c r="K150" s="57" t="s">
        <v>736</v>
      </c>
      <c r="L150" s="53" t="s">
        <v>8</v>
      </c>
      <c r="M150" s="58">
        <v>45909</v>
      </c>
      <c r="N150" s="59" t="s">
        <v>519</v>
      </c>
      <c r="O150" s="59" t="s">
        <v>246</v>
      </c>
      <c r="P150" s="59"/>
      <c r="Q150" s="59"/>
      <c r="R150" s="60"/>
      <c r="S150" s="61"/>
    </row>
    <row r="151" spans="1:19" ht="173.25">
      <c r="A151" s="52" t="s">
        <v>737</v>
      </c>
      <c r="B151" s="53" t="s">
        <v>11</v>
      </c>
      <c r="C151" s="53" t="s">
        <v>23</v>
      </c>
      <c r="D151" s="53" t="s">
        <v>738</v>
      </c>
      <c r="E151" s="53" t="s">
        <v>739</v>
      </c>
      <c r="F151" s="64" t="s">
        <v>740</v>
      </c>
      <c r="G151" s="53" t="s">
        <v>741</v>
      </c>
      <c r="H151" s="53" t="s">
        <v>12</v>
      </c>
      <c r="I151" s="57" t="s">
        <v>742</v>
      </c>
      <c r="J151" s="57" t="s">
        <v>560</v>
      </c>
      <c r="K151" s="57" t="s">
        <v>743</v>
      </c>
      <c r="L151" s="53" t="s">
        <v>8</v>
      </c>
      <c r="M151" s="58">
        <v>45909</v>
      </c>
      <c r="N151" s="59" t="s">
        <v>519</v>
      </c>
      <c r="O151" s="59"/>
      <c r="P151" s="59"/>
      <c r="Q151" s="59" t="s">
        <v>246</v>
      </c>
      <c r="R151" s="57" t="s">
        <v>744</v>
      </c>
      <c r="S151" s="61"/>
    </row>
    <row r="152" spans="1:19" ht="129.75">
      <c r="A152" s="52" t="s">
        <v>737</v>
      </c>
      <c r="B152" s="53" t="s">
        <v>11</v>
      </c>
      <c r="C152" s="53" t="s">
        <v>19</v>
      </c>
      <c r="D152" s="53" t="s">
        <v>745</v>
      </c>
      <c r="E152" s="53" t="s">
        <v>746</v>
      </c>
      <c r="F152" s="57" t="s">
        <v>747</v>
      </c>
      <c r="G152" s="53" t="s">
        <v>748</v>
      </c>
      <c r="H152" s="53" t="s">
        <v>12</v>
      </c>
      <c r="I152" s="57" t="s">
        <v>749</v>
      </c>
      <c r="J152" s="57" t="s">
        <v>548</v>
      </c>
      <c r="K152" s="57" t="s">
        <v>750</v>
      </c>
      <c r="L152" s="53" t="s">
        <v>33</v>
      </c>
      <c r="M152" s="58">
        <v>45909</v>
      </c>
      <c r="N152" s="59" t="s">
        <v>519</v>
      </c>
      <c r="O152" s="59" t="s">
        <v>86</v>
      </c>
      <c r="P152" s="59"/>
      <c r="Q152" s="59"/>
      <c r="R152" s="60"/>
      <c r="S152" s="61"/>
    </row>
    <row r="153" spans="1:19" ht="159">
      <c r="A153" s="52" t="s">
        <v>737</v>
      </c>
      <c r="B153" s="53" t="s">
        <v>11</v>
      </c>
      <c r="C153" s="53" t="s">
        <v>14</v>
      </c>
      <c r="D153" s="53" t="s">
        <v>751</v>
      </c>
      <c r="E153" s="53" t="s">
        <v>752</v>
      </c>
      <c r="F153" s="57" t="s">
        <v>753</v>
      </c>
      <c r="G153" s="53" t="s">
        <v>754</v>
      </c>
      <c r="H153" s="53" t="s">
        <v>12</v>
      </c>
      <c r="I153" s="57" t="s">
        <v>755</v>
      </c>
      <c r="J153" s="57" t="s">
        <v>560</v>
      </c>
      <c r="K153" s="57" t="s">
        <v>743</v>
      </c>
      <c r="L153" s="53" t="s">
        <v>8</v>
      </c>
      <c r="M153" s="58">
        <v>45909</v>
      </c>
      <c r="N153" s="59" t="s">
        <v>519</v>
      </c>
      <c r="O153" s="59"/>
      <c r="P153" s="59"/>
      <c r="Q153" s="59" t="s">
        <v>246</v>
      </c>
      <c r="R153" s="57" t="s">
        <v>744</v>
      </c>
      <c r="S153" s="61"/>
    </row>
    <row r="154" spans="1:19" ht="86.25">
      <c r="A154" s="52" t="s">
        <v>737</v>
      </c>
      <c r="B154" s="53" t="s">
        <v>11</v>
      </c>
      <c r="C154" s="53" t="s">
        <v>14</v>
      </c>
      <c r="D154" s="53" t="s">
        <v>751</v>
      </c>
      <c r="E154" s="53" t="s">
        <v>752</v>
      </c>
      <c r="F154" s="57" t="s">
        <v>753</v>
      </c>
      <c r="G154" s="53" t="s">
        <v>651</v>
      </c>
      <c r="H154" s="53" t="s">
        <v>12</v>
      </c>
      <c r="I154" s="57" t="s">
        <v>756</v>
      </c>
      <c r="J154" s="57" t="s">
        <v>560</v>
      </c>
      <c r="K154" s="57" t="s">
        <v>757</v>
      </c>
      <c r="L154" s="53" t="s">
        <v>30</v>
      </c>
      <c r="M154" s="58">
        <v>45909</v>
      </c>
      <c r="N154" s="59" t="s">
        <v>519</v>
      </c>
      <c r="O154" s="59"/>
      <c r="P154" s="59"/>
      <c r="Q154" s="59" t="s">
        <v>246</v>
      </c>
      <c r="R154" s="57" t="s">
        <v>744</v>
      </c>
      <c r="S154" s="61"/>
    </row>
    <row r="155" spans="1:19" ht="72">
      <c r="A155" s="52" t="s">
        <v>737</v>
      </c>
      <c r="B155" s="53" t="s">
        <v>11</v>
      </c>
      <c r="C155" s="53" t="s">
        <v>758</v>
      </c>
      <c r="D155" s="53" t="s">
        <v>759</v>
      </c>
      <c r="E155" s="53" t="s">
        <v>672</v>
      </c>
      <c r="F155" s="57" t="s">
        <v>159</v>
      </c>
      <c r="G155" s="53" t="s">
        <v>760</v>
      </c>
      <c r="H155" s="53" t="s">
        <v>12</v>
      </c>
      <c r="I155" s="57" t="s">
        <v>761</v>
      </c>
      <c r="J155" s="57" t="s">
        <v>762</v>
      </c>
      <c r="K155" s="57" t="s">
        <v>763</v>
      </c>
      <c r="L155" s="53" t="s">
        <v>30</v>
      </c>
      <c r="M155" s="58">
        <v>45909</v>
      </c>
      <c r="N155" s="59" t="s">
        <v>519</v>
      </c>
      <c r="O155" s="59" t="s">
        <v>86</v>
      </c>
      <c r="P155" s="59"/>
      <c r="Q155" s="59"/>
      <c r="R155" s="60"/>
      <c r="S155" s="61"/>
    </row>
    <row r="156" spans="1:19" ht="57.75">
      <c r="A156" s="52" t="s">
        <v>737</v>
      </c>
      <c r="B156" s="53" t="s">
        <v>11</v>
      </c>
      <c r="C156" s="53" t="s">
        <v>14</v>
      </c>
      <c r="D156" s="53" t="s">
        <v>764</v>
      </c>
      <c r="E156" s="53" t="s">
        <v>88</v>
      </c>
      <c r="F156" s="57" t="s">
        <v>765</v>
      </c>
      <c r="G156" s="53" t="s">
        <v>766</v>
      </c>
      <c r="H156" s="53" t="s">
        <v>12</v>
      </c>
      <c r="I156" s="53" t="s">
        <v>767</v>
      </c>
      <c r="J156" s="57" t="s">
        <v>762</v>
      </c>
      <c r="K156" s="57" t="s">
        <v>768</v>
      </c>
      <c r="L156" s="53" t="s">
        <v>30</v>
      </c>
      <c r="M156" s="58">
        <v>45909</v>
      </c>
      <c r="N156" s="59" t="s">
        <v>519</v>
      </c>
      <c r="O156" s="59" t="s">
        <v>246</v>
      </c>
      <c r="P156" s="59"/>
      <c r="Q156" s="59"/>
      <c r="R156" s="60"/>
      <c r="S156" s="61"/>
    </row>
    <row r="157" spans="1:19" ht="115.5">
      <c r="A157" s="52" t="s">
        <v>737</v>
      </c>
      <c r="B157" s="53" t="s">
        <v>16</v>
      </c>
      <c r="C157" s="53" t="s">
        <v>758</v>
      </c>
      <c r="D157" s="53" t="s">
        <v>769</v>
      </c>
      <c r="E157" s="53" t="s">
        <v>672</v>
      </c>
      <c r="F157" s="57" t="s">
        <v>770</v>
      </c>
      <c r="G157" s="53" t="s">
        <v>473</v>
      </c>
      <c r="H157" s="53" t="s">
        <v>12</v>
      </c>
      <c r="I157" s="53" t="s">
        <v>771</v>
      </c>
      <c r="J157" s="57" t="s">
        <v>772</v>
      </c>
      <c r="K157" s="57" t="s">
        <v>773</v>
      </c>
      <c r="L157" s="53" t="s">
        <v>40</v>
      </c>
      <c r="M157" s="58">
        <v>45909</v>
      </c>
      <c r="N157" s="59" t="s">
        <v>519</v>
      </c>
      <c r="O157" s="59"/>
      <c r="P157" s="59" t="s">
        <v>246</v>
      </c>
      <c r="Q157" s="59"/>
      <c r="R157" s="57" t="s">
        <v>774</v>
      </c>
      <c r="S157" s="61"/>
    </row>
    <row r="158" spans="1:19" ht="129.75">
      <c r="A158" s="52" t="s">
        <v>15</v>
      </c>
      <c r="B158" s="53" t="s">
        <v>25</v>
      </c>
      <c r="C158" s="53" t="s">
        <v>19</v>
      </c>
      <c r="D158" s="53" t="s">
        <v>775</v>
      </c>
      <c r="E158" s="53" t="s">
        <v>776</v>
      </c>
      <c r="F158" s="57" t="s">
        <v>777</v>
      </c>
      <c r="G158" s="53" t="s">
        <v>778</v>
      </c>
      <c r="H158" s="53" t="s">
        <v>12</v>
      </c>
      <c r="I158" s="53" t="s">
        <v>779</v>
      </c>
      <c r="J158" s="57" t="s">
        <v>548</v>
      </c>
      <c r="K158" s="57" t="s">
        <v>780</v>
      </c>
      <c r="L158" s="53" t="s">
        <v>13</v>
      </c>
      <c r="M158" s="58">
        <v>45909</v>
      </c>
      <c r="N158" s="59" t="s">
        <v>519</v>
      </c>
      <c r="O158" s="59" t="s">
        <v>246</v>
      </c>
      <c r="P158" s="59"/>
      <c r="Q158" s="59"/>
      <c r="R158" s="60"/>
      <c r="S158" s="61"/>
    </row>
    <row r="159" spans="1:19" ht="173.25">
      <c r="A159" s="52" t="s">
        <v>15</v>
      </c>
      <c r="B159" s="53" t="s">
        <v>36</v>
      </c>
      <c r="C159" s="53" t="s">
        <v>19</v>
      </c>
      <c r="D159" s="57" t="s">
        <v>781</v>
      </c>
      <c r="E159" s="53" t="s">
        <v>527</v>
      </c>
      <c r="F159" s="57" t="s">
        <v>358</v>
      </c>
      <c r="G159" s="53" t="s">
        <v>782</v>
      </c>
      <c r="H159" s="53" t="s">
        <v>12</v>
      </c>
      <c r="I159" s="53" t="s">
        <v>783</v>
      </c>
      <c r="J159" s="57" t="s">
        <v>595</v>
      </c>
      <c r="K159" s="57" t="s">
        <v>784</v>
      </c>
      <c r="L159" s="53" t="s">
        <v>40</v>
      </c>
      <c r="M159" s="58">
        <v>45909</v>
      </c>
      <c r="N159" s="59" t="s">
        <v>519</v>
      </c>
      <c r="O159" s="59" t="s">
        <v>246</v>
      </c>
      <c r="P159" s="59"/>
      <c r="Q159" s="59"/>
      <c r="R159" s="60"/>
      <c r="S159" s="61"/>
    </row>
    <row r="160" spans="1:19" ht="216">
      <c r="A160" s="52" t="s">
        <v>15</v>
      </c>
      <c r="B160" s="53" t="s">
        <v>36</v>
      </c>
      <c r="C160" s="53" t="s">
        <v>19</v>
      </c>
      <c r="D160" s="57" t="s">
        <v>785</v>
      </c>
      <c r="E160" s="57" t="s">
        <v>786</v>
      </c>
      <c r="F160" s="57" t="s">
        <v>787</v>
      </c>
      <c r="G160" s="53" t="s">
        <v>788</v>
      </c>
      <c r="H160" s="53" t="s">
        <v>7</v>
      </c>
      <c r="I160" s="53" t="s">
        <v>789</v>
      </c>
      <c r="J160" s="57" t="s">
        <v>560</v>
      </c>
      <c r="K160" s="57" t="s">
        <v>670</v>
      </c>
      <c r="L160" s="53" t="s">
        <v>40</v>
      </c>
      <c r="M160" s="58">
        <v>45909</v>
      </c>
      <c r="N160" s="59" t="s">
        <v>519</v>
      </c>
      <c r="O160" s="59" t="s">
        <v>246</v>
      </c>
      <c r="P160" s="60"/>
      <c r="Q160" s="60"/>
      <c r="R160" s="60"/>
      <c r="S160" s="75" t="s">
        <v>790</v>
      </c>
    </row>
    <row r="161" spans="1:19" ht="216">
      <c r="A161" s="52" t="s">
        <v>15</v>
      </c>
      <c r="B161" s="53" t="s">
        <v>36</v>
      </c>
      <c r="C161" s="53" t="s">
        <v>19</v>
      </c>
      <c r="D161" s="57" t="s">
        <v>791</v>
      </c>
      <c r="E161" s="57" t="s">
        <v>792</v>
      </c>
      <c r="F161" s="57" t="s">
        <v>793</v>
      </c>
      <c r="G161" s="53" t="s">
        <v>794</v>
      </c>
      <c r="H161" s="53" t="s">
        <v>7</v>
      </c>
      <c r="I161" s="53" t="s">
        <v>789</v>
      </c>
      <c r="J161" s="57" t="s">
        <v>560</v>
      </c>
      <c r="K161" s="57" t="s">
        <v>670</v>
      </c>
      <c r="L161" s="53" t="s">
        <v>40</v>
      </c>
      <c r="M161" s="58">
        <v>45909</v>
      </c>
      <c r="N161" s="59" t="s">
        <v>519</v>
      </c>
      <c r="O161" s="59" t="s">
        <v>246</v>
      </c>
      <c r="P161" s="60"/>
      <c r="Q161" s="60"/>
      <c r="R161" s="60"/>
      <c r="S161" s="75" t="s">
        <v>795</v>
      </c>
    </row>
    <row r="162" spans="1:19" ht="216">
      <c r="A162" s="52" t="s">
        <v>15</v>
      </c>
      <c r="B162" s="53" t="s">
        <v>36</v>
      </c>
      <c r="C162" s="53" t="s">
        <v>19</v>
      </c>
      <c r="D162" s="57" t="s">
        <v>796</v>
      </c>
      <c r="E162" s="57" t="s">
        <v>797</v>
      </c>
      <c r="F162" s="57" t="s">
        <v>798</v>
      </c>
      <c r="G162" s="53" t="s">
        <v>799</v>
      </c>
      <c r="H162" s="53" t="s">
        <v>7</v>
      </c>
      <c r="I162" s="53" t="s">
        <v>789</v>
      </c>
      <c r="J162" s="57" t="s">
        <v>560</v>
      </c>
      <c r="K162" s="57" t="s">
        <v>670</v>
      </c>
      <c r="L162" s="53" t="s">
        <v>40</v>
      </c>
      <c r="M162" s="58">
        <v>45909</v>
      </c>
      <c r="N162" s="59" t="s">
        <v>519</v>
      </c>
      <c r="O162" s="59" t="s">
        <v>246</v>
      </c>
      <c r="P162" s="60"/>
      <c r="Q162" s="60"/>
      <c r="R162" s="60"/>
      <c r="S162" s="75" t="s">
        <v>800</v>
      </c>
    </row>
    <row r="163" spans="1:19" ht="216">
      <c r="A163" s="52" t="s">
        <v>15</v>
      </c>
      <c r="B163" s="53" t="s">
        <v>36</v>
      </c>
      <c r="C163" s="53" t="s">
        <v>19</v>
      </c>
      <c r="D163" s="57" t="s">
        <v>801</v>
      </c>
      <c r="E163" s="57" t="s">
        <v>802</v>
      </c>
      <c r="F163" s="57" t="s">
        <v>803</v>
      </c>
      <c r="G163" s="57" t="s">
        <v>804</v>
      </c>
      <c r="H163" s="53" t="s">
        <v>7</v>
      </c>
      <c r="I163" s="53" t="s">
        <v>789</v>
      </c>
      <c r="J163" s="57" t="s">
        <v>560</v>
      </c>
      <c r="K163" s="57" t="s">
        <v>670</v>
      </c>
      <c r="L163" s="53" t="s">
        <v>40</v>
      </c>
      <c r="M163" s="58">
        <v>45909</v>
      </c>
      <c r="N163" s="59" t="s">
        <v>519</v>
      </c>
      <c r="O163" s="59" t="s">
        <v>246</v>
      </c>
      <c r="P163" s="60"/>
      <c r="Q163" s="60"/>
      <c r="R163" s="60"/>
      <c r="S163" s="75" t="s">
        <v>805</v>
      </c>
    </row>
    <row r="164" spans="1:19" ht="216">
      <c r="A164" s="52" t="s">
        <v>15</v>
      </c>
      <c r="B164" s="53" t="s">
        <v>36</v>
      </c>
      <c r="C164" s="53" t="s">
        <v>19</v>
      </c>
      <c r="D164" s="57" t="s">
        <v>806</v>
      </c>
      <c r="E164" s="57" t="s">
        <v>807</v>
      </c>
      <c r="F164" s="57" t="s">
        <v>808</v>
      </c>
      <c r="G164" s="53" t="s">
        <v>799</v>
      </c>
      <c r="H164" s="53" t="s">
        <v>7</v>
      </c>
      <c r="I164" s="53" t="s">
        <v>789</v>
      </c>
      <c r="J164" s="57" t="s">
        <v>560</v>
      </c>
      <c r="K164" s="57" t="s">
        <v>670</v>
      </c>
      <c r="L164" s="53" t="s">
        <v>40</v>
      </c>
      <c r="M164" s="58">
        <v>45909</v>
      </c>
      <c r="N164" s="59" t="s">
        <v>519</v>
      </c>
      <c r="O164" s="59" t="s">
        <v>246</v>
      </c>
      <c r="P164" s="60"/>
      <c r="Q164" s="60"/>
      <c r="R164" s="60"/>
      <c r="S164" s="75" t="s">
        <v>809</v>
      </c>
    </row>
    <row r="165" spans="1:19" ht="216">
      <c r="A165" s="52" t="s">
        <v>15</v>
      </c>
      <c r="B165" s="53" t="s">
        <v>36</v>
      </c>
      <c r="C165" s="53" t="s">
        <v>19</v>
      </c>
      <c r="D165" s="57" t="s">
        <v>810</v>
      </c>
      <c r="E165" s="57" t="s">
        <v>811</v>
      </c>
      <c r="F165" s="57" t="s">
        <v>812</v>
      </c>
      <c r="G165" s="57" t="s">
        <v>813</v>
      </c>
      <c r="H165" s="57" t="s">
        <v>7</v>
      </c>
      <c r="I165" s="57" t="s">
        <v>789</v>
      </c>
      <c r="J165" s="57" t="s">
        <v>560</v>
      </c>
      <c r="K165" s="57" t="s">
        <v>670</v>
      </c>
      <c r="L165" s="53" t="s">
        <v>40</v>
      </c>
      <c r="M165" s="58">
        <v>45909</v>
      </c>
      <c r="N165" s="59" t="s">
        <v>519</v>
      </c>
      <c r="O165" s="59" t="s">
        <v>246</v>
      </c>
      <c r="P165" s="60"/>
      <c r="Q165" s="60"/>
      <c r="R165" s="60"/>
      <c r="S165" s="75" t="s">
        <v>814</v>
      </c>
    </row>
    <row r="166" spans="1:19" ht="216">
      <c r="A166" s="68" t="s">
        <v>36</v>
      </c>
      <c r="B166" s="69" t="s">
        <v>36</v>
      </c>
      <c r="C166" s="69" t="s">
        <v>19</v>
      </c>
      <c r="D166" s="71" t="s">
        <v>815</v>
      </c>
      <c r="E166" s="71" t="s">
        <v>816</v>
      </c>
      <c r="F166" s="71" t="s">
        <v>817</v>
      </c>
      <c r="G166" s="71" t="s">
        <v>813</v>
      </c>
      <c r="H166" s="71" t="s">
        <v>7</v>
      </c>
      <c r="I166" s="71" t="s">
        <v>789</v>
      </c>
      <c r="J166" s="71" t="s">
        <v>560</v>
      </c>
      <c r="K166" s="71" t="s">
        <v>670</v>
      </c>
      <c r="L166" s="69" t="s">
        <v>40</v>
      </c>
      <c r="M166" s="72">
        <v>45909</v>
      </c>
      <c r="N166" s="73" t="s">
        <v>519</v>
      </c>
      <c r="O166" s="73" t="s">
        <v>246</v>
      </c>
      <c r="P166" s="70"/>
      <c r="Q166" s="70"/>
      <c r="R166" s="70"/>
      <c r="S166" s="76" t="s">
        <v>818</v>
      </c>
    </row>
  </sheetData>
  <autoFilter ref="A16:S166" xr:uid="{AF412716-18D9-48DF-8D48-1EC39B465A3F}"/>
  <mergeCells count="16">
    <mergeCell ref="J15:S15"/>
    <mergeCell ref="A15:I15"/>
    <mergeCell ref="A1:B3"/>
    <mergeCell ref="C1:P1"/>
    <mergeCell ref="Q1:S1"/>
    <mergeCell ref="C2:P2"/>
    <mergeCell ref="Q2:S2"/>
    <mergeCell ref="C3:P3"/>
    <mergeCell ref="Q3:S3"/>
    <mergeCell ref="A8:C8"/>
    <mergeCell ref="A9:B9"/>
    <mergeCell ref="A10:B10"/>
    <mergeCell ref="A11:B11"/>
    <mergeCell ref="A12:B12"/>
    <mergeCell ref="A13:B13"/>
    <mergeCell ref="A5:B5"/>
  </mergeCells>
  <phoneticPr fontId="8" type="noConversion"/>
  <conditionalFormatting sqref="A16:J16 D17:G24 I17:I24">
    <cfRule type="cellIs" dxfId="46" priority="45" stopIfTrue="1" operator="equal">
      <formula>"C"</formula>
    </cfRule>
    <cfRule type="cellIs" dxfId="45" priority="46" stopIfTrue="1" operator="equal">
      <formula>"NC"</formula>
    </cfRule>
    <cfRule type="cellIs" dxfId="44" priority="47" stopIfTrue="1" operator="equal">
      <formula>"ET"</formula>
    </cfRule>
  </conditionalFormatting>
  <conditionalFormatting sqref="D27:F27">
    <cfRule type="cellIs" dxfId="43" priority="98" stopIfTrue="1" operator="equal">
      <formula>"C"</formula>
    </cfRule>
    <cfRule type="cellIs" dxfId="42" priority="99" stopIfTrue="1" operator="equal">
      <formula>"NC"</formula>
    </cfRule>
    <cfRule type="cellIs" dxfId="41" priority="100" stopIfTrue="1" operator="equal">
      <formula>"ET"</formula>
    </cfRule>
  </conditionalFormatting>
  <conditionalFormatting sqref="D29:G33">
    <cfRule type="cellIs" dxfId="40" priority="74" stopIfTrue="1" operator="equal">
      <formula>"C"</formula>
    </cfRule>
    <cfRule type="cellIs" dxfId="39" priority="75" stopIfTrue="1" operator="equal">
      <formula>"NC"</formula>
    </cfRule>
    <cfRule type="cellIs" dxfId="38" priority="76" stopIfTrue="1" operator="equal">
      <formula>"ET"</formula>
    </cfRule>
  </conditionalFormatting>
  <conditionalFormatting sqref="E70:F72">
    <cfRule type="cellIs" dxfId="37" priority="62" stopIfTrue="1" operator="equal">
      <formula>"C"</formula>
    </cfRule>
    <cfRule type="cellIs" dxfId="36" priority="63" stopIfTrue="1" operator="equal">
      <formula>"NC"</formula>
    </cfRule>
    <cfRule type="cellIs" dxfId="35" priority="64" stopIfTrue="1" operator="equal">
      <formula>"ET"</formula>
    </cfRule>
  </conditionalFormatting>
  <conditionalFormatting sqref="I27">
    <cfRule type="cellIs" dxfId="34" priority="95" stopIfTrue="1" operator="equal">
      <formula>"C"</formula>
    </cfRule>
    <cfRule type="cellIs" dxfId="33" priority="96" stopIfTrue="1" operator="equal">
      <formula>"NC"</formula>
    </cfRule>
    <cfRule type="cellIs" dxfId="32" priority="97" stopIfTrue="1" operator="equal">
      <formula>"ET"</formula>
    </cfRule>
  </conditionalFormatting>
  <conditionalFormatting sqref="I29:I34">
    <cfRule type="cellIs" dxfId="31" priority="71" stopIfTrue="1" operator="equal">
      <formula>"C"</formula>
    </cfRule>
    <cfRule type="cellIs" dxfId="30" priority="72" stopIfTrue="1" operator="equal">
      <formula>"NC"</formula>
    </cfRule>
    <cfRule type="cellIs" dxfId="29" priority="73" stopIfTrue="1" operator="equal">
      <formula>"ET"</formula>
    </cfRule>
  </conditionalFormatting>
  <conditionalFormatting sqref="I72">
    <cfRule type="cellIs" dxfId="28" priority="42" stopIfTrue="1" operator="equal">
      <formula>"C"</formula>
    </cfRule>
    <cfRule type="cellIs" dxfId="27" priority="43" stopIfTrue="1" operator="equal">
      <formula>"NC"</formula>
    </cfRule>
    <cfRule type="cellIs" dxfId="26" priority="44" stopIfTrue="1" operator="equal">
      <formula>"ET"</formula>
    </cfRule>
  </conditionalFormatting>
  <conditionalFormatting sqref="K16:L16 Q16">
    <cfRule type="containsText" dxfId="25" priority="52" operator="containsText" text="X">
      <formula>NOT(ISERROR(SEARCH("X",K16)))</formula>
    </cfRule>
  </conditionalFormatting>
  <conditionalFormatting sqref="L16:N16">
    <cfRule type="cellIs" dxfId="24" priority="48" stopIfTrue="1" operator="equal">
      <formula>"C"</formula>
    </cfRule>
    <cfRule type="cellIs" dxfId="23" priority="49" stopIfTrue="1" operator="equal">
      <formula>"NC"</formula>
    </cfRule>
    <cfRule type="cellIs" dxfId="22" priority="50" stopIfTrue="1" operator="equal">
      <formula>"ET"</formula>
    </cfRule>
  </conditionalFormatting>
  <conditionalFormatting sqref="O17">
    <cfRule type="cellIs" dxfId="21" priority="7" operator="between">
      <formula>"X"</formula>
      <formula>"X"</formula>
    </cfRule>
    <cfRule type="cellIs" dxfId="20" priority="8" operator="between">
      <formula>"X"</formula>
      <formula>"X"</formula>
    </cfRule>
    <cfRule type="cellIs" dxfId="19" priority="9" operator="between">
      <formula>"X"</formula>
      <formula>"X"</formula>
    </cfRule>
  </conditionalFormatting>
  <conditionalFormatting sqref="O18:O20 Q17 P17:P159">
    <cfRule type="cellIs" dxfId="18" priority="10" operator="between">
      <formula>"X"</formula>
      <formula>"X"</formula>
    </cfRule>
  </conditionalFormatting>
  <conditionalFormatting sqref="O21">
    <cfRule type="cellIs" dxfId="17" priority="17" operator="between">
      <formula>"X"</formula>
      <formula>"X"</formula>
    </cfRule>
    <cfRule type="cellIs" dxfId="16" priority="18" operator="between">
      <formula>"X"</formula>
      <formula>"X"</formula>
    </cfRule>
    <cfRule type="cellIs" dxfId="15" priority="19" operator="between">
      <formula>"X"</formula>
      <formula>"X"</formula>
    </cfRule>
  </conditionalFormatting>
  <conditionalFormatting sqref="O22">
    <cfRule type="cellIs" dxfId="14" priority="29" operator="between">
      <formula>"X"</formula>
      <formula>"X"</formula>
    </cfRule>
  </conditionalFormatting>
  <conditionalFormatting sqref="O23">
    <cfRule type="cellIs" dxfId="13" priority="113" operator="between">
      <formula>"X"</formula>
      <formula>"X"</formula>
    </cfRule>
    <cfRule type="cellIs" dxfId="12" priority="114" operator="between">
      <formula>"X"</formula>
      <formula>"X"</formula>
    </cfRule>
  </conditionalFormatting>
  <conditionalFormatting sqref="O16:P16">
    <cfRule type="containsText" dxfId="11" priority="51" operator="containsText" text="X">
      <formula>NOT(ISERROR(SEARCH("X",O16)))</formula>
    </cfRule>
    <cfRule type="cellIs" dxfId="10" priority="56" stopIfTrue="1" operator="equal">
      <formula>_FV(0,"5")</formula>
    </cfRule>
    <cfRule type="cellIs" dxfId="9" priority="57" stopIfTrue="1" operator="equal">
      <formula>"NC"</formula>
    </cfRule>
    <cfRule type="cellIs" dxfId="8" priority="58" stopIfTrue="1" operator="equal">
      <formula>"ET"</formula>
    </cfRule>
  </conditionalFormatting>
  <conditionalFormatting sqref="O61:P61 O23:O60 O62:O163">
    <cfRule type="cellIs" dxfId="7" priority="112" operator="between">
      <formula>"X"</formula>
      <formula>"X"</formula>
    </cfRule>
  </conditionalFormatting>
  <conditionalFormatting sqref="Q18:Q20 Q22:Q159">
    <cfRule type="cellIs" dxfId="6" priority="11" operator="between">
      <formula>"X"</formula>
      <formula>"X"</formula>
    </cfRule>
  </conditionalFormatting>
  <conditionalFormatting sqref="Q21">
    <cfRule type="cellIs" dxfId="5" priority="16" operator="between">
      <formula>"X"</formula>
      <formula>"X"</formula>
    </cfRule>
  </conditionalFormatting>
  <conditionalFormatting sqref="R16:S16">
    <cfRule type="cellIs" dxfId="4" priority="53" stopIfTrue="1" operator="equal">
      <formula>"C"</formula>
    </cfRule>
    <cfRule type="cellIs" dxfId="3" priority="54" stopIfTrue="1" operator="equal">
      <formula>"NC"</formula>
    </cfRule>
    <cfRule type="cellIs" dxfId="2" priority="55" stopIfTrue="1" operator="equal">
      <formula>"ET"</formula>
    </cfRule>
  </conditionalFormatting>
  <conditionalFormatting sqref="Q154">
    <cfRule type="cellIs" dxfId="1" priority="2" operator="between">
      <formula>"X"</formula>
      <formula>"X"</formula>
    </cfRule>
  </conditionalFormatting>
  <conditionalFormatting sqref="O164:O166">
    <cfRule type="cellIs" dxfId="0" priority="1" operator="between">
      <formula>"X"</formula>
      <formula>"X"</formula>
    </cfRule>
  </conditionalFormatting>
  <hyperlinks>
    <hyperlink ref="F119" r:id="rId1" xr:uid="{B53B655D-9F1E-4E36-9346-F72B7EB9AC3D}"/>
    <hyperlink ref="F150" r:id="rId2" location="2.3.1.7.1.1" display="&quot;Por el cual se adopta el Plan Nacional de Contingencia frente a pérdidas de contención de hidrocarburos y otras sustancias peligrosas y se adiciona el Capítulo 7 al Título 1 de la Parte 3 del Libro 2 del Decreto 1081 del 2015, Decreto Reglamentario del Sector Presidencia de la República&quot;." xr:uid="{363C3C42-EB5C-4CA8-83C2-A0C9E18E9766}"/>
  </hyperlinks>
  <pageMargins left="0.7" right="0.7" top="0.75" bottom="0.75" header="0.3" footer="0.3"/>
  <pageSetup orientation="portrait" r:id="rId3"/>
  <headerFooter>
    <oddFooter>&amp;L_x000D_&amp;1#&amp;"Aptos"&amp;10&amp;K000000 Informacion publica</oddFooter>
  </headerFooter>
  <drawing r:id="rId4"/>
  <legacyDrawing r:id="rId5"/>
  <extLst>
    <ext xmlns:x14="http://schemas.microsoft.com/office/spreadsheetml/2009/9/main" uri="{CCE6A557-97BC-4b89-ADB6-D9C93CAAB3DF}">
      <x14:dataValidations xmlns:xm="http://schemas.microsoft.com/office/excel/2006/main" count="5">
        <x14:dataValidation type="list" allowBlank="1" showInputMessage="1" showErrorMessage="1" xr:uid="{934A5D44-8761-469D-8B5B-492F74D03A15}">
          <x14:formula1>
            <xm:f>Listas!$A$2:$A$9</xm:f>
          </x14:formula1>
          <xm:sqref>A21:A150 A158:A165</xm:sqref>
        </x14:dataValidation>
        <x14:dataValidation type="list" allowBlank="1" showInputMessage="1" showErrorMessage="1" xr:uid="{9B6071ED-2D19-46F2-AFE5-AB770535EDED}">
          <x14:formula1>
            <xm:f>Listas!$B$2:$B$12</xm:f>
          </x14:formula1>
          <xm:sqref>B21:B103</xm:sqref>
        </x14:dataValidation>
        <x14:dataValidation type="list" allowBlank="1" showInputMessage="1" showErrorMessage="1" xr:uid="{864F4B61-6711-4836-B307-41F3B1534063}">
          <x14:formula1>
            <xm:f>Listas!$E$2:$E$10</xm:f>
          </x14:formula1>
          <xm:sqref>C21:C103 C159:C166</xm:sqref>
        </x14:dataValidation>
        <x14:dataValidation type="list" allowBlank="1" showInputMessage="1" showErrorMessage="1" xr:uid="{EFA6B8AB-3EC1-4618-9E9B-0B777508AE20}">
          <x14:formula1>
            <xm:f>Listas!$D$2:$D$10</xm:f>
          </x14:formula1>
          <xm:sqref>L21:L175</xm:sqref>
        </x14:dataValidation>
        <x14:dataValidation type="list" allowBlank="1" showInputMessage="1" showErrorMessage="1" xr:uid="{852D12AD-F134-4E57-AD87-BFF48418C881}">
          <x14:formula1>
            <xm:f>Listas!$C$2:$C$4</xm:f>
          </x14:formula1>
          <xm:sqref>H21:H174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BD03D-7F48-445B-A386-368C94B24972}">
  <sheetPr>
    <tabColor theme="4" tint="0.59999389629810485"/>
  </sheetPr>
  <dimension ref="A1:Q63"/>
  <sheetViews>
    <sheetView showGridLines="0" zoomScale="85" zoomScaleNormal="85" workbookViewId="0">
      <selection activeCell="I11" sqref="I11"/>
    </sheetView>
  </sheetViews>
  <sheetFormatPr defaultColWidth="11.42578125" defaultRowHeight="15"/>
  <cols>
    <col min="2" max="2" width="30" customWidth="1"/>
  </cols>
  <sheetData>
    <row r="1" spans="1:17" ht="15.75" customHeight="1" thickBot="1">
      <c r="A1" s="114"/>
      <c r="B1" s="115"/>
      <c r="C1" s="120" t="s">
        <v>44</v>
      </c>
      <c r="D1" s="121"/>
      <c r="E1" s="121"/>
      <c r="F1" s="121"/>
      <c r="G1" s="121"/>
      <c r="H1" s="121"/>
      <c r="I1" s="121"/>
      <c r="J1" s="121"/>
      <c r="K1" s="121"/>
      <c r="L1" s="121"/>
      <c r="M1" s="121"/>
      <c r="N1" s="122"/>
      <c r="O1" s="123" t="s">
        <v>45</v>
      </c>
      <c r="P1" s="124"/>
      <c r="Q1" s="125"/>
    </row>
    <row r="2" spans="1:17" ht="19.5" customHeight="1" thickBot="1">
      <c r="A2" s="116"/>
      <c r="B2" s="117"/>
      <c r="C2" s="126" t="s">
        <v>46</v>
      </c>
      <c r="D2" s="127"/>
      <c r="E2" s="127"/>
      <c r="F2" s="127"/>
      <c r="G2" s="127"/>
      <c r="H2" s="127"/>
      <c r="I2" s="127"/>
      <c r="J2" s="127"/>
      <c r="K2" s="127"/>
      <c r="L2" s="127"/>
      <c r="M2" s="127"/>
      <c r="N2" s="128"/>
      <c r="O2" s="129" t="s">
        <v>47</v>
      </c>
      <c r="P2" s="130"/>
      <c r="Q2" s="131"/>
    </row>
    <row r="3" spans="1:17" ht="36" customHeight="1" thickBot="1">
      <c r="A3" s="118"/>
      <c r="B3" s="119"/>
      <c r="C3" s="126" t="s">
        <v>819</v>
      </c>
      <c r="D3" s="127"/>
      <c r="E3" s="127"/>
      <c r="F3" s="127"/>
      <c r="G3" s="127"/>
      <c r="H3" s="127"/>
      <c r="I3" s="127"/>
      <c r="J3" s="127"/>
      <c r="K3" s="127"/>
      <c r="L3" s="127"/>
      <c r="M3" s="127"/>
      <c r="N3" s="128"/>
      <c r="O3" s="123" t="s">
        <v>49</v>
      </c>
      <c r="P3" s="124"/>
      <c r="Q3" s="125"/>
    </row>
    <row r="4" spans="1:17">
      <c r="A4" s="1"/>
      <c r="B4" s="2"/>
      <c r="C4" s="2"/>
      <c r="D4" s="2"/>
      <c r="E4" s="2"/>
      <c r="F4" s="2"/>
      <c r="G4" s="2"/>
      <c r="H4" s="2"/>
      <c r="I4" s="2"/>
      <c r="J4" s="2"/>
      <c r="K4" s="2"/>
      <c r="L4" s="2"/>
      <c r="M4" s="2"/>
      <c r="N4" s="2"/>
      <c r="O4" s="2"/>
      <c r="P4" s="2"/>
      <c r="Q4" s="8"/>
    </row>
    <row r="5" spans="1:17">
      <c r="A5" s="3"/>
      <c r="Q5" s="4"/>
    </row>
    <row r="6" spans="1:17">
      <c r="A6" s="3"/>
      <c r="Q6" s="4"/>
    </row>
    <row r="7" spans="1:17" ht="15.75" thickBot="1">
      <c r="A7" s="3"/>
      <c r="Q7" s="4"/>
    </row>
    <row r="8" spans="1:17" ht="15.75" thickBot="1">
      <c r="A8" s="134" t="s">
        <v>51</v>
      </c>
      <c r="B8" s="135"/>
      <c r="C8" s="136"/>
      <c r="Q8" s="4"/>
    </row>
    <row r="9" spans="1:17">
      <c r="A9" s="137" t="s">
        <v>52</v>
      </c>
      <c r="B9" s="138"/>
      <c r="C9" s="13"/>
      <c r="Q9" s="4"/>
    </row>
    <row r="10" spans="1:17">
      <c r="A10" s="139" t="s">
        <v>53</v>
      </c>
      <c r="B10" s="140"/>
      <c r="C10" s="14"/>
      <c r="Q10" s="4"/>
    </row>
    <row r="11" spans="1:17" ht="16.149999999999999" customHeight="1">
      <c r="A11" s="139" t="s">
        <v>54</v>
      </c>
      <c r="B11" s="140"/>
      <c r="C11" s="15"/>
      <c r="Q11" s="4"/>
    </row>
    <row r="12" spans="1:17" ht="16.149999999999999" customHeight="1">
      <c r="A12" s="139" t="s">
        <v>55</v>
      </c>
      <c r="B12" s="140"/>
      <c r="C12" s="16"/>
      <c r="Q12" s="4"/>
    </row>
    <row r="13" spans="1:17" ht="16.149999999999999" customHeight="1" thickBot="1">
      <c r="A13" s="132" t="s">
        <v>56</v>
      </c>
      <c r="B13" s="133"/>
      <c r="C13" s="17"/>
      <c r="Q13" s="4"/>
    </row>
    <row r="14" spans="1:17" ht="16.149999999999999" customHeight="1">
      <c r="A14" s="3"/>
      <c r="Q14" s="4"/>
    </row>
    <row r="15" spans="1:17" ht="16.149999999999999" customHeight="1">
      <c r="A15" s="3"/>
      <c r="Q15" s="4"/>
    </row>
    <row r="16" spans="1:17" ht="16.149999999999999" customHeight="1">
      <c r="A16" s="3"/>
      <c r="Q16" s="4"/>
    </row>
    <row r="17" spans="1:17" ht="16.149999999999999" customHeight="1">
      <c r="A17" s="3"/>
      <c r="Q17" s="4"/>
    </row>
    <row r="18" spans="1:17" ht="16.149999999999999" customHeight="1">
      <c r="A18" s="3"/>
      <c r="Q18" s="4"/>
    </row>
    <row r="19" spans="1:17" ht="16.899999999999999" customHeight="1" thickBot="1">
      <c r="A19" s="3"/>
      <c r="Q19" s="4"/>
    </row>
    <row r="20" spans="1:17" ht="16.899999999999999" customHeight="1" thickBot="1">
      <c r="A20" s="141" t="s">
        <v>820</v>
      </c>
      <c r="B20" s="142"/>
      <c r="C20" s="143"/>
      <c r="Q20" s="4"/>
    </row>
    <row r="21" spans="1:17" ht="16.149999999999999" customHeight="1">
      <c r="A21" s="137" t="s">
        <v>9</v>
      </c>
      <c r="B21" s="147"/>
      <c r="C21" s="9"/>
      <c r="Q21" s="4"/>
    </row>
    <row r="22" spans="1:17" ht="16.149999999999999" customHeight="1">
      <c r="A22" s="139" t="s">
        <v>821</v>
      </c>
      <c r="B22" s="144"/>
      <c r="C22" s="10"/>
      <c r="Q22" s="4"/>
    </row>
    <row r="23" spans="1:17" ht="16.899999999999999" customHeight="1">
      <c r="A23" s="139" t="s">
        <v>19</v>
      </c>
      <c r="B23" s="144"/>
      <c r="C23" s="10"/>
      <c r="Q23" s="4"/>
    </row>
    <row r="24" spans="1:17" ht="16.899999999999999" customHeight="1">
      <c r="A24" s="139" t="s">
        <v>23</v>
      </c>
      <c r="B24" s="144"/>
      <c r="C24" s="10"/>
      <c r="Q24" s="4"/>
    </row>
    <row r="25" spans="1:17" ht="16.149999999999999" customHeight="1">
      <c r="A25" s="139" t="s">
        <v>27</v>
      </c>
      <c r="B25" s="144"/>
      <c r="C25" s="11"/>
      <c r="Q25" s="4"/>
    </row>
    <row r="26" spans="1:17" ht="16.149999999999999" customHeight="1">
      <c r="A26" s="139" t="s">
        <v>31</v>
      </c>
      <c r="B26" s="144"/>
      <c r="C26" s="11"/>
      <c r="Q26" s="4"/>
    </row>
    <row r="27" spans="1:17" ht="16.149999999999999" customHeight="1">
      <c r="A27" s="139" t="s">
        <v>34</v>
      </c>
      <c r="B27" s="144"/>
      <c r="C27" s="11"/>
      <c r="Q27" s="4"/>
    </row>
    <row r="28" spans="1:17" ht="16.149999999999999" customHeight="1">
      <c r="A28" s="139" t="s">
        <v>38</v>
      </c>
      <c r="B28" s="144"/>
      <c r="C28" s="11"/>
      <c r="Q28" s="4"/>
    </row>
    <row r="29" spans="1:17" ht="16.899999999999999" customHeight="1" thickBot="1">
      <c r="A29" s="145" t="s">
        <v>41</v>
      </c>
      <c r="B29" s="146"/>
      <c r="C29" s="12"/>
      <c r="Q29" s="4"/>
    </row>
    <row r="30" spans="1:17" ht="16.899999999999999" customHeight="1">
      <c r="A30" s="3"/>
      <c r="Q30" s="4"/>
    </row>
    <row r="31" spans="1:17" ht="16.149999999999999" customHeight="1">
      <c r="A31" s="3"/>
      <c r="Q31" s="4"/>
    </row>
    <row r="32" spans="1:17" ht="16.149999999999999" customHeight="1">
      <c r="A32" s="3"/>
      <c r="Q32" s="4"/>
    </row>
    <row r="33" spans="1:17" ht="16.149999999999999" customHeight="1">
      <c r="A33" s="3"/>
      <c r="Q33" s="4"/>
    </row>
    <row r="34" spans="1:17" ht="16.149999999999999" customHeight="1">
      <c r="A34" s="3"/>
      <c r="Q34" s="4"/>
    </row>
    <row r="35" spans="1:17" ht="16.899999999999999" customHeight="1">
      <c r="A35" s="3"/>
      <c r="Q35" s="4"/>
    </row>
    <row r="36" spans="1:17">
      <c r="A36" s="3"/>
      <c r="Q36" s="4"/>
    </row>
    <row r="37" spans="1:17">
      <c r="A37" s="3"/>
      <c r="Q37" s="4"/>
    </row>
    <row r="38" spans="1:17">
      <c r="A38" s="3"/>
      <c r="Q38" s="4"/>
    </row>
    <row r="39" spans="1:17">
      <c r="A39" s="3"/>
      <c r="Q39" s="4"/>
    </row>
    <row r="40" spans="1:17">
      <c r="A40" s="3"/>
      <c r="Q40" s="4"/>
    </row>
    <row r="41" spans="1:17">
      <c r="A41" s="3"/>
      <c r="Q41" s="4"/>
    </row>
    <row r="42" spans="1:17">
      <c r="A42" s="3"/>
      <c r="Q42" s="4"/>
    </row>
    <row r="43" spans="1:17">
      <c r="A43" s="3"/>
      <c r="Q43" s="4"/>
    </row>
    <row r="44" spans="1:17" ht="15.75" thickBot="1">
      <c r="A44" s="5"/>
      <c r="B44" s="6"/>
      <c r="C44" s="6"/>
      <c r="D44" s="6"/>
      <c r="E44" s="6"/>
      <c r="F44" s="6"/>
      <c r="G44" s="6"/>
      <c r="H44" s="6"/>
      <c r="I44" s="6"/>
      <c r="J44" s="6"/>
      <c r="K44" s="6"/>
      <c r="L44" s="6"/>
      <c r="M44" s="6"/>
      <c r="N44" s="6"/>
      <c r="O44" s="6"/>
      <c r="P44" s="6"/>
      <c r="Q44" s="7"/>
    </row>
    <row r="62" spans="1:1">
      <c r="A62" s="3"/>
    </row>
    <row r="63" spans="1:1">
      <c r="A63" s="3"/>
    </row>
  </sheetData>
  <mergeCells count="23">
    <mergeCell ref="A20:C20"/>
    <mergeCell ref="A24:B24"/>
    <mergeCell ref="A27:B27"/>
    <mergeCell ref="A28:B28"/>
    <mergeCell ref="A29:B29"/>
    <mergeCell ref="A23:B23"/>
    <mergeCell ref="A25:B25"/>
    <mergeCell ref="A26:B26"/>
    <mergeCell ref="A21:B21"/>
    <mergeCell ref="A22:B22"/>
    <mergeCell ref="A13:B13"/>
    <mergeCell ref="A8:C8"/>
    <mergeCell ref="A9:B9"/>
    <mergeCell ref="A10:B10"/>
    <mergeCell ref="A11:B11"/>
    <mergeCell ref="A12:B12"/>
    <mergeCell ref="A1:B3"/>
    <mergeCell ref="C1:N1"/>
    <mergeCell ref="O1:Q1"/>
    <mergeCell ref="C2:N2"/>
    <mergeCell ref="O2:Q2"/>
    <mergeCell ref="C3:N3"/>
    <mergeCell ref="O3:Q3"/>
  </mergeCells>
  <pageMargins left="0.7" right="0.7" top="0.75" bottom="0.75" header="0.3" footer="0.3"/>
  <headerFooter>
    <oddFooter>&amp;L_x000D_&amp;1#&amp;"Aptos"&amp;10&amp;K000000 Informacion publica</oddFooter>
  </headerFooter>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8127157065FD442A2A4160924A7E2C0" ma:contentTypeVersion="23" ma:contentTypeDescription="Crear nuevo documento." ma:contentTypeScope="" ma:versionID="a1320118d8e2bfca36355fb4209da05c">
  <xsd:schema xmlns:xsd="http://www.w3.org/2001/XMLSchema" xmlns:xs="http://www.w3.org/2001/XMLSchema" xmlns:p="http://schemas.microsoft.com/office/2006/metadata/properties" xmlns:ns1="http://schemas.microsoft.com/sharepoint/v3" xmlns:ns2="470dc20a-0550-4393-b01b-c3556bc465ce" xmlns:ns3="699a629e-b1ab-433e-a7e5-e76d89fd4265" targetNamespace="http://schemas.microsoft.com/office/2006/metadata/properties" ma:root="true" ma:fieldsID="34ccd64582c5d10f7eded96a70a35c57" ns1:_="" ns2:_="" ns3:_="">
    <xsd:import namespace="http://schemas.microsoft.com/sharepoint/v3"/>
    <xsd:import namespace="470dc20a-0550-4393-b01b-c3556bc465ce"/>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_Flow_SignoffStatu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iedades de la Directiva de cumplimiento unificado" ma:hidden="true" ma:internalName="_ip_UnifiedCompliancePolicyProperties">
      <xsd:simpleType>
        <xsd:restriction base="dms:Note"/>
      </xsd:simpleType>
    </xsd:element>
    <xsd:element name="_ip_UnifiedCompliancePolicyUIAction" ma:index="28"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0dc20a-0550-4393-b01b-c3556bc46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70dc20a-0550-4393-b01b-c3556bc465ce">
      <Terms xmlns="http://schemas.microsoft.com/office/infopath/2007/PartnerControls"/>
    </lcf76f155ced4ddcb4097134ff3c332f>
    <_ip_UnifiedCompliancePolicyUIAction xmlns="http://schemas.microsoft.com/sharepoint/v3" xsi:nil="true"/>
    <TaxCatchAll xmlns="699a629e-b1ab-433e-a7e5-e76d89fd4265" xsi:nil="true"/>
    <_ip_UnifiedCompliancePolicyProperties xmlns="http://schemas.microsoft.com/sharepoint/v3" xsi:nil="true"/>
    <_Flow_SignoffStatus xmlns="470dc20a-0550-4393-b01b-c3556bc465ce" xsi:nil="true"/>
  </documentManagement>
</p:properties>
</file>

<file path=customXml/itemProps1.xml><?xml version="1.0" encoding="utf-8"?>
<ds:datastoreItem xmlns:ds="http://schemas.openxmlformats.org/officeDocument/2006/customXml" ds:itemID="{06B0C3C9-A71B-4E95-99D9-AFC4CC2BFB40}"/>
</file>

<file path=customXml/itemProps2.xml><?xml version="1.0" encoding="utf-8"?>
<ds:datastoreItem xmlns:ds="http://schemas.openxmlformats.org/officeDocument/2006/customXml" ds:itemID="{57439A54-A3B9-4D00-9B45-71B3F3B618E0}"/>
</file>

<file path=customXml/itemProps3.xml><?xml version="1.0" encoding="utf-8"?>
<ds:datastoreItem xmlns:ds="http://schemas.openxmlformats.org/officeDocument/2006/customXml" ds:itemID="{8CD1B398-5DFB-4FED-9B82-11AFA059750C}"/>
</file>

<file path=docMetadata/LabelInfo.xml><?xml version="1.0" encoding="utf-8"?>
<clbl:labelList xmlns:clbl="http://schemas.microsoft.com/office/2020/mipLabelMetadata">
  <clbl:label id="{9cb8cdce-76f3-4733-b872-7f7ece033f1c}" enabled="1" method="Privileged" siteId="{7d321262-f092-4e84-bb7c-97bc5421bd2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Lozano Salcedo Diego Armando</dc:creator>
  <cp:keywords/>
  <dc:description/>
  <cp:lastModifiedBy/>
  <cp:revision/>
  <dcterms:created xsi:type="dcterms:W3CDTF">2025-08-29T13:26:28Z</dcterms:created>
  <dcterms:modified xsi:type="dcterms:W3CDTF">2025-11-20T14:39:18Z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0x01010058127157065FD442A2A4160924A7E2C0</vt:lpwstr>
  </property>
  <property fmtid="{D5CDD505-2E9C-101B-9397-08002B2CF9AE}" pid="3" name="MediaServiceImageTags">
    <vt:lpwstr/>
  </property>
</Properties>
</file>