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comments9.xml" ContentType="application/vnd.openxmlformats-officedocument.spreadsheetml.comments+xml"/>
  <Override PartName="/xl/drawings/drawing13.xml" ContentType="application/vnd.openxmlformats-officedocument.drawing+xml"/>
  <Override PartName="/xl/comments10.xml" ContentType="application/vnd.openxmlformats-officedocument.spreadsheetml.comments+xml"/>
  <Override PartName="/xl/drawings/drawing14.xml" ContentType="application/vnd.openxmlformats-officedocument.drawing+xml"/>
  <Override PartName="/xl/comments11.xml" ContentType="application/vnd.openxmlformats-officedocument.spreadsheetml.comments+xml"/>
  <Override PartName="/xl/drawings/drawing15.xml" ContentType="application/vnd.openxmlformats-officedocument.drawing+xml"/>
  <Override PartName="/xl/comments12.xml" ContentType="application/vnd.openxmlformats-officedocument.spreadsheetml.comments+xml"/>
  <Override PartName="/xl/drawings/drawing16.xml" ContentType="application/vnd.openxmlformats-officedocument.drawing+xml"/>
  <Override PartName="/xl/comments13.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comments14.xml" ContentType="application/vnd.openxmlformats-officedocument.spreadsheetml.comments+xml"/>
  <Override PartName="/xl/drawings/drawing19.xml" ContentType="application/vnd.openxmlformats-officedocument.drawing+xml"/>
  <Override PartName="/xl/comments1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80190917\Documents\2. PULICACIONES WEB\DocumentosAnm\"/>
    </mc:Choice>
  </mc:AlternateContent>
  <bookViews>
    <workbookView xWindow="-120" yWindow="-120" windowWidth="20730" windowHeight="11160"/>
  </bookViews>
  <sheets>
    <sheet name="PRESENTACIÓN" sheetId="11" r:id="rId1"/>
    <sheet name="GESTIÓN DE LAS COMUNICACIONES" sheetId="33" r:id="rId2"/>
    <sheet name="DELIMITACIÓN_FOMENTO" sheetId="14" r:id="rId3"/>
    <sheet name="DELIMITACIÓN_PROMOCION" sheetId="28" r:id="rId4"/>
    <sheet name="INVERSION_MINERA" sheetId="18" r:id="rId5"/>
    <sheet name="GENERACIÓN TITULOS_MINEROS" sheetId="19" r:id="rId6"/>
    <sheet name="SEGUIMIENTO INTEGRAL_TITULOS" sheetId="20" r:id="rId7"/>
    <sheet name="SEGUIMIENTO_CONTROL_REGALIAS" sheetId="32" r:id="rId8"/>
    <sheet name="SEGURIDAD_MINERA" sheetId="27" r:id="rId9"/>
    <sheet name="GESTION_INFORMACION_MINERA" sheetId="17" r:id="rId10"/>
    <sheet name="ATENCIÓN_INTEGRAL_GRUPO_INTERES" sheetId="21" r:id="rId11"/>
    <sheet name="ADQUISICIONES DE BIENES_SERVICI" sheetId="22" r:id="rId12"/>
    <sheet name="ADMON_BIENES Y SERVICIOS" sheetId="23" r:id="rId13"/>
    <sheet name="GESTION FINANCIERA" sheetId="24" r:id="rId14"/>
    <sheet name="ADMON_TECNOLOGIAS" sheetId="12" r:id="rId15"/>
    <sheet name="GESTION_TALENTO_HUMANO" sheetId="25" r:id="rId16"/>
    <sheet name="GESTION_JURIDICA" sheetId="26" r:id="rId17"/>
    <sheet name="GESTIÓN DOCUMENTAL" sheetId="34" r:id="rId18"/>
    <sheet name="EVALUACION_CONTROL_MEJORA" sheetId="29" r:id="rId19"/>
  </sheets>
  <definedNames>
    <definedName name="_xlnm._FilterDatabase" localSheetId="11" hidden="1">'ADQUISICIONES DE BIENES_SERVICI'!$A$6:$AD$22</definedName>
    <definedName name="_xlnm._FilterDatabase" localSheetId="5" hidden="1">'GENERACIÓN TITULOS_MINEROS'!$A$6:$AB$6</definedName>
    <definedName name="_xlnm._FilterDatabase" localSheetId="9" hidden="1">GESTION_INFORMACION_MINERA!$A$7:$AL$7</definedName>
  </definedNames>
  <calcPr calcId="152511"/>
</workbook>
</file>

<file path=xl/calcChain.xml><?xml version="1.0" encoding="utf-8"?>
<calcChain xmlns="http://schemas.openxmlformats.org/spreadsheetml/2006/main">
  <c r="L36" i="29" l="1"/>
  <c r="K36" i="29"/>
  <c r="H36" i="29"/>
  <c r="G36" i="29"/>
  <c r="D36" i="29"/>
  <c r="L35" i="29"/>
  <c r="K35" i="29" s="1"/>
  <c r="H35" i="29"/>
  <c r="G35" i="29"/>
  <c r="D35" i="29"/>
  <c r="L34" i="29"/>
  <c r="K34" i="29"/>
  <c r="H34" i="29"/>
  <c r="G34" i="29"/>
  <c r="D34" i="29"/>
  <c r="K22" i="28" l="1"/>
  <c r="J22" i="28" s="1"/>
  <c r="E22" i="28"/>
  <c r="G22" i="28" s="1"/>
  <c r="K21" i="28"/>
  <c r="J21" i="28" s="1"/>
  <c r="E21" i="28"/>
  <c r="G21" i="28" s="1"/>
  <c r="K20" i="28"/>
  <c r="J20" i="28" s="1"/>
  <c r="E20" i="28"/>
  <c r="G20" i="28" s="1"/>
  <c r="L29" i="26" l="1"/>
  <c r="K29" i="26" s="1"/>
  <c r="H29" i="26"/>
  <c r="G29" i="26"/>
  <c r="L28" i="26"/>
  <c r="K28" i="26" s="1"/>
  <c r="H28" i="26"/>
  <c r="G28" i="26"/>
  <c r="L27" i="26"/>
  <c r="K27" i="26" s="1"/>
  <c r="H27" i="26"/>
  <c r="G27" i="26"/>
  <c r="L26" i="26"/>
  <c r="K26" i="26" s="1"/>
  <c r="H26" i="26"/>
  <c r="G26" i="26"/>
  <c r="L42" i="25" l="1"/>
  <c r="K42" i="25"/>
  <c r="H42" i="25"/>
  <c r="G42" i="25"/>
  <c r="L41" i="25"/>
  <c r="K41" i="25"/>
  <c r="H41" i="25"/>
  <c r="G41" i="25"/>
  <c r="L40" i="25"/>
  <c r="K40" i="25"/>
  <c r="H40" i="25"/>
  <c r="G40" i="25"/>
  <c r="L39" i="25"/>
  <c r="K39" i="25"/>
  <c r="H39" i="25"/>
  <c r="G39" i="25"/>
  <c r="L38" i="25"/>
  <c r="K38" i="25"/>
  <c r="H38" i="25"/>
  <c r="G38" i="25"/>
  <c r="L37" i="25"/>
  <c r="K37" i="25"/>
  <c r="H37" i="25"/>
  <c r="G37" i="25"/>
  <c r="D37" i="25"/>
  <c r="L50" i="24" l="1"/>
  <c r="K50" i="24"/>
  <c r="H50" i="24"/>
  <c r="G50" i="24"/>
  <c r="L49" i="24"/>
  <c r="K49" i="24"/>
  <c r="H49" i="24"/>
  <c r="G49" i="24"/>
  <c r="L48" i="24"/>
  <c r="K48" i="24"/>
  <c r="H48" i="24"/>
  <c r="G48" i="24"/>
  <c r="C28" i="23" l="1"/>
  <c r="C27" i="23"/>
  <c r="L23" i="23"/>
  <c r="K23" i="23"/>
  <c r="H23" i="23"/>
  <c r="G23" i="23"/>
  <c r="L22" i="23"/>
  <c r="K22" i="23"/>
  <c r="H22" i="23"/>
  <c r="G22" i="23"/>
  <c r="K41" i="22"/>
  <c r="J41" i="22"/>
  <c r="G41" i="22"/>
  <c r="F41" i="22"/>
  <c r="K40" i="22"/>
  <c r="J40" i="22"/>
  <c r="G40" i="22"/>
  <c r="F40" i="22"/>
  <c r="K39" i="22"/>
  <c r="J39" i="22"/>
  <c r="G39" i="22"/>
  <c r="F39" i="22"/>
  <c r="K38" i="22"/>
  <c r="J38" i="22"/>
  <c r="G38" i="22"/>
  <c r="F38" i="22"/>
  <c r="K37" i="22"/>
  <c r="J37" i="22"/>
  <c r="G37" i="22"/>
  <c r="F37" i="22"/>
  <c r="K36" i="22"/>
  <c r="J36" i="22"/>
  <c r="G36" i="22"/>
  <c r="F36" i="22"/>
  <c r="K35" i="22"/>
  <c r="J35" i="22"/>
  <c r="G35" i="22"/>
  <c r="F35" i="22"/>
  <c r="K34" i="22"/>
  <c r="J34" i="22"/>
  <c r="G34" i="22"/>
  <c r="F34" i="22"/>
  <c r="K33" i="22"/>
  <c r="J33" i="22"/>
  <c r="G33" i="22"/>
  <c r="F33" i="22"/>
  <c r="K32" i="22"/>
  <c r="J32" i="22"/>
  <c r="G32" i="22"/>
  <c r="F32" i="22"/>
  <c r="K31" i="22"/>
  <c r="J31" i="22"/>
  <c r="G31" i="22"/>
  <c r="F31" i="22"/>
  <c r="K30" i="22"/>
  <c r="J30" i="22"/>
  <c r="G30" i="22"/>
  <c r="F30" i="22"/>
  <c r="K29" i="22"/>
  <c r="J29" i="22"/>
  <c r="G29" i="22"/>
  <c r="F29" i="22"/>
  <c r="L28" i="21" l="1"/>
  <c r="K28" i="21"/>
  <c r="H28" i="21"/>
  <c r="G28" i="21"/>
  <c r="L27" i="21"/>
  <c r="K27" i="21"/>
  <c r="H27" i="21"/>
  <c r="G27" i="21"/>
  <c r="L38" i="20" l="1"/>
  <c r="K38" i="20"/>
  <c r="H38" i="20"/>
  <c r="G38" i="20"/>
  <c r="L37" i="20"/>
  <c r="K37" i="20"/>
  <c r="H37" i="20"/>
  <c r="G37" i="20"/>
  <c r="L36" i="20"/>
  <c r="K36" i="20"/>
  <c r="H36" i="20"/>
  <c r="G36" i="20"/>
  <c r="L35" i="20"/>
  <c r="K35" i="20"/>
  <c r="H35" i="20"/>
  <c r="G35" i="20"/>
  <c r="L34" i="20"/>
  <c r="K34" i="20"/>
  <c r="H34" i="20"/>
  <c r="G34" i="20"/>
  <c r="L33" i="20"/>
  <c r="K33" i="20"/>
  <c r="H33" i="20"/>
  <c r="G33" i="20"/>
  <c r="L32" i="20"/>
  <c r="K32" i="20"/>
  <c r="H32" i="20"/>
  <c r="G32" i="20"/>
  <c r="L31" i="20"/>
  <c r="K31" i="20"/>
  <c r="H31" i="20"/>
  <c r="G31" i="20"/>
  <c r="L30" i="20"/>
  <c r="K30" i="20"/>
  <c r="H30" i="20"/>
  <c r="G30" i="20"/>
  <c r="L29" i="20"/>
  <c r="K29" i="20"/>
  <c r="H29" i="20"/>
  <c r="G29" i="20"/>
  <c r="L49" i="19" l="1"/>
  <c r="K49" i="19" s="1"/>
  <c r="H49" i="19"/>
  <c r="G49" i="19"/>
  <c r="L48" i="19"/>
  <c r="K48" i="19" s="1"/>
  <c r="H48" i="19"/>
  <c r="G48" i="19" s="1"/>
  <c r="L47" i="19"/>
  <c r="K47" i="19" s="1"/>
  <c r="H47" i="19"/>
  <c r="G47" i="19" s="1"/>
  <c r="L46" i="19"/>
  <c r="K46" i="19" s="1"/>
  <c r="H46" i="19"/>
  <c r="G46" i="19"/>
  <c r="L45" i="19"/>
  <c r="K45" i="19" s="1"/>
  <c r="H45" i="19"/>
  <c r="G45" i="19"/>
  <c r="L44" i="19"/>
  <c r="K44" i="19" s="1"/>
  <c r="H44" i="19"/>
  <c r="G44" i="19" s="1"/>
  <c r="L18" i="18" l="1"/>
  <c r="K18" i="18"/>
  <c r="H18" i="18"/>
  <c r="G18" i="18"/>
  <c r="L17" i="18"/>
  <c r="K17" i="18"/>
  <c r="H17" i="18"/>
  <c r="G17" i="18"/>
  <c r="K24" i="17" l="1"/>
  <c r="J24" i="17"/>
  <c r="G24" i="17"/>
  <c r="F24" i="17"/>
  <c r="L20" i="14" l="1"/>
  <c r="K20" i="14"/>
  <c r="H20" i="14"/>
  <c r="G20" i="14"/>
  <c r="L19" i="14"/>
  <c r="K19" i="14"/>
  <c r="H19" i="14"/>
  <c r="G19" i="14"/>
  <c r="L18" i="14"/>
  <c r="K18" i="14"/>
  <c r="H18" i="14"/>
  <c r="G18" i="14"/>
  <c r="L17" i="14"/>
  <c r="K17" i="14"/>
  <c r="H17" i="14"/>
  <c r="G17" i="14"/>
  <c r="L16" i="14"/>
  <c r="K16" i="14"/>
  <c r="H16" i="14"/>
  <c r="G16" i="14"/>
  <c r="L21" i="12" l="1"/>
  <c r="K21" i="12"/>
  <c r="H21" i="12"/>
  <c r="G21" i="12"/>
  <c r="D21" i="12"/>
  <c r="L20" i="12"/>
  <c r="K20" i="12"/>
  <c r="H20" i="12"/>
  <c r="G20" i="12" s="1"/>
  <c r="D20" i="12"/>
</calcChain>
</file>

<file path=xl/comments1.xml><?xml version="1.0" encoding="utf-8"?>
<comments xmlns="http://schemas.openxmlformats.org/spreadsheetml/2006/main">
  <authors>
    <author>Dussan</author>
  </authors>
  <commentList>
    <comment ref="AE8"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AF8"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AG8"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0.xml><?xml version="1.0" encoding="utf-8"?>
<comments xmlns="http://schemas.openxmlformats.org/spreadsheetml/2006/main">
  <authors>
    <author>Yesnith Suarez Ariza</author>
  </authors>
  <commentList>
    <comment ref="M21" authorId="0" shapeId="0">
      <text>
        <r>
          <rPr>
            <sz val="9"/>
            <rFont val="Tahoma"/>
            <family val="2"/>
          </rPr>
          <t>Estas acciones deben ser ADICIONALES y DIFERENTES a los controles existentes identificados y aplicados, las mismas al igual que los controles, deben estar enfocadas a contrarrestar la probabilidad  de que las causas propicien la materialización del riesgo  y/o el impacto de la posible materialización del riesgo.
Tienen el propósito de fortalecer los puntos débiles o fallas identificadas en la evaluación de los controles aplicados que enfrentaron o atendieron el riesgo inherente.
Nota: En caso de que no existan controles, las acciones de manejo del riesgo que se establezcan, al no poder fortalecer los controles que como ya se expresó, por alguna razón no existen, deben estar dirigidas justamente a que al interior del proceso se creen nuevos controles. 
Si la evaluación del riesgo residual, se ubica en las zonas de riesgo MODERADA, ALTA o EXTREMA, se deben realizar acciones adicionales de manejo del riesgo.
Aclaración:
Es de anotar que las acciones de manejo del riesgo, se identifican según lo que se establezca por parte de las personas que operan el proceso, como necesarias para fortalecer los controles existentes o según la necesidad de crear controles si estos no existe, es decir, no hay una cantidad mínima ni máxima de acciones de manejo definida.   
Es importante que las acciones se realicen en un intervalo de tiempo razonable para así contrarrestar de mejor forma la materialización de los riesgos y el impacto de su materialización. 
Una vez se realicen las acciones, se hace necesario que se actualicen los controles que fueron fortalecidos con la realización de las mismas o se establezcan en la matriz de mapa de riesgos, si se acaban de crear; esta actualización requiere que se vuelvan a evaluar los controles para obtener una nueva calificación del riesgo inherente.</t>
        </r>
      </text>
    </comment>
  </commentList>
</comments>
</file>

<file path=xl/comments11.xml><?xml version="1.0" encoding="utf-8"?>
<comments xmlns="http://schemas.openxmlformats.org/spreadsheetml/2006/main">
  <authors>
    <author>Dussan</author>
    <author>Yesnith Suarez Ariza</author>
  </authors>
  <commentList>
    <comment ref="AF6"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AG6"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AH6"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 ref="M47" authorId="1" shapeId="0">
      <text>
        <r>
          <rPr>
            <sz val="9"/>
            <color indexed="81"/>
            <rFont val="Tahoma"/>
            <family val="2"/>
          </rPr>
          <t>Estas acciones deben ser ADICIONALES y DIFERENTES a los controles existentes identificados y aplicados, las mismas al igual que los controles, deben estar enfocadas a contrarrestar la probabilidad  de que las causas propicien la materialización del riesgo  y/o el impacto de la posible materialización del riesgo.
Tienen el propósito de fortalecer los puntos débiles o fallas identificadas en la evaluación de los controles aplicados que enfrentaron o atendieron el riesgo inherente.
Nota: En caso de que no existan controles, las acciones de manejo del riesgo que se establezcan, al no poder fortalecer los controles que como ya se expresó, por alguna razón no existen, deben estar dirigidas justamente a que al interior del proceso se creen nuevos controles. 
Si la evaluación del riesgo residual, se ubica en las zonas de riesgo MODERADA, ALTA o EXTREMA, se deben realizar acciones adicionales de manejo del riesgo.
Aclaración:
Es de anotar que las acciones de manejo del riesgo, se identifican según lo que se establezca por parte de las personas que operan el proceso, como necesarias para fortalecer los controles existentes o según la necesidad de crear controles si estos no existe, es decir, no hay una cantidad mínima ni máxima de acciones de manejo definida.   
Es importante que las acciones se realicen en un intervalo de tiempo razonable para así contrarrestar de mejor forma la materialización de los riesgos y el impacto de su materialización. 
Una vez se realicen las acciones, se hace necesario que se actualicen los controles que fueron fortalecidos con la realización de las mismas o se establezcan en la matriz de mapa de riesgos, si se acaban de crear; esta actualización requiere que se vuelvan a evaluar los controles para obtener una nueva calificación del riesgo inherente.</t>
        </r>
      </text>
    </comment>
  </commentList>
</comments>
</file>

<file path=xl/comments12.xml><?xml version="1.0" encoding="utf-8"?>
<comments xmlns="http://schemas.openxmlformats.org/spreadsheetml/2006/main">
  <authors>
    <author>Dussan</author>
    <author>Yesnith Suarez Ariza</author>
  </authors>
  <commentList>
    <comment ref="AF6"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AG6"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AH6"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 ref="M19" authorId="1" shapeId="0">
      <text>
        <r>
          <rPr>
            <sz val="9"/>
            <color indexed="81"/>
            <rFont val="Tahoma"/>
            <family val="2"/>
          </rPr>
          <t>Estas acciones deben ser ADICIONALES y DIFERENTES a los controles existentes identificados y aplicados, las mismas al igual que los controles, deben estar enfocadas a contrarrestar la probabilidad  de que las causas propicien la materialización del riesgo  y/o el impacto de la posible materialización del riesgo.
Tienen el propósito de fortalecer los puntos débiles o fallas identificadas en la evaluación de los controles aplicados que enfrentaron o atendieron el riesgo inherente.
Nota: En caso de que no existan controles, las acciones de manejo del riesgo que se establezcan, al no poder fortalecer los controles que como ya se expresó, por alguna razón no existen, deben estar dirigidas justamente a que al interior del proceso se creen nuevos controles. 
Si la evaluación del riesgo residual, se ubica en las zonas de riesgo MODERADA, ALTA o EXTREMA, se deben realizar acciones adicionales de manejo del riesgo.
Aclaración:
Es de anotar que las acciones de manejo del riesgo, se identifican según lo que se establezca por parte de las personas que operan el proceso, como necesarias para fortalecer los controles existentes o según la necesidad de crear controles si estos no existe, es decir, no hay una cantidad mínima ni máxima de acciones de manejo definida.   
Es importante que las acciones se realicen en un intervalo de tiempo razonable para así contrarrestar de mejor forma la materialización de los riesgos y el impacto de su materialización. 
Una vez se realicen las acciones, se hace necesario que se actualicen los controles que fueron fortalecidos con la realización de las mismas o se establezcan en la matriz de mapa de riesgos, si se acaban de crear; esta actualización requiere que se vuelvan a evaluar los controles para obtener una nueva calificación del riesgo inherente.</t>
        </r>
      </text>
    </comment>
  </commentList>
</comments>
</file>

<file path=xl/comments13.xml><?xml version="1.0" encoding="utf-8"?>
<comments xmlns="http://schemas.openxmlformats.org/spreadsheetml/2006/main">
  <authors>
    <author>Dussan</author>
    <author>Yesnith Suarez Ariza</author>
  </authors>
  <commentList>
    <comment ref="AF5"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AG5"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AH5"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 ref="M36" authorId="1" shapeId="0">
      <text>
        <r>
          <rPr>
            <sz val="9"/>
            <color indexed="81"/>
            <rFont val="Tahoma"/>
            <family val="2"/>
          </rPr>
          <t>Estas acciones deben ser ADICIONALES y DIFERENTES a los controles existentes identificados y aplicados, las mismas al igual que los controles, deben estar enfocadas a contrarrestar la probabilidad  de que las causas propicien la materialización del riesgo  y/o el impacto de la posible materialización del riesgo.
Tienen el propósito de fortalecer los puntos débiles o fallas identificadas en la evaluación de los controles aplicados que enfrentaron o atendieron el riesgo inherente.
Nota: En caso de que no existan controles, las acciones de manejo del riesgo que se establezcan, al no poder fortalecer los controles que como ya se expresó, por alguna razón no existen, deben estar dirigidas justamente a que al interior del proceso se creen nuevos controles. 
Si la evaluación del riesgo residual, se ubica en las zonas de riesgo MODERADA, ALTA o EXTREMA, se deben realizar acciones adicionales de manejo del riesgo.
Aclaración:
Es de anotar que las acciones de manejo del riesgo, se identifican según lo que se establezca por parte de las personas que operan el proceso, como necesarias para fortalecer los controles existentes o según la necesidad de crear controles si estos no existe, es decir, no hay una cantidad mínima ni máxima de acciones de manejo definida.   
Es importante que las acciones se realicen en un intervalo de tiempo razonable para así contrarrestar de mejor forma la materialización de los riesgos y el impacto de su materialización. 
Una vez se realicen las acciones, se hace necesario que se actualicen los controles que fueron fortalecidos con la realización de las mismas o se establezcan en la matriz de mapa de riesgos, si se acaban de crear; esta actualización requiere que se vuelvan a evaluar los controles para obtener una nueva calificación del riesgo inherente.</t>
        </r>
      </text>
    </comment>
  </commentList>
</comments>
</file>

<file path=xl/comments14.xml><?xml version="1.0" encoding="utf-8"?>
<comments xmlns="http://schemas.openxmlformats.org/spreadsheetml/2006/main">
  <authors>
    <author>Dussan</author>
  </authors>
  <commentList>
    <comment ref="AE7"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AF7"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AG7"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5.xml><?xml version="1.0" encoding="utf-8"?>
<comments xmlns="http://schemas.openxmlformats.org/spreadsheetml/2006/main">
  <authors>
    <author>Yesnith Suarez Ariza</author>
  </authors>
  <commentList>
    <comment ref="N33" authorId="0" shapeId="0">
      <text>
        <r>
          <rPr>
            <sz val="9"/>
            <color indexed="81"/>
            <rFont val="Tahoma"/>
            <family val="2"/>
          </rPr>
          <t>Estas acciones deben ser ADICIONALES y DIFERENTES a los controles existentes identificados y aplicados, las mismas al igual que los controles, deben estar enfocadas a contrarrestar la probabilidad  de que las causas propicien la materialización del riesgo  y/o el impacto de la posible materialización del riesgo.
Tienen el propósito de fortalecer los puntos débiles o fallas identificadas en la evaluación de los controles aplicados que enfrentaron o atendieron el riesgo inherente.
Nota: En caso de que no existan controles, las acciones de manejo del riesgo que se establezcan, al no poder fortalecer los controles que como ya se expresó, por alguna razón no existen, deben estar dirigidas justamente a que al interior del proceso se creen nuevos controles. 
Si la evaluación del riesgo residual, se ubica en las zonas de riesgo MODERADA, ALTA o EXTREMA, se deben realizar acciones adicionales de manejo del riesgo.
Aclaración:
Es de anotar que las acciones de manejo del riesgo, se identifican según lo que se establezca por parte de las personas que operan el proceso, como necesarias para fortalecer los controles existentes o según la necesidad de crear controles si estos no existe, es decir, no hay una cantidad mínima ni máxima de acciones de manejo definida.   
Es importante que las acciones se realicen en un intervalo de tiempo razonable para así contrarrestar de mejor forma la materialización de los riesgos y el impacto de su materialización. 
Una vez se realicen las acciones, se hace necesario que se actualicen los controles que fueron fortalecidos con la realización de las mismas o se establezcan en la matriz de mapa de riesgos, si se acaban de crear; esta actualización requiere que se vuelvan a evaluar los controles para obtener una nueva calificación del riesgo inherente.</t>
        </r>
      </text>
    </comment>
  </commentList>
</comments>
</file>

<file path=xl/comments2.xml><?xml version="1.0" encoding="utf-8"?>
<comments xmlns="http://schemas.openxmlformats.org/spreadsheetml/2006/main">
  <authors>
    <author>Dussan</author>
  </authors>
  <commentList>
    <comment ref="AE5"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AF5"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AG5"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3.xml><?xml version="1.0" encoding="utf-8"?>
<comments xmlns="http://schemas.openxmlformats.org/spreadsheetml/2006/main">
  <authors>
    <author>Dussan</author>
  </authors>
  <commentList>
    <comment ref="AD8"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AE8"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AF8"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4.xml><?xml version="1.0" encoding="utf-8"?>
<comments xmlns="http://schemas.openxmlformats.org/spreadsheetml/2006/main">
  <authors>
    <author>Dussan</author>
  </authors>
  <commentList>
    <comment ref="AF6"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AG6"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AH6"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5.xml><?xml version="1.0" encoding="utf-8"?>
<comments xmlns="http://schemas.openxmlformats.org/spreadsheetml/2006/main">
  <authors>
    <author>Dussan</author>
    <author>Yesnith Suarez Ariza</author>
  </authors>
  <commentList>
    <comment ref="AE6"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AF6"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AG6"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 ref="M43" authorId="1" shapeId="0">
      <text>
        <r>
          <rPr>
            <sz val="9"/>
            <color indexed="81"/>
            <rFont val="Tahoma"/>
            <family val="2"/>
          </rPr>
          <t>Estas acciones deben ser ADICIONALES y DIFERENTES a los controles existentes identificados y aplicados, las mismas al igual que los controles, deben estar enfocadas a contrarrestar la probabilidad  de que las causas propicien la materialización del riesgo  y/o el impacto de la posible materialización del riesgo.
Tienen el propósito de fortalecer los puntos débiles o fallas identificadas en la evaluación de los controles aplicados que enfrentaron o atendieron el riesgo inherente.
Nota: En caso de que no existan controles, las acciones de manejo del riesgo que se establezcan, al no poder fortalecer los controles que como ya se expresó, por alguna razón no existen, deben estar dirigidas justamente a que al interior del proceso se creen nuevos controles. 
Si la evaluación del riesgo residual, se ubica en las zonas de riesgo MODERADA, ALTA o EXTREMA, se deben realizar acciones adicionales de manejo del riesgo.
Aclaración:
Es de anotar que las acciones de manejo del riesgo, se identifican según lo que se establezca por parte de las personas que operan el proceso, como necesarias para fortalecer los controles existentes o según la necesidad de crear controles si estos no existe, es decir, no hay una cantidad mínima ni máxima de acciones de manejo definida.   
Es importante que las acciones se realicen en un intervalo de tiempo razonable para así contrarrestar de mejor forma la materialización de los riesgos y el impacto de su materialización. 
Una vez se realicen las acciones, se hace necesario que se actualicen los controles que fueron fortalecidos con la realización de las mismas o se establezcan en la matriz de mapa de riesgos, si se acaban de crear; esta actualización requiere que se vuelvan a evaluar los controles para obtener una nueva calificación del riesgo inherente.</t>
        </r>
      </text>
    </comment>
  </commentList>
</comments>
</file>

<file path=xl/comments6.xml><?xml version="1.0" encoding="utf-8"?>
<comments xmlns="http://schemas.openxmlformats.org/spreadsheetml/2006/main">
  <authors>
    <author>Dussan</author>
    <author>Yesnith Suarez Ariza</author>
  </authors>
  <commentList>
    <comment ref="AF6" authorId="0" shapeId="0">
      <text>
        <r>
          <rPr>
            <b/>
            <sz val="11"/>
            <color indexed="81"/>
            <rFont val="Arial"/>
            <family val="2"/>
          </rPr>
          <t>E</t>
        </r>
        <r>
          <rPr>
            <b/>
            <sz val="18"/>
            <color indexed="81"/>
            <rFont val="Arial"/>
            <family val="2"/>
          </rPr>
          <t>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AG6" authorId="0" shapeId="0">
      <text>
        <r>
          <rPr>
            <b/>
            <sz val="22"/>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AH6" authorId="0" shapeId="0">
      <text>
        <r>
          <rPr>
            <b/>
            <sz val="18"/>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t>
        </r>
        <r>
          <rPr>
            <b/>
            <sz val="20"/>
            <color indexed="81"/>
            <rFont val="Arial"/>
            <family val="2"/>
          </rPr>
          <t>ón del riesgo se llevó a cabo un monitoreo permanente.</t>
        </r>
        <r>
          <rPr>
            <sz val="9"/>
            <color indexed="81"/>
            <rFont val="Tahoma"/>
            <family val="2"/>
          </rPr>
          <t xml:space="preserve">
</t>
        </r>
      </text>
    </comment>
    <comment ref="M28" authorId="1" shapeId="0">
      <text>
        <r>
          <rPr>
            <sz val="9"/>
            <color indexed="81"/>
            <rFont val="Tahoma"/>
            <family val="2"/>
          </rPr>
          <t>Estas acciones deben ser ADICIONALES y DIFERENTES a los controles existentes identificados y aplicados, las mismas al igual que los controles, deben estar enfocadas a contrarrestar la probabilidad  de que las causas propicien la materialización del riesgo  y/o el impacto de la posible materialización del riesgo.
Tienen el propósito de fortalecer los puntos débiles o fallas identificadas en la evaluación de los controles aplicados que enfrentaron o atendieron el riesgo inherente.
Nota: En caso de que no existan controles, las acciones de manejo del riesgo que se establezcan, al no poder fortalecer los controles que como ya se expresó, por alguna razón no existen, deben estar dirigidas justamente a que al interior del proceso se creen nuevos controles. 
Si la evaluación del riesgo residual, se ubica en las zonas de riesgo MODERADA, ALTA o EXTREMA, se deben realizar acciones adicionales de manejo del riesgo.
Aclaración:
Es de anotar que las acciones de manejo del riesgo, se identifican según lo que se establezca por parte de las personas que operan el proceso, como necesarias para fortalecer los controles existentes o según la necesidad de crear controles si estos no existe, es decir, no hay una cantidad mínima ni máxima de acciones de manejo definida.   
Es importante que las acciones se realicen en un intervalo de tiempo razonable para así contrarrestar de mejor forma la materialización de los riesgos y el impacto de su materialización. 
Una vez se realicen las acciones, se hace necesario que se actualicen los controles que fueron fortalecidos con la realización de las mismas o se establezcan en la matriz de mapa de riesgos, si se acaban de crear; esta actualización requiere que se vuelvan a evaluar los controles para obtener una nueva calificación del riesgo inherente.</t>
        </r>
      </text>
    </comment>
  </commentList>
</comments>
</file>

<file path=xl/comments7.xml><?xml version="1.0" encoding="utf-8"?>
<comments xmlns="http://schemas.openxmlformats.org/spreadsheetml/2006/main">
  <authors>
    <author>Dussan</author>
    <author>Yesnith Suarez Ariza</author>
  </authors>
  <commentList>
    <comment ref="AD7"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AE7"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AF7"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 ref="L23" authorId="1" shapeId="0">
      <text>
        <r>
          <rPr>
            <sz val="9"/>
            <color indexed="81"/>
            <rFont val="Tahoma"/>
            <family val="2"/>
          </rPr>
          <t>Estas acciones deben ser ADICIONALES y DIFERENTES a los controles existentes identificados y aplicados, las mismas al igual que los controles, deben estar enfocadas a contrarrestar la probabilidad  de que las causas propicien la materialización del riesgo  y/o el impacto de la posible materialización del riesgo.
Tienen el propósito de fortalecer los puntos débiles o fallas identificadas en la evaluación de los controles aplicados que enfrentaron o atendieron el riesgo inherente.
Nota: En caso de que no existan controles, las acciones de manejo del riesgo que se establezcan, al no poder fortalecer los controles que como ya se expresó, por alguna razón no existen, deben estar dirigidas justamente a que al interior del proceso se creen nuevos controles. 
Si la evaluación del riesgo residual, se ubica en las zonas de riesgo MODERADA, ALTA o EXTREMA, se deben realizar acciones adicionales de manejo del riesgo.
Aclaración:
Es de anotar que las acciones de manejo del riesgo, se identifican según lo que se establezca por parte de las personas que operan el proceso, como necesarias para fortalecer los controles existentes o según la necesidad de crear controles si estos no existe, es decir, no hay una cantidad mínima ni máxima de acciones de manejo definida.   
Es importante que las acciones se realicen en un intervalo de tiempo razonable para así contrarrestar de mejor forma la materialización de los riesgos y el impacto de su materialización. 
Una vez se realicen las acciones, se hace necesario que se actualicen los controles que fueron fortalecidos con la realización de las mismas o se establezcan en la matriz de mapa de riesgos, si se acaban de crear; esta actualización requiere que se vuelvan a evaluar los controles para obtener una nueva calificación del riesgo inherente.</t>
        </r>
      </text>
    </comment>
  </commentList>
</comments>
</file>

<file path=xl/comments8.xml><?xml version="1.0" encoding="utf-8"?>
<comments xmlns="http://schemas.openxmlformats.org/spreadsheetml/2006/main">
  <authors>
    <author>Dussan</author>
    <author>Yesnith Suarez Ariza</author>
  </authors>
  <commentList>
    <comment ref="AE5"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AF5"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AG5"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 ref="AE6" authorId="0" shapeId="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AF6" authorId="0" shapeId="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AG6" authorId="0" shapeId="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 ref="M26" authorId="1" shapeId="0">
      <text>
        <r>
          <rPr>
            <sz val="9"/>
            <color indexed="81"/>
            <rFont val="Tahoma"/>
            <family val="2"/>
          </rPr>
          <t>Estas acciones deben ser ADICIONALES y DIFERENTES a los controles existentes identificados y aplicados, las mismas al igual que los controles, deben estar enfocadas a contrarrestar la probabilidad  de que las causas propicien la materialización del riesgo  y/o el impacto de la posible materialización del riesgo.
Tienen el propósito de fortalecer los puntos débiles o fallas identificadas en la evaluación de los controles aplicados que enfrentaron o atendieron el riesgo inherente.
Nota: En caso de que no existan controles, las acciones de manejo del riesgo que se establezcan, al no poder fortalecer los controles que como ya se expresó, por alguna razón no existen, deben estar dirigidas justamente a que al interior del proceso se creen nuevos controles. 
Si la evaluación del riesgo residual, se ubica en las zonas de riesgo MODERADA, ALTA o EXTREMA, se deben realizar acciones adicionales de manejo del riesgo.
Aclaración:
Es de anotar que las acciones de manejo del riesgo, se identifican según lo que se establezca por parte de las personas que operan el proceso, como necesarias para fortalecer los controles existentes o según la necesidad de crear controles si estos no existe, es decir, no hay una cantidad mínima ni máxima de acciones de manejo definida.   
Es importante que las acciones se realicen en un intervalo de tiempo razonable para así contrarrestar de mejor forma la materialización de los riesgos y el impacto de su materialización. 
Una vez se realicen las acciones, se hace necesario que se actualicen los controles que fueron fortalecidos con la realización de las mismas o se establezcan en la matriz de mapa de riesgos, si se acaban de crear; esta actualización requiere que se vuelvan a evaluar los controles para obtener una nueva calificación del riesgo inherente.</t>
        </r>
      </text>
    </comment>
  </commentList>
</comments>
</file>

<file path=xl/comments9.xml><?xml version="1.0" encoding="utf-8"?>
<comments xmlns="http://schemas.openxmlformats.org/spreadsheetml/2006/main">
  <authors>
    <author>Dussan</author>
    <author>Alexandra Yomayuza</author>
    <author>Viviana Poveda</author>
    <author>Yesnith Suarez Ariza</author>
  </authors>
  <commentList>
    <comment ref="AE6" authorId="0" shapeId="0">
      <text>
        <r>
          <rPr>
            <b/>
            <sz val="1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AF6" authorId="0" shapeId="0">
      <text>
        <r>
          <rPr>
            <b/>
            <sz val="1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AG6" authorId="0" shapeId="0">
      <text>
        <r>
          <rPr>
            <b/>
            <sz val="1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rFont val="Tahoma"/>
            <family val="2"/>
          </rPr>
          <t xml:space="preserve">
</t>
        </r>
      </text>
    </comment>
    <comment ref="AH6" authorId="1" shapeId="0">
      <text>
        <r>
          <rPr>
            <b/>
            <sz val="10"/>
            <rFont val="Arial Narrow"/>
            <family val="2"/>
          </rPr>
          <t xml:space="preserve">Registre la fecha en </t>
        </r>
        <r>
          <rPr>
            <sz val="10"/>
            <rFont val="Arial Narrow"/>
            <family val="2"/>
          </rPr>
          <t>que la Oficina de Control Interno realiza el seguimiento en formato DD/MM/AA</t>
        </r>
      </text>
    </comment>
    <comment ref="AI6" authorId="2" shapeId="0">
      <text>
        <r>
          <rPr>
            <sz val="10"/>
            <rFont val="Arial Narrow"/>
            <family val="2"/>
          </rPr>
          <t>Escribir el nombre del auditor de la OCI , que realizó el seguimiento.</t>
        </r>
      </text>
    </comment>
    <comment ref="L28" authorId="3" shapeId="0">
      <text>
        <r>
          <rPr>
            <sz val="9"/>
            <color rgb="FF000000"/>
            <rFont val="Tahoma"/>
            <family val="2"/>
          </rPr>
          <t>Estas acciones deben ser ADICIONALES y DIFERENTES a los controles existentes identificados y aplicados, las mismas al igual que los controles, deben estar enfocadas a contrarrestar la probabilidad  de que las causas propicien la materialización del riesgo  y/o el impacto de la posible materialización del riesgo.
Tienen el propósito de fortalecer los puntos débiles o fallas identificadas en la evaluación de los controles aplicados que enfrentaron o atendieron el riesgo inherente.
Nota: En caso de que no existan controles, las acciones de manejo del riesgo que se establezcan, al no poder fortalecer los controles que como ya se expresó, por alguna razón no existen, deben estar dirigidas justamente a que al interior del proceso se creen nuevos controles. 
Si la evaluación del riesgo residual, se ubica en las zonas de riesgo MODERADA, ALTA o EXTREMA, se deben realizar acciones adicionales de manejo del riesgo.
Aclaración:
Es de anotar que las acciones de manejo del riesgo, se identifican según lo que se establezca por parte de las personas que operan el proceso, como necesarias para fortalecer los controles existentes o según la necesidad de crear controles si estos no existe, es decir, no hay una cantidad mínima ni máxima de acciones de manejo definida.   
Es importante que las acciones se realicen en un intervalo de tiempo razonable para así contrarrestar de mejor forma la materialización de los riesgos y el impacto de su materialización. 
Una vez se realicen las acciones, se hace necesario que se actualicen los controles que fueron fortalecidos con la realización de las mismas o se establezcan en la matriz de mapa de riesgos, si se acaban de crear; esta actualización requiere que se vuelvan a evaluar los controles para obtener una nueva calificación del riesgo inherente.</t>
        </r>
      </text>
    </comment>
  </commentList>
</comments>
</file>

<file path=xl/sharedStrings.xml><?xml version="1.0" encoding="utf-8"?>
<sst xmlns="http://schemas.openxmlformats.org/spreadsheetml/2006/main" count="6642" uniqueCount="2625">
  <si>
    <t>MATRIZ DE IDENTIFICACIÓN DE RIESGOS DE GESTIÓN</t>
  </si>
  <si>
    <t xml:space="preserve">Nombre del proceso: </t>
  </si>
  <si>
    <t>ADQUISICIÓN DE BIENES Y SERVICIOS</t>
  </si>
  <si>
    <t>PLAN DE ASEGURAMIENTO</t>
  </si>
  <si>
    <t>SEGUIMIENTO A LOS CONTROLES PRIMER TRIMESTRE 2020</t>
  </si>
  <si>
    <t>CAUSAS OPERATIVAS</t>
  </si>
  <si>
    <t>RESPONSABLE</t>
  </si>
  <si>
    <t>PERIODICIDAD</t>
  </si>
  <si>
    <t>EVIDENCIA</t>
  </si>
  <si>
    <t>TIPO DE TRATAMIENTO</t>
  </si>
  <si>
    <t>REPORTE CUALITATIVO</t>
  </si>
  <si>
    <t>EVIDENCIAS APORTADA</t>
  </si>
  <si>
    <t>Planeación contractual a través del Plan Anual de Adquisiciones PAA</t>
  </si>
  <si>
    <t>X</t>
  </si>
  <si>
    <t>Anual</t>
  </si>
  <si>
    <t>Prevenir</t>
  </si>
  <si>
    <t>Gerencial</t>
  </si>
  <si>
    <t>Operativo</t>
  </si>
  <si>
    <t>Mensual</t>
  </si>
  <si>
    <t>Etapa precontractual y selección de contratistas</t>
  </si>
  <si>
    <t>Semestral</t>
  </si>
  <si>
    <t>Estratégico</t>
  </si>
  <si>
    <t>Una vez</t>
  </si>
  <si>
    <t>Ejecución contractual, capacitación, asesoría y trámite de incumplimientos en la gestión de contratos</t>
  </si>
  <si>
    <t>Trimestral</t>
  </si>
  <si>
    <t>Comunicaciones</t>
  </si>
  <si>
    <t>Gestionar la liquidación de contratos (cuando así se requiera)</t>
  </si>
  <si>
    <t>Permanente</t>
  </si>
  <si>
    <t>EVENTOS DE RIESGO Y PRIORIZACION</t>
  </si>
  <si>
    <t>VALORACIÓN DE LOS CONTROLES EXISTENTES PARA LA MITIGACIÓN DE LOS RIESGOS/RIESGO RESIDUAL</t>
  </si>
  <si>
    <t>Código del riesgo</t>
  </si>
  <si>
    <t>Evento de riesgo</t>
  </si>
  <si>
    <t>Probabilidad</t>
  </si>
  <si>
    <t>Impacto</t>
  </si>
  <si>
    <t>Prioridad</t>
  </si>
  <si>
    <t>Zona de riesgo</t>
  </si>
  <si>
    <t>Probabilidad después controles</t>
  </si>
  <si>
    <t>Impacto después de controles</t>
  </si>
  <si>
    <t>CONSECUENCIAS Y PLAN DE ATENCIÓN EN CASO DE MATERIALIZACIÓN</t>
  </si>
  <si>
    <t>Consecuencias</t>
  </si>
  <si>
    <t>Control</t>
  </si>
  <si>
    <t>Responsable</t>
  </si>
  <si>
    <t>Periodicidad</t>
  </si>
  <si>
    <t>Evidencia</t>
  </si>
  <si>
    <t>Tipo tratamiento</t>
  </si>
  <si>
    <t>Nivel de control</t>
  </si>
  <si>
    <t>Código consecuencia</t>
  </si>
  <si>
    <t>Retener</t>
  </si>
  <si>
    <t>Transferir</t>
  </si>
  <si>
    <t>Revisión y análisis por parte de la alta dirección</t>
  </si>
  <si>
    <t>Acta o lista de asistencia de asistencia de sesión de revisión</t>
  </si>
  <si>
    <t>Alta dirección</t>
  </si>
  <si>
    <t>Mensualmente</t>
  </si>
  <si>
    <t>PROCESO DE ADQUISICIÓN DE BIENES Y SERVICIOS</t>
  </si>
  <si>
    <t>ETAPAS DEL PROCESO</t>
  </si>
  <si>
    <t>DECISIONES SENSIBLES</t>
  </si>
  <si>
    <t>GRUPOS DE INTERÉS</t>
  </si>
  <si>
    <t>AMENAZAS DE CORRUPCIÓN</t>
  </si>
  <si>
    <t>SEGUIMIENTO A LOS CONTROLES PRIMER CUATRIMESTRE</t>
  </si>
  <si>
    <t>¿Cuál es la decisión más importante que se toma en esta etapa del proceso?</t>
  </si>
  <si>
    <t>¿Qué información, harían la decisión sensible cambie?</t>
  </si>
  <si>
    <t>¿Dónde se administran los datos sensibles? ¿En qué se apoyan para administrar los datos sensibles?</t>
  </si>
  <si>
    <t>¿Dónde se encuentran establecidos los criterios para tomar la decisión sensible?</t>
  </si>
  <si>
    <t>¿Qué conocimiento específico debe tener la persona que toma la decisión sensible?</t>
  </si>
  <si>
    <t>¿Cuáles son los Grupos externos que tienen interés o participan en esta etapa?</t>
  </si>
  <si>
    <t>¿Cuáles son los requerimientos frecuentes de el grupo de interés en esta etapa?</t>
  </si>
  <si>
    <t>¿A través de que mecanismos se comunica el GI con el proceso?</t>
  </si>
  <si>
    <t>¿Cuáles son los Grupos internos que tienen interés o participan en esta etapa?</t>
  </si>
  <si>
    <t xml:space="preserve">Codificación </t>
  </si>
  <si>
    <t>Decisión sensible</t>
  </si>
  <si>
    <t>Datos sensibles</t>
  </si>
  <si>
    <t>Base de datos de apoyo</t>
  </si>
  <si>
    <t>Sistemas de información / software de apoyo</t>
  </si>
  <si>
    <t>Lugar administración datos sensibles</t>
  </si>
  <si>
    <t>Criterios de decisión</t>
  </si>
  <si>
    <t>Conocimiento específico para decisión sensible</t>
  </si>
  <si>
    <t>Grupos de interés externos</t>
  </si>
  <si>
    <t>PQRSD Frecuentes</t>
  </si>
  <si>
    <t>Medios de comunicación externa</t>
  </si>
  <si>
    <t>Grupos de interés internos</t>
  </si>
  <si>
    <t>Medios de comunicación interna</t>
  </si>
  <si>
    <t>Tipo de relacionamiento ANM</t>
  </si>
  <si>
    <t>EVENTOS DE RIESGO DE CORRUPCIÓN</t>
  </si>
  <si>
    <t>CODIGO CAUSA</t>
  </si>
  <si>
    <t>CONTROLES PREVENTIVOS</t>
  </si>
  <si>
    <t>¿Existe hoy?</t>
  </si>
  <si>
    <t>Tipo de tratamiento</t>
  </si>
  <si>
    <t>OPORTUNIDAD, CALIDAD Y COHERENCIA DE LAS EVIDENCIAS</t>
  </si>
  <si>
    <t>¿SE MATERIALIZÓ EL EVENTO?</t>
  </si>
  <si>
    <t>Fecha de Seguimiento</t>
  </si>
  <si>
    <t>Auditor</t>
  </si>
  <si>
    <t>CANM0033
CANM0042
CANM0043
CANM0044
CANM0045</t>
  </si>
  <si>
    <t>Verificar que el objeto contractual y el valor tengan coherencia con el tipo de proceso de selección a adelantar</t>
  </si>
  <si>
    <t>Cualquier cambio en el objeto y/o valor a contratar afectaría el proceso.
Cambios en la normatividad que indique que el proceso se lleve de manera diferente a la planeada.
Generación de acuerdos marco por parte de Colombia compra eficiente, que implique la adquisición de bienes y servicios a través de la tienda virtual del estado Colombiano</t>
  </si>
  <si>
    <t>Documento PAA formato  Excel</t>
  </si>
  <si>
    <t>SECOP II</t>
  </si>
  <si>
    <t xml:space="preserve">
Websafi
Plataforma web SECOP II</t>
  </si>
  <si>
    <t>Ley 80 de 1993
Ley 1150 de 2007
Decreto 1082 de 2015</t>
  </si>
  <si>
    <t>Experiencia relacionada con administración y contratación pública</t>
  </si>
  <si>
    <t>Ciudadanía en general
Potenciales proveedores
Entes de control</t>
  </si>
  <si>
    <t>No aplica</t>
  </si>
  <si>
    <t>Plataforma SECOP II</t>
  </si>
  <si>
    <t>Todas las áreas de la ANM</t>
  </si>
  <si>
    <t>Solicitudes de modificación o incorporación de nuevas líneas de PAA</t>
  </si>
  <si>
    <t xml:space="preserve">Corre electrónico
Plataforma Websafi </t>
  </si>
  <si>
    <t>OB</t>
  </si>
  <si>
    <t>Autorización del proceso de contratación que corresponde al objeto contractual y valor</t>
  </si>
  <si>
    <t>Viabilizar procesos de selección con objetos contractuales que no son el resultado de la planeación y necesidades de la entidad para favorecer a terceros</t>
  </si>
  <si>
    <t>CAURC0075</t>
  </si>
  <si>
    <t>Presión en los tiempos de contratación para acelerar procesos.</t>
  </si>
  <si>
    <t>Creación de grupos estructuradores que permitan un análisis colectivo de la necesidad y toma de decisiones.</t>
  </si>
  <si>
    <t>Si</t>
  </si>
  <si>
    <t xml:space="preserve">Jefe de área
Ordenador de gasto </t>
  </si>
  <si>
    <t xml:space="preserve">De acuerdo a la necesidad </t>
  </si>
  <si>
    <t xml:space="preserve">Memorando conformación grupo estructurado y evaluador </t>
  </si>
  <si>
    <t xml:space="preserve">Evitar </t>
  </si>
  <si>
    <t>En todos los procesos de selección con pluralidad de oferentes se realiza la designación del Comité Evaluador, el cual está integrado por un grupo de profesionales que permiten realizar un análisis integral tanto de la evaluación como la estructuración del proceso de selección</t>
  </si>
  <si>
    <t>Designación Comité Evaluador en los siguientes procesos:
- SA-MC-01 2021
- SMC-007-2021
- LP-01-2021
- LP-02-2021</t>
  </si>
  <si>
    <t>NO</t>
  </si>
  <si>
    <t>Olga Jimenez / Carlos Tafur</t>
  </si>
  <si>
    <t>Viabilizar procesos de contratación donde hay incoherencias entre la idoneidad esperada del contratista y el objeto contractual</t>
  </si>
  <si>
    <t>CAURC0076</t>
  </si>
  <si>
    <t>Inadecuada verificación de los requisitos establecidos en el estudio previo</t>
  </si>
  <si>
    <t>Ficha de verificación de idoneidad
Verificación del profesional del grupo de contratación, para el correcto diligenciamiento de dicha ficha.</t>
  </si>
  <si>
    <t>Jefe del área que requiere la necesidad 
Abogado profesional a cargo del grupo de contratos.</t>
  </si>
  <si>
    <t>Certificación de idoneidad y experiencia</t>
  </si>
  <si>
    <t>En los procesos de contratación por vía directa para la prestación de servicios y apoyo a la gestión, se realiza en debida forma la verificación del perfil requerido a través del Certificado de Idoneidad y Experiencia.</t>
  </si>
  <si>
    <t>Certificado de Verificación Idoneidad y Experiencia, muestra para cuatro procesos de selección por vía directa, prestación de servicios.</t>
  </si>
  <si>
    <t xml:space="preserve">Viabilizar procesos de contratación donde los requisitos del contratista se orienten a un potencial proveedor </t>
  </si>
  <si>
    <t>CAURC0077</t>
  </si>
  <si>
    <t xml:space="preserve">Inadecuada estructuración en cuanto análisis del sector y estudios de mercado. </t>
  </si>
  <si>
    <t>Verificación por parte de los grupos de contratación y financiera para la estructuración.</t>
  </si>
  <si>
    <t xml:space="preserve">Área que requiere la necesidad 
Grupo de recursos financieros de la Vicepresidencia Administrativa y Financiera. </t>
  </si>
  <si>
    <t>Documento de análisis del sector y estudio del mercado.</t>
  </si>
  <si>
    <t xml:space="preserve">Operativo </t>
  </si>
  <si>
    <t>Dentro de los procesos de selección con pluralidad de oferentes, se realiza el respectivo análisis del sector y estudio del mercado, habiéndose generado este ejercicio en todos los procesos.</t>
  </si>
  <si>
    <t>Se aportan Análisis de Sector y Estudio de Mercado. Muestra tres procesos.</t>
  </si>
  <si>
    <t>Analizadas las evidencias estas son coherentes con lo plasmado para controlar el posible riesgo. Es efectivo</t>
  </si>
  <si>
    <t>Viabilizar procesos de selección bajo modalidades que legalmente no corresponden, según el objeto contractual y valor</t>
  </si>
  <si>
    <t>CAURC0078</t>
  </si>
  <si>
    <t>Análisis equivocado frente al tipo de proceso contractual adelantado.</t>
  </si>
  <si>
    <t xml:space="preserve">Establecer el correspondiente tipo de proceso dentro del PAA.
Viabilización por parte del abogado a cargo dentro del grupo de contratación. </t>
  </si>
  <si>
    <t>Grupo de contratación VAF</t>
  </si>
  <si>
    <t>Plan Anual de Adquisiciones PAA</t>
  </si>
  <si>
    <t xml:space="preserve">El grupo de contratación de la VAF, realiza la validación final del PAA, previa su publicación en la plataforma SECOP II, en la página web de la Entidad y en el portal de transparencia. </t>
  </si>
  <si>
    <t xml:space="preserve">Plan Anual de Adquisiciones publicado en SECOP II, en la página web y portal de transparencia.  Se adjunta última versión del PAA.
Se puede efectuar verificación en detalle en los siguientes link:
Evidencia SECOP II: 
https://community.secop.gov.co/Public/App/AnnualPurchasingPlanEditPublic/View?id=106252
Publicación Página web ANM: https://www.anm.gov.co/?q=content/plan-anual-de-adquisiciones
Publicación portal datos abiertos: 
PAA Consolidado: https://www.datos.gov.co/Minas-y-Energ-a/ANM-Plan-Anual-de-Adquisiciones-Consolidado/2r3x-8r7i/data
PAA Vigente: https://www.datos.gov.co/Minas-y-Energ-a/ANM-Plan-Anual-de-Adquisiciones-Vigente/5h7z-n43z/data
</t>
  </si>
  <si>
    <t>Viabilizar procesos de selección fraccionados que de ser considerados integralmente corresponden a una modalidad de contratación diferente</t>
  </si>
  <si>
    <t>CAURC0079</t>
  </si>
  <si>
    <t>Verificación inadecuada del objeto integral de la contratación a realizar.</t>
  </si>
  <si>
    <t>Análisis del contrato desde la perspectiva del PAA</t>
  </si>
  <si>
    <t>Área que requiere la necesidad.
Grupo de contratación VAF</t>
  </si>
  <si>
    <t>Viabilización del proceso por parte del grupo de contratación</t>
  </si>
  <si>
    <t>En todos y cada uno de los procesos que adelanta el Grupo de Contratación de la VAF, se corrobora a través del SECOP II la debida inscripción del proceso en la línea correspondiente del PAA, lo cual garantiza que ningún proceso se adelante sin que previamente se cuente con su registro en el Plan de Adquisiciones.</t>
  </si>
  <si>
    <t>Pantallazo de seguimiento en la plataforma SECOP, en muestra de tres procesos de selección adelantados.</t>
  </si>
  <si>
    <t>DR</t>
  </si>
  <si>
    <t>Precios acordes con la realidad del mercado y condiciones de igualdad dentro de un proceso de contratación</t>
  </si>
  <si>
    <t xml:space="preserve">Viabilizar procesos de contratación cuyos valores no tienen coherencia con los precios de referencia y entorno del mercado del bien o servicio a contratar </t>
  </si>
  <si>
    <t>CAURC0080</t>
  </si>
  <si>
    <t>Debilidades en la estructuración del estudio de mercado.</t>
  </si>
  <si>
    <t xml:space="preserve">Verificación por parte del área financiera de la estructuración y del grupo de contratación en cuanto a la coherencia del presupuesto. </t>
  </si>
  <si>
    <t>Grupo de recursos financieros de la Vicepresidencia Administrativa y Financiera. 
Grupo de contratación</t>
  </si>
  <si>
    <t xml:space="preserve">Verificación del estudio previos por parte del área financiera y validación del grupo de contratos </t>
  </si>
  <si>
    <t>Los estudios previos que soportan los respectivos procesos son suscritos por todos aquellos profesionales que intervinieros en la estructuración del respectivo proceso e igualmente por los jefes de área respectiva.</t>
  </si>
  <si>
    <t>Se aporta Estudios Previos de tres procesos en los cuales se verifica la rúbrica respectiva de quienes intervienen en el proceso.</t>
  </si>
  <si>
    <t>T/S</t>
  </si>
  <si>
    <t>Razonabilidad del gasto y la calidad de la contratación</t>
  </si>
  <si>
    <t>Presiones en los tiempos de contratación para acelerar procesos.</t>
  </si>
  <si>
    <t>Se elabora memorando conformación grupo estructurador que está conformado por profesionales en temas técnicos, financieros y jurídicos, a efecto de garantizar una visión integral y plural que minimice riesgos de corrupción</t>
  </si>
  <si>
    <t>CAURC0081</t>
  </si>
  <si>
    <t>Concretar un presupuesto sobre bases no acordes a la realidad del mercado</t>
  </si>
  <si>
    <t xml:space="preserve">Verificación por parte del área financiera de la estructuración y del grupo e contratación en cuanto a la coherencia del presupuesto. </t>
  </si>
  <si>
    <t>La OCI, pudo pudo verificar que el control es efectivo y coherente para prevenir y mitifgar el riesgo ya que con los estudios previos suscritos por el areaa que tien la necesidas garantiza la necesidad del area.</t>
  </si>
  <si>
    <t>Verificar que el desarrollo de los procesos contractuales se realice dentro del marco legal</t>
  </si>
  <si>
    <t>Que las áreas interesadas demoren en su concresión de los estudios y documentos previos.</t>
  </si>
  <si>
    <t>Websafi
Carpeta compartida CONTRATOS y Pluralidad de Oferentes</t>
  </si>
  <si>
    <t>websafi y SECOP II</t>
  </si>
  <si>
    <t>Websafi 
Plataforma SECOP II</t>
  </si>
  <si>
    <t>Ley 80 de 1993
Ley 1150 de 2007
Decreto 1082 de 2015
Manual de Contratación 
Procedimiento Contractual.</t>
  </si>
  <si>
    <t>Capacitación y práctica de Manual de Contratación y Procedimiento Contractual</t>
  </si>
  <si>
    <t>Ciudadanía en general Potenciales proveedores
Entes de control</t>
  </si>
  <si>
    <t xml:space="preserve">Observaciones al Pliego de Condiciones.
</t>
  </si>
  <si>
    <t xml:space="preserve">SECOP II.  </t>
  </si>
  <si>
    <t>Solicitud trámite de contratación.
Ajuste a documentos soporte de contratación.</t>
  </si>
  <si>
    <t>Correo electrónico
Websafi</t>
  </si>
  <si>
    <t>Cumplimiento del procedimiento legal establecido de la contratación pública</t>
  </si>
  <si>
    <t>Viabilizar procesos de selección bajo modalidades que legalmente no corresponden, según el objeto contractual y valor.</t>
  </si>
  <si>
    <t xml:space="preserve">Establecer el correspondiente tipo de proceso dentro del PAA.
Viabilización por aporte del abogado a cargo dentro del grupo de contratación. </t>
  </si>
  <si>
    <t xml:space="preserve">Plan Anual de Adquisiciones publicado en SECOP II, en la página web y portal de transparencia.  Se adjunta última versión del PAA.
Se puede efectuar verificación en detalle en los siguientes link:
Evidencia SECOP II: 
https://community.secop.gov.co/Public/App/AnnualPurchasingPlanEditPublic/View?id=106252
Publicación Página web ANM: https://www.anm.gov.co/?q=content/plan-anual-de-adquisiciones
Publicación portal datos abiertos: 
PAA Consolidado: https://www.datos.gov.co/Minas-y-Energ-a/ANM-Plan-Anual-de-Adquisiciones-Consolidado/2r3x-8r7i/data
PAA Vigente: https://www.datos.gov.co/Minas-y-Energ-a/ANM-Plan-Anual-de-Adquisiciones-Vigente/5h7z-n43z/data
</t>
  </si>
  <si>
    <t>Trámite de contratos sin el cumplimiento de los requisitos legales y las especificaciones a contratar</t>
  </si>
  <si>
    <t>CAURC0082</t>
  </si>
  <si>
    <t>Fallas en la verificación de la adecuada implementación del procedimiento contractual</t>
  </si>
  <si>
    <t>Procedimiento contractual</t>
  </si>
  <si>
    <t>Desarrollo del proceso de selección en SECOP II</t>
  </si>
  <si>
    <t>Actualmente todos los procesos de selección se tramitan a través de la plataforma de SECOP II.</t>
  </si>
  <si>
    <t xml:space="preserve">En los siguientes link se puede consultar el desarrollo de algunos de los procesos de selección en las distintas modalidades:
SMC-007-2021
https://community.secop.gov.co/Public/Tendering/OpportunityDetail/Index?noticeUID=CO1.NTC.1865461&amp;isFromPublicArea=True&amp;isModal=False
SA-SI-003-2021
https://community.secop.gov.co/Public/Tendering/OpportunityDetail/Index?noticeUID=CO1.NTC.1915157&amp;isFromPublicArea=True&amp;isModal=False
LP-002-2021 
https://community.secop.gov.co/Public/Tendering/OpportunityDetail/Index?noticeUID=CO1.NTC.1886001&amp;isFromPublicArea=True&amp;isModal=False
</t>
  </si>
  <si>
    <t>Trámite del proceso de selección sin el cumplimiento de las formalidades legales que corresponden</t>
  </si>
  <si>
    <t>Transmitir la información necesaria para la adecuada supervisión de contratos</t>
  </si>
  <si>
    <t xml:space="preserve">Inadecuado trámite de cambio de Supervisión.
Demora en trámite de Incumplimientos.
Inasistencia a jornadas de capacitación
</t>
  </si>
  <si>
    <t>SECOP II  y websafi</t>
  </si>
  <si>
    <t>Instructivo de Ejecución Contractual, Supervisión y Liquidación.</t>
  </si>
  <si>
    <t>Ciudadanía en general
Contratista
Entes de control</t>
  </si>
  <si>
    <t>Requerimientos entes de control. 
Peticiones de contratista.</t>
  </si>
  <si>
    <t>SGD y Correos electrónicos</t>
  </si>
  <si>
    <t>Supervisores
Ordenador del gasto</t>
  </si>
  <si>
    <t xml:space="preserve">Solicitud de apoyo e información.
Requerimiento de informes. </t>
  </si>
  <si>
    <t>Correo electrónico- Sistema de Gestión Documental SGD</t>
  </si>
  <si>
    <t xml:space="preserve">Soporte y asistencia a supervisores  en los trámites y situaciones que se presenten en el desarrollo de los contratos </t>
  </si>
  <si>
    <t xml:space="preserve">Incidir en el proceso de supervisión del contrato con el fin de beneficiar a terceros </t>
  </si>
  <si>
    <t>CAURC0083</t>
  </si>
  <si>
    <t xml:space="preserve">Incidencia en el proceso de supervisión del contrato. </t>
  </si>
  <si>
    <t xml:space="preserve">Incluir dentro del procedimiento contractual un acápite para el manejo de denuncias frente a presiones indebidas en la supervisión del contrato. </t>
  </si>
  <si>
    <t>No</t>
  </si>
  <si>
    <t>Procedimiento Contractual actualizado</t>
  </si>
  <si>
    <t>Actualmente se está trabajando en el ajuste al Manual de Contratación cuya última versión incluye temas relativos a lucha contra la corrupción. Una vez se apruebe la actualización del Manual de Contratación, procederemos con la actualización y ajuste respectivo en el Procedimiento Contractual.</t>
  </si>
  <si>
    <t>Correo electrónico remisión último borrador del Manual de Contratación y pdf de dicha versión.</t>
  </si>
  <si>
    <t>Asesorar la imposición de sanciones en casos de incumplimientos contractuales</t>
  </si>
  <si>
    <t>Soporte y asistencia al ordenador del gasto en la sustentación jurídica de procesos sancionatorios de contratación pública</t>
  </si>
  <si>
    <t>Dilación del proceso sancionatorio para beneficio del contratista</t>
  </si>
  <si>
    <t>CAURC0084</t>
  </si>
  <si>
    <t>Inadecuado seguimiento al desarrollo de la supervisión por parte del superior jerárquico</t>
  </si>
  <si>
    <t>Incorporación dentro de la concertación de objetivos las actividades de supervisión.</t>
  </si>
  <si>
    <t xml:space="preserve">Anual y con ajustes según las necesidades </t>
  </si>
  <si>
    <t>Concertación de objetivos de desempeño laboral</t>
  </si>
  <si>
    <t>Se solicitará al área de talento humano coordinar lo pertinente para generar este ajuste o modificación en la concertación de objetivos, luego de verificada la evaluación parcial del desempeño a realizarce en el mes de agosto.</t>
  </si>
  <si>
    <t>Tema pendiente de gestionar con el Grupo de Talento Humano y la Vicepresidencia Administrativa y Financiera</t>
  </si>
  <si>
    <t>NO se realizo ya que no hay seguimiento por estar programada para el mes de agosto</t>
  </si>
  <si>
    <t>Direccionamiento de la decisión de sancionatorio en beneficio de intereses privados</t>
  </si>
  <si>
    <t>CAURC0085</t>
  </si>
  <si>
    <t xml:space="preserve">Análisis sesgado de los hechos materia de incumplimiento </t>
  </si>
  <si>
    <t xml:space="preserve">Poner el asunto en conocimiento del comité de contratación </t>
  </si>
  <si>
    <t>Comite de Contratación</t>
  </si>
  <si>
    <t xml:space="preserve">Acta de comité </t>
  </si>
  <si>
    <t>Estrategico</t>
  </si>
  <si>
    <t>Dentro del procedimiento contractual se contempla el llevar a Comité de Contratación los casos de incumplimiento contractual para garantizar el análisis integral de la problemática que se esté presentando, cuando así lo considere el Ordenador del Gasto</t>
  </si>
  <si>
    <t>Actualmente se tramita un proceso de incumplimiento y se gestionará ante Comité de Contratación una vez se realice la audiencia púbiica respectiva.</t>
  </si>
  <si>
    <t>Verificación de formalidades del acta de liquidación</t>
  </si>
  <si>
    <t xml:space="preserve">Informes de Supervisión oportunos.
Gestión de suscripción documentos </t>
  </si>
  <si>
    <t>Bitácora de liquidación</t>
  </si>
  <si>
    <t>Bitácora de liquidación y SECOP II</t>
  </si>
  <si>
    <t xml:space="preserve">Requerimientos de informe sobre el particular.
</t>
  </si>
  <si>
    <t>SGD.</t>
  </si>
  <si>
    <t>Solitud de Orientación en relación con trámite de liquidación</t>
  </si>
  <si>
    <t>correo electrónico y SGD</t>
  </si>
  <si>
    <t>Cierre del contrato en los términos legales, con las constancias correspondientes en materia financiera y operativa</t>
  </si>
  <si>
    <t>Aceleración del proceso de liquidación de contratos para beneficio de intereses privados</t>
  </si>
  <si>
    <t>CAURC0086</t>
  </si>
  <si>
    <t xml:space="preserve">Estructuración de la liquidación de manera superficial </t>
  </si>
  <si>
    <t>Modelo de acta de liquidación y verificación por parte del grupo de contratación</t>
  </si>
  <si>
    <t xml:space="preserve">Acta de liquidación </t>
  </si>
  <si>
    <t>El grupo de contratación de la VAF, hace seguimiento permanente a los procesos de liquidación de los contratos, para lo cual se requiere a los supervisores en tal sentido y se gestionan las Actas de Liquidación que son presentadas para suscripción por parte del Ordenador del Gasto (Vicepresidente Administrativo y Financiero)</t>
  </si>
  <si>
    <t>Se aporta muestra de tres actas de liquidación</t>
  </si>
  <si>
    <t>Culminar el proceso de liquidación unilateral, cuando sea pertinente.</t>
  </si>
  <si>
    <t>Dilación del proceso de liquidación de contratos para beneficio de intereses privados</t>
  </si>
  <si>
    <t>CAURC0087</t>
  </si>
  <si>
    <t xml:space="preserve">Demora injustificada del borrador del acta de liquidación </t>
  </si>
  <si>
    <t xml:space="preserve">Bitácora de liquidación diligenciada y con seguimiento del grupo de contratación </t>
  </si>
  <si>
    <t>Bitácora</t>
  </si>
  <si>
    <t>En el período objeto de análisis se ha gestionado en debida forma el seguimiento a través de la Bitácora de Liquidación, de aquellos contratos que requieren efectuar dicho proceso.</t>
  </si>
  <si>
    <t>Se aporta versión actualizada de Bitácora de Liquidaciones.</t>
  </si>
  <si>
    <t>Evento de Riesgo</t>
  </si>
  <si>
    <t>APO1RC0001</t>
  </si>
  <si>
    <t>APO1RC0002</t>
  </si>
  <si>
    <t>APO1RC0003</t>
  </si>
  <si>
    <t>APO1RC0004</t>
  </si>
  <si>
    <t>APO1RC0005</t>
  </si>
  <si>
    <t>APO1RC0006</t>
  </si>
  <si>
    <t>APO1RC0007</t>
  </si>
  <si>
    <t>APO1RC0008</t>
  </si>
  <si>
    <t>APO1RC0009</t>
  </si>
  <si>
    <t>APO1RC0010</t>
  </si>
  <si>
    <t>APO1RC0011</t>
  </si>
  <si>
    <t>APO1RC0012</t>
  </si>
  <si>
    <t>APO1RC0013</t>
  </si>
  <si>
    <t>Favorecimiento de intereses privados por violación del principio de transparencia y debido proceso</t>
  </si>
  <si>
    <t>Iniciar el proceso de tipo disciplinario y fiscal que corresponda</t>
  </si>
  <si>
    <t>Control interno disciplinario y órganos de control externos (Procuraduría, Fiscalía, Contraloría)</t>
  </si>
  <si>
    <t xml:space="preserve">Cada vez que se presente la situación </t>
  </si>
  <si>
    <t xml:space="preserve">Hallazgo de tipo disciplinario que derive en la investigación. </t>
  </si>
  <si>
    <t>CONSRC0002</t>
  </si>
  <si>
    <t>Perdida de recursos publicos por la suspensión de los procesos de contratación y/o declaratoria de un proceso desierto.</t>
  </si>
  <si>
    <t>CONSRC0003</t>
  </si>
  <si>
    <t>Revisión del proceso de contratación internamente o de la autoridad competente.</t>
  </si>
  <si>
    <t xml:space="preserve">Ordenador del Gasto 
Comité de contratación </t>
  </si>
  <si>
    <t xml:space="preserve">Acto administrativo </t>
  </si>
  <si>
    <t>La OCI, pudo verificar que el control es efectivo y coherente para prevenir y mitigar el riesgo tal y como se observa en los soportes, con la designación de los grupos estructuradores se permite un análisis colectivo de la necesidad y toma de decisiones.</t>
  </si>
  <si>
    <t>Una vez analizadas las evidencias aportadas para mitigar el Riesgo. La OCI observa que son adecuadas y coherentes con el control, tal y como se evidencia en los respectivos Memorados radicados, en la carpeta compartida VAF de Planeación, Control 1.</t>
  </si>
  <si>
    <t>La OCI, pudo verificar que el control es efectivo y coherente para prevenir y mitigar el riesgo, con el soporte de  los estudios de idoneidad se verifica que el perfil  de los proponentes cumple con la necesidad requerida por la ANM.</t>
  </si>
  <si>
    <t>La OCI, reviso que las evidencias son coherentes y efectivas para prevenir y controlar el riesgo, tal como se observa en los documentos soportes  en la carpeta compartida VAF de Planeación.</t>
  </si>
  <si>
    <t>La OCI, pudo verificar que el control es efectivo y coherente para prevenir y mitigar el riesgo, se realiza estudio  de mercado y el análisis del sector con el fin de que se encuentre el mejor oferente.</t>
  </si>
  <si>
    <t>Una vez analizadas las evidencias en la carpeta compartida VAF de Planeación; La OCI pudo observar que estas coherentes y efectivas para controlar el posible riesgo.</t>
  </si>
  <si>
    <t>La OCI, verifico que el PAA está publicado con sus respectivas modificaciones en el link de transparencia y en la página del SECOP II ;  se observa que el control es efectivo y coherente para prevenir y mitigar el riesgo.</t>
  </si>
  <si>
    <t>La OCI, pudo  verificar que el control es adecuado y coherente para prevenir y mitigar el riesgo,  tal y como  se evidencia que  los procesos de contratación se realizan por la plataforma l SECOP II.</t>
  </si>
  <si>
    <t>La OCI, pudo  verificar que el control es adecuado y coherente para prevenir y mitigar el riesgo ya que los estudios previos estas  realizados por el área que tiene la necesidad con la intervención  de los  grupos estructuradores se permite  un  análisis colectivo de la necesidad y toma de decisiones.</t>
  </si>
  <si>
    <t>Analizadas las evidencias de Pantallazo de seguimiento en la plataforma SECOP, reportados en la carpeta compartida estas son  adecuados, efectivos y coherentes con lo plasmado para controlar el posible riesgo.</t>
  </si>
  <si>
    <t>La OCI, pudo verificar que las evidencias son adecuadas y coherentes para mitigar el riesgo, una vez verificados los soportes de los controles se observan los Estudios Previos se encuentran debidamente firmados por los que interviene en el proceso.</t>
  </si>
  <si>
    <t>La OCI, una vez analizada la evidencia observo que son adecuadas y coherentes, ya que da transparencia a las necesidades de la entidad en materia contractual.</t>
  </si>
  <si>
    <t>La OCI, pudo verificar que el control es efectivo y coherente para prevenir y mitigar el riesgo, toda que los procesos de contratación se están realizando por la plataforma SECOP II, dando transparencia a los procesos.</t>
  </si>
  <si>
    <t>Analizadas las evidencias estas son adecuadas y  coherentes con lo plasmado para controla el posible riesgo, tal y como se observa en los link de la plataforma SECOP II, en los respectivos soportes en la carpeta compartida.</t>
  </si>
  <si>
    <t>La OCI, pudo verificar que el control es efectivo y coherente para prevenir y mitigar el riesgo,  ya que EL MANUAL DE CONTRATACION,  fue actualizo y se realizaron los ajustes en el procedimiento contractual, por parte de las áreas.</t>
  </si>
  <si>
    <t>La OCI, pudo evidenciar el último borrador del Manual de Contratación, con sus respectivos ajustes y actualizaciones lo que evidencia que el control es adecuado y coherente con lo plasmado para controla el posible riesgo.</t>
  </si>
  <si>
    <t>La OCI, NO pudo  verificar que el control sea efectivo ya que su cumplimiento de este control quedo  para el mes de agosto</t>
  </si>
  <si>
    <t>La OCI, no pudo verificar si el control es efectivo y coherente para prevenir y mitigar el riesgo ya que en la actualidad se está realizando un proceso de incumplimiento de acuerdo al procedimiento establecido</t>
  </si>
  <si>
    <t>Actualmente se tramita un proceso de incumplimiento y se gestionará ante Comité de Contratación una vez se realice la audiencia púbiica respectiva, por lo tanto no se tiene soportes del mismo..</t>
  </si>
  <si>
    <t>La OCI, pudo  verificar que el control es efectivo y coherente para prevenir y mitigar el riesgo, y se anexan las actas de liquidación de los procesos con la intervención de los supervisores de los contratos.</t>
  </si>
  <si>
    <t>Analizadas las evidencias son adecuadas y coheretes para mitigar el riesgo, ya que se encuentran soportadas en  actas de liquidacion según carpeta compartida por el Grupo de contratación VAF.</t>
  </si>
  <si>
    <t>La OCI, pudo verificar que el control es efectivo y coherente para prevenir y mitigar el riesgo ya que se encontró bitácora de casos actualizada.</t>
  </si>
  <si>
    <t>Analizadas las evidencias estas son coherentes con lo plasmado para controlar el posible riesgo, según reporte carpeta compartida por el grupo de FVA.</t>
  </si>
  <si>
    <t>PROCESO</t>
  </si>
  <si>
    <t>Gestión de las Comunicaciones y el relacionamiento</t>
  </si>
  <si>
    <t>Gestión de la Inversión Minera</t>
  </si>
  <si>
    <t>Generación de Títulos Mineros</t>
  </si>
  <si>
    <t>Gestión Integral de la información minera</t>
  </si>
  <si>
    <t>Atención Integral y servicios a grupos de interés</t>
  </si>
  <si>
    <t>Adquisición de bienes y servicios</t>
  </si>
  <si>
    <t>Administración de Bienes y servicios</t>
  </si>
  <si>
    <t>Gestión Financiera</t>
  </si>
  <si>
    <t>Administración de Tecnologías e información</t>
  </si>
  <si>
    <t xml:space="preserve">Gestión del Talento Humano </t>
  </si>
  <si>
    <t>Gestión Jurídica</t>
  </si>
  <si>
    <t>Gestión Documental</t>
  </si>
  <si>
    <t>Evaluación, control y mejora</t>
  </si>
  <si>
    <t>MATRIZ DE IDENTIFICACIÓN DE RIEGOS DE CORRUPCIÓN</t>
  </si>
  <si>
    <t>ADMINISTRACIÓN DE TECNOLOGÍAS E INFORMACIÓN</t>
  </si>
  <si>
    <t>SEGUIMIENTO POR PARTE DE OFICINA DE CONTROL INTERNO</t>
  </si>
  <si>
    <t>Código SGCn</t>
  </si>
  <si>
    <t>Criterios de decisión/Donde esta documentado los criterios para desarrollar la actividades</t>
  </si>
  <si>
    <t>Conocimiento específico para decisión sensible del servidor que gestiona la decisión sensible</t>
  </si>
  <si>
    <t>Grupos de interés externos/quienes están interesados en el resultado de esta actividad</t>
  </si>
  <si>
    <t>PQRSD Frecuentes internas</t>
  </si>
  <si>
    <t>Tipo de actuación ANM</t>
  </si>
  <si>
    <t>Eventos de riesgo</t>
  </si>
  <si>
    <t>Código causa</t>
  </si>
  <si>
    <t>Causas</t>
  </si>
  <si>
    <t>Control preventivo</t>
  </si>
  <si>
    <t>EVIDENCIAS APORTADAS</t>
  </si>
  <si>
    <r>
      <t>EVALUACION DEL DESEMPEÑO DEL CONTROL</t>
    </r>
    <r>
      <rPr>
        <b/>
        <sz val="20"/>
        <color rgb="FFFF0000"/>
        <rFont val="Arial Narrow"/>
        <family val="2"/>
      </rPr>
      <t xml:space="preserve"> </t>
    </r>
  </si>
  <si>
    <t>Analizar y validar la viabilidad de proyectos de tecnológica (software y hardware)</t>
  </si>
  <si>
    <t>Validar alineación de proyecto con los macroproyectos definidos en el PETIC</t>
  </si>
  <si>
    <t>1. Priorización del nivel directivo de proyectos
2. Disponibilidad presupuestal y de recurso humano.
3. Daño o afectación de los componentes tecnológicos por evento de fuerza mayor o deliberado
4. Ajuste en la estimación de tiempos de ejecución</t>
  </si>
  <si>
    <t xml:space="preserve">1. Plan Anual de adquisiciones
2. Cuadro de Gestión de Proyectos (Project Charter)
3. Proyectos de Inversión 
4. Documento de alcance del proyecto, 
Documento de requerimientos,
Acta de pruebas, 
Controles de cambio para paso a producción. </t>
  </si>
  <si>
    <t>PlanView
SIIF
Websafi
Aranda, 
Subversión</t>
  </si>
  <si>
    <t>Nube, Microsoft SharePoint ANM
Infraestructura física y en la Nube
Aranda, Subversión</t>
  </si>
  <si>
    <t>Procedimientos
Documento de análisis de obsolescencia</t>
  </si>
  <si>
    <t xml:space="preserve">1. Conocimientos en administración de infraestructura tecnológica y bases de datos.
2. Arquitectura empresarial y de negocio.
3. Conocimientos en desarrollo  de software y aplicación de metodologías de seguridad.
4. Conocimiento en metodologías de gestión de proyectos.
5. Conocimiento en ejecución de pruebas de software. 
 </t>
  </si>
  <si>
    <t>1. Sector Minero
2. Entes de control
3. Otros sectores del gobierno nacional
4. Academia.</t>
  </si>
  <si>
    <t>1. Derechos de petición
2. Acceso a los sistemas de información.</t>
  </si>
  <si>
    <t>1. Página web
2. Correo electrónico
3. SGD</t>
  </si>
  <si>
    <t>1. Lideres de proceso/dependencia, y áreas funcionales 
2. Alta dirección 
3. Mesa de Arquitectura Empresarial y gestión del conocimiento</t>
  </si>
  <si>
    <t xml:space="preserve">1. Reportes de indisponibilidad de sistemas.
2. Solicitudes de Acceso a los sistemas de información. </t>
  </si>
  <si>
    <t>1. Correo electrónico
2. Casos Aranda/mesa de ayuda.</t>
  </si>
  <si>
    <t>Adquisición y desarrollo de soluciones tecnológicas que no cumplan con el alcance y las necesidades reales de la ANM</t>
  </si>
  <si>
    <t>CAURC0105</t>
  </si>
  <si>
    <t>1. Cambio de alcance y planificación del proyecto.</t>
  </si>
  <si>
    <t>1. Reuniones de arquitectura empresarial para validar necesidades
2. Verificar el PAA alineado con proyectos PETIC.</t>
  </si>
  <si>
    <t>1. Arquitecto empresarial, de software, información, y gerentes de proyectos y Jefe OTI.
2. Jefe de Oficina</t>
  </si>
  <si>
    <t>1. Por demanda
2. Anual</t>
  </si>
  <si>
    <t>1. Programación de reunión, grabaciones, correos electrónicos, informes
2. Reporte PAA (Excel) - Sisgestión</t>
  </si>
  <si>
    <t>Operativo
Gerencial</t>
  </si>
  <si>
    <t xml:space="preserve">Se realiza seguimiento al estado de la ejecución del presupuesto -Presupuesto General de la Nación (PGN) y Sistema General de Regalías (SGR)-con detalle de línea PAA y NO PAA.                                 Se socializó Plan Anual de Adquisiciones vigente -26 de abril de 2021- como insumo para que los profesiones responsables de estructuración de procesos contractuales proyecten la documentación y efectúen los ajustes pertinentes.                                     Se registró el seguimiento de los proyectos tecnológicos OTI en la matriz de control de proyectos.                                                                           Para la gestión de proyectos, se suscribieron los contratos: ANM-028 de 2021, ANM-077 de 2021, ANM-101 de 2021, ANM-033 de 2021 y ANM-110 de 2021.                                                          Gestión para publicación de Resolución Mesa Técnica de Arquitectura Empresarial en Diario Oficial.
</t>
  </si>
  <si>
    <t xml:space="preserve">Reporte de estado de ejecución del presupuesto -Presupuesto General de la Nación (PGN)- de la OTI para la vigencia 2021, detalle presupuestal PGN Y SGR para cada línea PAA y NO PAA.                                                                                          Comunicado de correo electrónico, presentando Plan Anual de Adquisiciones vigente -26 de abril de 2021- como insumo para que los profesiones responsables de estructuración de procesos contractuales proyecten la documentación y efectúen los ajustes pertinentes.
Matriz de Control de Proyectos                           Reporte Informe General de Contratos para gestión de proyectos                                                      Correos electrónicos para la gestión de publicación de la resolución  </t>
  </si>
  <si>
    <t>Análisis de necesidades de proyectos tecnológicos (software y hardware), donde se evalué entre otros la existencia de componente tecnológico similar (OTI y área misional)</t>
  </si>
  <si>
    <t>CAURC0106</t>
  </si>
  <si>
    <t>2. Cambio en las directrices por parte de la alta dirección.</t>
  </si>
  <si>
    <t>Validar la compatibilidad tecnológica de los proyectos con la que ya cuenta la ANM</t>
  </si>
  <si>
    <t>CAURC0107</t>
  </si>
  <si>
    <t>3. Disminución en los rubros presupuestales para apalancar proyectos</t>
  </si>
  <si>
    <t>Mantener los servicios tecnológicos operativos requeridos para el cumplimiento de los objetivos de la ANM</t>
  </si>
  <si>
    <t>1. Monitorear sistemas de información de manera permanente
2. Contar con infraestructura tecnológica actualizada y adoptar medidas de control de acceso</t>
  </si>
  <si>
    <t>1. Contar con presupuesto para mantener e innovar en plataforma tecnológica.</t>
  </si>
  <si>
    <t xml:space="preserve">Infraestructura tecnológica </t>
  </si>
  <si>
    <t>Plataformas tecnológicas operativas en la Entidad (Oracle, Microsoft, vmware, etc.)</t>
  </si>
  <si>
    <t>Centro de datos alterno y centro de datos principal</t>
  </si>
  <si>
    <t xml:space="preserve">Políticas
Procedimientos
Planes de tratamiento y recuperación </t>
  </si>
  <si>
    <t xml:space="preserve">1. Conocimientos en los componentes tecnológicos del servicio que administra
</t>
  </si>
  <si>
    <t>1. Sector minero
2. Sector ambiental
3. Entes de control
4. Inversionistas</t>
  </si>
  <si>
    <t xml:space="preserve">1. Derechos de petición
2. Reportes de indisponibilidad
3. Acceso a la información </t>
  </si>
  <si>
    <t>1. Pagina web
2. Correo electrónico</t>
  </si>
  <si>
    <t>1. Personal ANM
2. Usuarios de los procesos</t>
  </si>
  <si>
    <t xml:space="preserve">
1. Reportes de indisponibilidad
2. Solicitudes de Acceso a la información </t>
  </si>
  <si>
    <t>1. Correo electrónico
2. Línea de atención 5000
3. Casos Aranda/mesa de ayuda</t>
  </si>
  <si>
    <t xml:space="preserve">Acceso indebido o indisponibilidad deliberada de la información registrada en la plataforma tecnológica de la Entidad para beneficio de un tercero </t>
  </si>
  <si>
    <t>CAURC0110</t>
  </si>
  <si>
    <t>Falta de segregación de roles y perfiles en la plataforma tecnológica</t>
  </si>
  <si>
    <t>1. Procesos contractuales de soporte de primero, segundo y tercer nivel.
2. Matriz de roles y perfiles         
3. Informes
4. Formato IMAC</t>
  </si>
  <si>
    <t>1. Jefe Oficina de Tecnología de la Información
2. Administrador funcional de los sistemas tecnológicos
3. Todos los responsables de proceso/dependencia</t>
  </si>
  <si>
    <t>1. Anual
2. Cada vez que se requiera 
3. Por demanda</t>
  </si>
  <si>
    <t>1. Contratos suscritos
2. Matriz de roles 
3. Informes Mesa de Ayuda</t>
  </si>
  <si>
    <t>Gerencial
Operativo</t>
  </si>
  <si>
    <t xml:space="preserve">La Mesa de Ayuda institucional opera a través de la Orden de Compra 39685 de 2019, cuyo objeto es la Contratación del servicio de Mesa de Ayuda y mantenimiento preventivo y correctivo para los equipos de cómputo, periféricos y servidores de la Agencia Nacional de Minería.                                Se efectuó control, mediante las autorizaciones configuradas en Aranda; desde la citada herramienta se generó informe de usuarios, roles y accesos –gestionados entre enero y abril de 2021-.           Se proyectaron informes mensuales de seguimiento a la atención de usuarios y Mesa de Ayuda -correspondientes a enero, febrero, marzo y abril de 2021-.                                                             Con el fin de efectuar adecuada segregación de usuarios -asignando los accesos y roles en la plataforma tecnológica-, se relacionan listados de usuarios  desde Active Directory AD:(Planta – Contratistas) y cuentas actualizadas (Activos) por cargo, perfil, sede y área. De igual forma, reportes de contratos firmados. De igual forma, Se presentan reportes de novedades de personal.
</t>
  </si>
  <si>
    <t xml:space="preserve">Orden de Compra 39685-2019- detallada contratación Mesa de Ayuda ANM                                                                        Reporte Gestión Usuarios Roles Accesos - Aranda, primer cuatrimestre -enero, febrero, marzo y abril de 2021-                                                                                                                                              Informe de Gestión Mesa de Ayuda, enero de 2021
Informe de Gestión Mesa de Ayuda, febrero de 2021
Informe de Gestión Mesa de Ayuda, marzo de 2021                                                                                                 Informe de Gestión Mesa de Ayuda, abril de 2021                                                   Listados de usuarios  desde Active Directory AD:(Planta – Contratistas) y cuentas actualizadas (Activos) por cargo, perfil, sede y área -mensajes correo electrónico, solicalizándo a los responsables de las diferentes plataformas.                                    Reportes de contratos firmados y reportes de novedades de personal.
</t>
  </si>
  <si>
    <t>CAURC0111</t>
  </si>
  <si>
    <t xml:space="preserve">Debilidades en la documentación de los procedimientos </t>
  </si>
  <si>
    <t>1. Cronograma de actualización de la documentación asociada al proceso, informes</t>
  </si>
  <si>
    <t xml:space="preserve">1. Enlace de Planeación
2. Oficial de seguridad de la información </t>
  </si>
  <si>
    <t>1. Cuando se requiera</t>
  </si>
  <si>
    <t>Documentación actualizada</t>
  </si>
  <si>
    <t>Evitar</t>
  </si>
  <si>
    <t xml:space="preserve">Se aplica el instructivo Copias de Seguridad CÓDIGO: APO4-P-004-I-001, cuyo objetivo es: Describir las actividades necesarias para la gestión de copias de seguridad de la información, contenida en las aplicaciones y bases de datos de la misma, preservando la disponibilidad e integridad de la información.                                                                                                               Se dispone de la Política de Continuidad del Negocio, con el fin de establecer planes que permitan a la ANM estar preparada para responder a escenarios de interrupción,recuperarse de estos y mitigar los impactos ocasionados, permitiendo la continuidad de los servicios tecnológicos críticos.                                                                                              </t>
  </si>
  <si>
    <t>Instructivo Copias de Seguridad CÓDIGO: APO4-P-004-I-001                                                                                       Política de Continuidad del Negocio</t>
  </si>
  <si>
    <t>Prestar los servicios tecnológicos de acuerdo a las solicitudes recibidas</t>
  </si>
  <si>
    <t>1. Verificar solicitud de acuerdo a catalogo de servicios para dar tramite a la necesidad</t>
  </si>
  <si>
    <t>Clasificación de los datos de acuerdo a cada servicio prestado</t>
  </si>
  <si>
    <t>1. Catalogo de servicios
2. Matriz de activos de información 
3. Aranda</t>
  </si>
  <si>
    <t>1. Aranda
2. System Center
3. SOC</t>
  </si>
  <si>
    <t>1. Aranda
2. System Center
3. SOC
4. Plataforma tecnológica de la ANM
5. Plataforma tecnológica del proveedor</t>
  </si>
  <si>
    <t xml:space="preserve">Umbrales definidos en cada plataforma </t>
  </si>
  <si>
    <t>CAURC0112</t>
  </si>
  <si>
    <t xml:space="preserve">Sistemas de Información y aplicaciones que carecen de funcionalidades que permitan contar con trazabilidad completa de las acciones </t>
  </si>
  <si>
    <t>1. Activar logs de los sistemas de información
2. Sistema de alertamiento de monitoreo</t>
  </si>
  <si>
    <t>1. Profesionales administradores de la plataforma
2. Especialistas del SOC</t>
  </si>
  <si>
    <t>Periódicamente</t>
  </si>
  <si>
    <t>1. Informe mensual del SOC
2. Logs activados en cada sistema</t>
  </si>
  <si>
    <t>Informes mensuales de cumplimiento y evaluación (compliance and assesment report) -enero, febrero, marzo y abril de 2021-.                                                                Informes de Servicios de Seguridad Gestionados –enero, febrero y marzo de 2021-, por parte de la compañía que tiene a cargo la Consultoría de Seguridad de la Información, Digisoc -Management Security Service Provider</t>
  </si>
  <si>
    <t>CAURC0113</t>
  </si>
  <si>
    <t>Presupuesto limitado que no permite la segregación operativa y administrativa.</t>
  </si>
  <si>
    <t>Plan Anual de Adquisiciones (seguimiento, por demanda)</t>
  </si>
  <si>
    <t>Jefe Oficina de Tecnología de la Información</t>
  </si>
  <si>
    <t>Cada vez que se requiera, o por demanda</t>
  </si>
  <si>
    <t>Reportes de seguimiento y generación de alertas
Presentación a los comités</t>
  </si>
  <si>
    <t xml:space="preserve">  </t>
  </si>
  <si>
    <t xml:space="preserve"> Se socializó Plan Anual de Adquisiciones vigente -26 de abril de 2021- como insumo para que los profesiones responsables de estructuración de procesos contractuales proyecten la documentación y efectúen los ajustes pertinentes.   </t>
  </si>
  <si>
    <t>Comunicado de correo electrónico, presentando Plan Anual de Adquisiciones vigente -26 de abril de 2021- como insumo para que los profesiones responsables de estructuración de procesos contractuales proyecten la documentación y efectúen los ajustes pertinentes.</t>
  </si>
  <si>
    <t>CAURC0114</t>
  </si>
  <si>
    <t>Interés de los particulares/ciberdelincuentes o miembros internos de la Entidad por atacar los sistemas de la Entidad</t>
  </si>
  <si>
    <t xml:space="preserve">1. Monitoreo a través de los reportes SOC
2. Remediación de vulnerabilidades
3. Afinamiento de sistemas de información </t>
  </si>
  <si>
    <t>1. Especialistas de la plataforma tecnológica</t>
  </si>
  <si>
    <t>1. Informe mensual del SOC
2. Matriz de afinamientos de las vulnerabilidades 
3. Plan de mantenimiento de soporte preventivo y correctivo</t>
  </si>
  <si>
    <t>Se realizó seguimiento a la Matriz de Vulnerabilidades Re-Test, relatando el Análisis de Vulnerabilidades pormenorizado, febrero de 2021.
Se celebró reunión Seguimiento Planes de Mitigación de vulnerabilidades, el 23 de febrero de 2021.
Se llevó a cabo reunión revisión avances cierre de vulnerabilidades, 23 de marzo de 2021.                                                                    Se celebró reunión para presentación de resultado I Análisis de Vulnerabilidades, el 26 de abril de 2021.</t>
  </si>
  <si>
    <t xml:space="preserve">Presentación Vulnerabilidades Re-Test, febrero de 2021                                                           Correo electrónico de citación, 15 de febrero de 2021 (reunión 23 de febrero).                                           Correo electrónico, 16 de marzo de 2021 (reunión 23 de marzo)                                                                      Citación a Presentación Resultado I Análisis de Vulnerabilidades 2021, April26-2021
Lista de Asistencia Presentación Nuevo Informe de Vulnerabilidades April26-2021
Comunicado de correo electrónico con Presentación del Informe de vulnerabilidades, Abril27 de 2021, Ingeniera Martha Castiblanco, Oficial de Seguridad de la Información                                         Informes de Servicios de Seguridad Gestionados –enero, febrero y marzo de 2021-.
</t>
  </si>
  <si>
    <t>APO4RC0001</t>
  </si>
  <si>
    <t>APO4RC0002</t>
  </si>
  <si>
    <t>1. Detrimento patrimonial
2. Investigaciones disciplinarias
3. Perdida de la imagen en el sector.
4. Incumplimiento de objetivos del PETIC</t>
  </si>
  <si>
    <t>1. Semanales
2. Anual</t>
  </si>
  <si>
    <t>1. Programación de reunión, grabaciones, correos electrónicos.
2. Reporte PAA (Excel) - Sisgestión</t>
  </si>
  <si>
    <t xml:space="preserve">CONSRC0003
CONSRC0009
</t>
  </si>
  <si>
    <t>Afectación en el cumplimiento de los objetivos estratégicos de la ANM</t>
  </si>
  <si>
    <t xml:space="preserve">1. Incumplimiento de metas e indicadores internos, sectoriales y de gobierno.
2. Incumplimiento metas misionales 
3. Fallas en la prestación del servicio </t>
  </si>
  <si>
    <t xml:space="preserve">1. Informe de seguimiento trimestral de gestión de proyectos tecnológicos.
</t>
  </si>
  <si>
    <t>1. Gerentes de proyecto</t>
  </si>
  <si>
    <t>Informe</t>
  </si>
  <si>
    <t>Pérdida de imagen y de credibilidad por parte de sus clientes externos e internos.</t>
  </si>
  <si>
    <t xml:space="preserve">1. Procesos contractuales de soporte de primero, segundo y tercer nivel.
2. Matriz de roles y perfiles </t>
  </si>
  <si>
    <t>1. Jefe Oficina de Tecnología de la Información
2. Administrador funcional de los sistemas tecnológicos</t>
  </si>
  <si>
    <t xml:space="preserve">1. Anual
2. Cada vez que se requiera </t>
  </si>
  <si>
    <t xml:space="preserve">1. Contratos suscritos
2. Matriz de roles </t>
  </si>
  <si>
    <t>CONSRC0001
CONSRC0003
CONSRC0006
CONSRC0009</t>
  </si>
  <si>
    <t>Afectación en la prestación del servicio.</t>
  </si>
  <si>
    <t xml:space="preserve"> </t>
  </si>
  <si>
    <t>Las evidencias aportadas guardan coherencia con los controles definidos para mitigar el riesgo, sin embargo se recomienda fortalecer la calidad de los informes de gestión de mesa de ayuda, específicamente en las definiciones de los sistemas de información que actualmente se encuentran en funcionamiento en la ANM</t>
  </si>
  <si>
    <t>Se visualizan los informes de gestión de prestación de servicio informático que se realiza a través de la firma COLSOFT, así mismo se observa la gestión de control a usuarios con base en los contratos suscritos por la entidad así como documento consolidado por gestión de usuarios, lo que denota un control efectivo a mitigar el riesgo .</t>
  </si>
  <si>
    <t>Las evidencias aportadas conforme la causa identificada, no son coherentes conforrme el control definido, por lo que se recomienda fortalecer la evidencia, con la actualización de la documentación referida, así como su inclusión conforme lo establece el Sistema de Gestión de Calidad para el manejo documental.</t>
  </si>
  <si>
    <t>El control para mitigar el riesgo, establece la generación de un cronograma de actuallización de la documentación, sin embargo conforme las evidencias aportadas se observa Instructivo de Copias de Seguridad y la Política de Continuidad del Negocio, no acordes a lo planeado para mitigar el riesgo.</t>
  </si>
  <si>
    <t>Se efectuó monitoreo continuo de dispositivos, generando resultados y alertas ante cambios en encontrados. Se proyectaron informes mensuales de cumplimiento y evaluación (compliance and assesment report) -enero, febrero, marzo y abril de 2021-. 
Se proyectaron los Informes de Servicios de Seguridad Gestionados –enero, febrero, marzo y abril de 2021-, por parte de la compañía que tiene a cargo la Consultoría de Seguridad de la Información, Digisoc -Management Security Service Provider-. Se presentaron los eventos de seguridad de la información, según monitoreo efectuado.</t>
  </si>
  <si>
    <t>DELIMITACIÓN Y DECLARACIÓN DE ÁREAS Y ZONAS DE INTERÉS - FOMENTO</t>
  </si>
  <si>
    <t>SEGUIMIENTO A LOS CONTROLES PRIMER CUATRIMESTRE 2020</t>
  </si>
  <si>
    <t>Grupos de interés internos ANM</t>
  </si>
  <si>
    <t>Causas operativas</t>
  </si>
  <si>
    <t>Disponer políticas y/o proyectos y/o programas y/o planes</t>
  </si>
  <si>
    <t>Programar y priorizar las solicitudes a resolver</t>
  </si>
  <si>
    <t>Fecha de recepción de la solicitud</t>
  </si>
  <si>
    <t>Base de datos de fomento de ARE
Base de datos de ZM</t>
  </si>
  <si>
    <t>Carpeta compartida de la Vicepresidencia de promoción y fomento</t>
  </si>
  <si>
    <t>Procedimiento de AREs (por revisar)</t>
  </si>
  <si>
    <t>Conocimiento del procedimiento SIG
Conocimiento del capítulo 14 del Código de minas
Conocimiento de la planeación de la Vicepresidencia de promoción y fomento</t>
  </si>
  <si>
    <t>ZM - Comunidades negras e indígenas
AREs - Mineros tradicionales</t>
  </si>
  <si>
    <t>Consultas sobre el estado</t>
  </si>
  <si>
    <t>Correo electrónico grupo de fomento
Oficios</t>
  </si>
  <si>
    <t>Aceleración de la resolución de la solicitud</t>
  </si>
  <si>
    <t>CAURC0001</t>
  </si>
  <si>
    <t>Alteración de la bases de datos de fomento ARE y ZM</t>
  </si>
  <si>
    <t>Asignación en orden cronológico de las solicitudes</t>
  </si>
  <si>
    <t>SI</t>
  </si>
  <si>
    <t>Gerencia de Fomento y Coordinación grupo Socio ambiental</t>
  </si>
  <si>
    <t>Semanal</t>
  </si>
  <si>
    <t>Informes de avance obtenidos de la base de datos de seguimiento</t>
  </si>
  <si>
    <t>Se reportan las ARE radicadas en orden cronológico y se les asigna número consecutivo.
No existen solicitudes de ZM radicadas en 2020 ni en 2021, y para las pendientes de años anteriores no ha habido decisiones de fondo en 2021.</t>
  </si>
  <si>
    <t>1. Acceso a base de datos de Fomento, disponible en: https://anmgovco.sharepoint.com/:x:/s/VPFM/EVhX87pHBX9JqGyq1bj1Mh0B7xtU_-LgbRvJGgwdRLmR6Q?e=yFJkql
2. Acceso a base de datos de Zonas Mineras, disponible en: https://anmgovco.sharepoint.com/:x:/s/VPFM/EWDvbXxass9ApaD2Y-fxcg8Bm9D3oMzaU2vSp1tedkfmpg?e=mCWFjc
3. Control radicación de Ares I cuatrim 2021.docx
4. Reparto Ares I cuatrimestre.docx</t>
  </si>
  <si>
    <t xml:space="preserve">La OCI pudo evidenciar la aplicación efectiva del control al encontrar en orden cronológico las radicaciones de solicitudes de ARE y asignando número consecutivo.  Con lo anterior se observa que el control es efectivo y minimiza la probabilidad de materialización del riesgo. </t>
  </si>
  <si>
    <t>La OCI tuvo acceso a las evidencias las cuales corresponden a lo definido en la matriz de riesgos de corrupción del Grupo de Fomento y son coherentes para sustentar la gestión de los controles, para lo cual la OCI accedió a la base de datos ARE y ZM respectivamente en los siguientes dominios:
https://anmgovco.sharepoint.com/:x:/s/VPFM/EVhX87pHBX9JqGyq1bj1Mh0B7xtU_-LgbRvJGgwdRLmR6Q?e=yFJkql
https://anmgovco.sharepoint.com/:x:/s/VPFM/EWDvbXxass9ApaD2Y-fxcg8Bm9D3oMzaU2vSp1tedkfmpg?e=mCWFjc
Adicionalmente se tuvo acceso a los archivos .docx, Control radicación de Ares I cuatrim 2021.docx y Reparto Ares I cuatrimestre.docx.</t>
  </si>
  <si>
    <t>Recepción y distribución de tareas</t>
  </si>
  <si>
    <t>Asignación de profesionales para resolver las solicitudes</t>
  </si>
  <si>
    <t>Perfil de los profesionales responsable y disponibilidad de tiempo</t>
  </si>
  <si>
    <t>Base de datos de fomento de AREs</t>
  </si>
  <si>
    <t>Por revisar</t>
  </si>
  <si>
    <t>Conocimiento del procedimiento SIG
Conocimiento de la planeación de la Vicepresidencia de promoción y fomento</t>
  </si>
  <si>
    <t>Asignación predeterminada de funcionarios</t>
  </si>
  <si>
    <t>CAURC0002</t>
  </si>
  <si>
    <t>Alteración de la bases de datos de fomento ARE</t>
  </si>
  <si>
    <t>Asignación aleatoria de profesionales para resolver las solicitudes</t>
  </si>
  <si>
    <t>Por demanda</t>
  </si>
  <si>
    <t>Planillas de asignación del reparto</t>
  </si>
  <si>
    <t>Se hacen repartos en planillas numeradas consecutivamente</t>
  </si>
  <si>
    <t>El control es gestionado efectivamente al hacer repartos en planillas numeradas consecutivamente, a las acuales la OCI tuvo acceso.  Esta acción minimiza la probabilidad de materialización del riesgo de corrupción identificado.</t>
  </si>
  <si>
    <t>La OCI tuvo acceso a la planilla de asignaciñon de reparto en el archivo "Reparto ARES I cuatrimestre.docx", en el cual se pudo constatar que las evidencias dan cuenta de la aplicación del control y presentan la calidad y coherencia necesaria para gestionar tanto el control como el riesgo.</t>
  </si>
  <si>
    <t>Resolver de fondo las solicitudes de AREs y ZM y solicitar la notificación o publicación de los correspondientes actos administrativos</t>
  </si>
  <si>
    <t>Delimitación y declaración ARE's
Señalamiento y delimitación de ZM en comunidades indígenas
Establecimiento de ZM en comunidades negras</t>
  </si>
  <si>
    <t>Estudio técnico y social
Solicitud firmada por Representante legal o autoridad de la comunidad (ZM y ARE)
Documentos soportes (ARE)
Certificación de la titularidad del territorio por la comunidad étnica (ZM)
Certificación de inscripción o reconocimiento de la comunidad étnica (ZM)
Consentimiento libre informado de las comunidades indígenas (ZM)
Matrícula inmobiliaria del territorio en comunidades negras (ZM)
Certificado de área libre de la ZM solicitada (ZM)</t>
  </si>
  <si>
    <t>Word para actos administrativos</t>
  </si>
  <si>
    <t>ANNA Minería (certificado de área libre)
SIGEP Función pública
Bases de entes de control
SGC</t>
  </si>
  <si>
    <t>Carpeta compartida de la Vicepresidencia de promoción y fomento
Actos administrativos de ZM delimitadas, señaladas o establecidas se publican en Diario Oficial</t>
  </si>
  <si>
    <t>Procedimiento de AREs y ZM (por revisar)
Resolución 266 / 2020 de la ANM
Resolución 505 / 2019 de la ANM</t>
  </si>
  <si>
    <t xml:space="preserve">Conocimiento en derecho administrativo y/o minero (AREs y ZM)
Conocimientos en ingeniería de minas (AREs)
Conocimiento en el capítulo 14 del Código Minero
Conocimiento en Resolución 266 / 2020 de la ANM y Resolución 505 / 2019 de la ANM
</t>
  </si>
  <si>
    <t>Grupo de catastro (certificados de áreas libres)
Vicepresidencia de contratación (minutas)
Grupo GIAM (notificaciones y diario oficial)
Grupo Comunicaciones
Grupo de registro minero (incorporación)
Grupo de Gestión documental (archivo central)</t>
  </si>
  <si>
    <t>Otorgamiento del derecho de explotación en declaración de AREs sin cumplimiento de requisitos</t>
  </si>
  <si>
    <t>CAURC0003</t>
  </si>
  <si>
    <t>Incidencia en las decisiones de delimitación y declaración de las ARE o señalamiento y delimitación de las ZM</t>
  </si>
  <si>
    <t>Filtros técnico y jurídico de revisión de los actos administrativos</t>
  </si>
  <si>
    <t>Gerencia de Fomento</t>
  </si>
  <si>
    <t>Por cada acto administrativo</t>
  </si>
  <si>
    <t>Correos electrónicos
Visto bueno en el acto administrativo</t>
  </si>
  <si>
    <t>Todos los actos administrativos del cuatrimestre (36 decisiones de fondo o delimitaciones definitivas y 16 de recursos) tienen vistos buenos de abogado que proyecta y Coordinador de Grupo que demuestran su revisión y aprobación previo a la firma del vicepresidente.</t>
  </si>
  <si>
    <t>Se extrae una muestra de las resoluciones, que se copian en la compartida de riesgos</t>
  </si>
  <si>
    <t>Respecto a la aplicación del control, la OCI pudo determinar que todos los actos administrativos del cuatrimestre (36 decisiones de fondo o delimitaciones definitivas y 16 de recursos) tienen visto bueno de revisión previo a la firma del vicepresidente.  Igualmente se evidenció que los actos administrativos, incluyendo recursos, se envían para notificación a GIAM una vez producidos, con lo cual se verifica que el control es efectivo y coherente con el riesgo de corrupción identificado.</t>
  </si>
  <si>
    <t>Verificadas las evidencias aportadas por la Gerencia de Fomento en la carpeta compartida VAF, se pudo observar que son claras y coherentes con los 3 controles estabecidos, observando para cada uno de los actos proferidos, los datos de quien proyecta, así como el visto bueno de quien aprobó y revisó como complemento a la firma del Vicepresidente.  
No obstante, no se encontró evidencia de los correos electrónicos de remisión a cada filtro de los proyectos de actos administrativos elaborados.  Al respecto la OCI sugiere para el próximo seguimiento, incluir dichos correos dado que hacen parte de las evidencias que dan certeza a la gestión del control y que se establecieron en la matriz de riesgos de corrupción definida por la Gerencia de Fomento.</t>
  </si>
  <si>
    <t>Vicepresidencia de promoción y fomento</t>
  </si>
  <si>
    <t>Todos los actos administrativos del cuatrimestre (36 decisiones de fondo o delimitaciones definitivas y 16 de recursos) tienen visto bueno de revisión previo a la firma del vicepresidente.</t>
  </si>
  <si>
    <t>Filtro de cumplimiento de procedimiento de autorización</t>
  </si>
  <si>
    <t>Profesional de la Gerencia en la etapa de notificación</t>
  </si>
  <si>
    <t>Correos electrónicos</t>
  </si>
  <si>
    <t>Los actos administrativos, incluyendo recursos, se envían para notificación a GIAM una vez producidos.</t>
  </si>
  <si>
    <t>1. Acceso a base de datos de Fomento, disponible en: https://anmgovco.sharepoint.com/:x:/s/VPFM/EVhX87pHBX9JqGyq1bj1Mh0B7xtU_-LgbRvJGgwdRLmR6Q?e=yFJkql
2. Notificaciones GIAM.xlsx</t>
  </si>
  <si>
    <t>Otorgamiento del derecho de prelación en ZM sin cumplimiento de requisitos</t>
  </si>
  <si>
    <t>Filtros jurídico de revisión de los actos administrativos</t>
  </si>
  <si>
    <t>No existen solicitudes de ZM radicadas en 2020 ni en 2021, y para las pendientes de años anteriores no ha habido decisiones de fondo en 2021.</t>
  </si>
  <si>
    <t>1. Base de datos de Zonas Mineras, disponible en: https://anmgovco.sharepoint.com/:x:/s/VPFM/EWDvbXxass9ApaD2Y-fxcg8Bm9D3oMzaU2vSp1tedkfmpg?e=mCWFjc</t>
  </si>
  <si>
    <t>La OCI comprobó que no existen solicitudes de ZM radicadas en 2020 ni en 2021, y para las pendientes de años anteriores no ha habido decisiones de fondo en 2021.</t>
  </si>
  <si>
    <t>De acuerdo con lo informado, se presentó como evidencia la  base de datos de Zonas Mineras, disponible en:
 https://anmgovco.sharepoint.com/:x:/s/VPFM/EWDvbXxass9ApaD2Y-fxcg8Bm9D3oMzaU2vSp1tedkfmpg?e=mCWFjc
Constatndo que no hubo solicitudes de ZM en 2020 ni en lo corrido de 2021.</t>
  </si>
  <si>
    <t>Elaborar el Estudio Geológico-Minero (EGM) de la ARE declarada y presentarlo a la comunidad minera tradicional</t>
  </si>
  <si>
    <t>Determinación de recursos mineros en las ARE's y  zonas declaradas para determinar la viabilidad de los proyectos a corto, mediano y largo plazo</t>
  </si>
  <si>
    <t>Información geológica (cartografía, información de planos)
Información de IGAC y SGC
Línea base de trabajos mineros</t>
  </si>
  <si>
    <t>Word para EGM</t>
  </si>
  <si>
    <t>ANNA Minería
ARCGIS
SURVAY 123</t>
  </si>
  <si>
    <t>Conocimiento de la ciencia de la tierra
Conocimiento en Resolución 266 / 2020 de la ANM y Resolución 505 / 2019 de la ANM</t>
  </si>
  <si>
    <t>AREs - Mineros tradicionales</t>
  </si>
  <si>
    <t>Grupo de catastro (certificados de áreas libres)</t>
  </si>
  <si>
    <t>Determinar la viabilidad del proyecto al corto, mediano o largo plazo sin requisitos</t>
  </si>
  <si>
    <t>CAURC0004</t>
  </si>
  <si>
    <t>Incidencia en la elaboración del estudio geológico minero</t>
  </si>
  <si>
    <t>Filtros técnico (Geólogo e ingeniero de minas) en la revisión del EGM</t>
  </si>
  <si>
    <t>Gerencia de Fomento
Vicepresidencia de promoción y fomento</t>
  </si>
  <si>
    <t>Por cada EGM</t>
  </si>
  <si>
    <t>Planilla de asignación
Visto bueno en el concepto</t>
  </si>
  <si>
    <t>No se han elaborado Estudios Geológicos Mineros en el primer cuatrimestre de 2021, para ARE declaradas.</t>
  </si>
  <si>
    <t>1. Base de datos de Fomento, disponible en: https://anmgovco.sharepoint.com/:x:/s/VPFM/EVhX87pHBX9JqGyq1bj1Mh0B7xtU_-LgbRvJGgwdRLmR6Q?e=yFJkql
Véase pestaña BD - DECLARADAS COLUMNA "AN"</t>
  </si>
  <si>
    <t>La OCI comprobó que no se han elaborado Estudios Geológicos Mineros EGM en el primer cuatrimestre de 2021, para ARE declaradas.</t>
  </si>
  <si>
    <t>De acuerdo con lo informado, se presentó como evidencia la  base de datos de Fomento, disponible en:
 https://anmgovco.sharepoint.com/:x:/s/VPFM/EVhX87pHBX9JqGyq1bj1Mh0B7xtU_-LgbRvJGgwdRLmR6Q?e=yFJkql Pestaña BD - DECLARADAS COLUMNA "AN"
Constatndo que no se han elaborado EGM durante la presente vigencia.</t>
  </si>
  <si>
    <t>Probabilidad después de controles</t>
  </si>
  <si>
    <t>MIS1RC0001</t>
  </si>
  <si>
    <t>Aceleración de la resolución de la solicitud delimitación, señalamiento o establecimiento de AREs o ZM</t>
  </si>
  <si>
    <t>MIS1RC0002</t>
  </si>
  <si>
    <t>Asignación predeterminada de funcionarios para resolución de la solicitud delimitación, señalamiento o establecimiento de AREs o ZM</t>
  </si>
  <si>
    <t>MIS1RC0003</t>
  </si>
  <si>
    <t>MIS1RC0004</t>
  </si>
  <si>
    <t>MIS1RC0005</t>
  </si>
  <si>
    <t>Determinar la viabilidad del proyecto al corto, mediano o largo plazo sin requisitos a través de un EGM</t>
  </si>
  <si>
    <t>Control posterior</t>
  </si>
  <si>
    <t>Desprotección de derechos ciudadanos de comunidades étnicas o mineros tradicionales que si cumplen con requisitos</t>
  </si>
  <si>
    <t>Solicitar el inicio de investigaciones disciplinarias, fiscales o penales correspondientes</t>
  </si>
  <si>
    <t>Cuando se requiera</t>
  </si>
  <si>
    <t>Documentos correspondientes al tipo de investigación solicitada</t>
  </si>
  <si>
    <t>CONSRC0001</t>
  </si>
  <si>
    <t>Solicitar los ajustes del proceso correspondiente para evitar nuevas materializaciones</t>
  </si>
  <si>
    <t>Demandar los actos administrativos afectados por dolo</t>
  </si>
  <si>
    <t>Oficina Asesora Jurídica</t>
  </si>
  <si>
    <t>Documentos correspondientes a la acción judicial</t>
  </si>
  <si>
    <t>Favorecimiento de intereses privados por el otorgamiento de derechos de explotación y de prelación sin el cumplimiento de requisitos</t>
  </si>
  <si>
    <t xml:space="preserve">EVALUACION DEL DESEMPEÑO DEL CONTROL </t>
  </si>
  <si>
    <t>Se observan reportes de monitoreo a los dispositivos de la entidad lo cual arroja alertas de cambios realizados. Por otra parte se evidencian reportes de los servicios de seguridad contratados con la firma DIGISOC, donde se refleja monitoreo a la infraestructura de la entidad.</t>
  </si>
  <si>
    <t>La OCI observa que la las evidencias aportadas son coherentes conforme el control definido para mitigar el riesgo, así mismo fueron suministradas de manera oportuna y reflejan calidad en la información suministrada.</t>
  </si>
  <si>
    <t>La OCI observa como gestión inicial del control definido, socialización del Plan Anual de Adquisiciones al interior de la OTI.</t>
  </si>
  <si>
    <t>La evidencia aportada se encuentra en una etapa inicial de gestión, la OCI recomienda fortalecer la evidencia relacionada con la generación de alertas y presentación a los comités.</t>
  </si>
  <si>
    <t>Se observa que conforme al seguimiento a la seguridad de la infraestructura de la entidad, se obtienen reportes frente a las vulnerabilidades a las que están expuestos los recursos tecnológicos, los cuales son gestionadas por los colaboradores de la OTI con planes de remedicación los cuales se encuentran en ejecución, lo cual permite mitigar el riesgo con los controles definidos.</t>
  </si>
  <si>
    <t>Las evidencias aportadas guardan coherencia con los controles definidos para mitigar el riesgo, sin embargo se recomienda incluir la evdiencia relacionada con el Plan de Mantenimiento de soporte Preventivo y Correctivo</t>
  </si>
  <si>
    <t>GESTIÓN INTEGRAL DE INFORMACIÓN MINERA</t>
  </si>
  <si>
    <t>DECISIONES IMPORTANTES</t>
  </si>
  <si>
    <t>ASEGURAMIENTO</t>
  </si>
  <si>
    <t>TIPO DE ACTUACIÓN ANM</t>
  </si>
  <si>
    <t>EVENTO DE RIESGO DE CORRUPCIÓN</t>
  </si>
  <si>
    <t>CÓDIGO CAUSAS</t>
  </si>
  <si>
    <t>CAUSAS</t>
  </si>
  <si>
    <t>NIVEL DEL CONTROL</t>
  </si>
  <si>
    <t>CONTROL</t>
  </si>
  <si>
    <t>EXTISTE HOY?</t>
  </si>
  <si>
    <t>Programar el reparto de las actividades que involucren incorporar y actualizar áreas en las coberturas geográficas, y Desanotar solicitudes en el SIGM, además de inscribir y anotar actos administrativos y judiciales en el RMN.</t>
  </si>
  <si>
    <t>Distribuir el reparto en orden cronológico</t>
  </si>
  <si>
    <t>Fecha de recepción</t>
  </si>
  <si>
    <t>Tabla de asignación RMN (Excel)</t>
  </si>
  <si>
    <t>Carpeta compartida del grupo</t>
  </si>
  <si>
    <t>Procedimiento de inscripciones y anotaciones de actos administrativos y judiciales en el RNM</t>
  </si>
  <si>
    <t>Procedimiento de inscripciones y anotaciones
Normatividad en materia minera
Ofimática</t>
  </si>
  <si>
    <t>Ciudadanía
Delegada Gobernación de Antioquia
Entes de control
Autoridades judiciales</t>
  </si>
  <si>
    <t>Consultas sobre el estado de las inscripciones</t>
  </si>
  <si>
    <t>SGD
PQRS
Correo electrónico - contáctenos</t>
  </si>
  <si>
    <t xml:space="preserve">Grupos de trabajo de las Vicepresidencias
</t>
  </si>
  <si>
    <t>Consultas sobre el estado de las inscripciones
Atención y resolución de trámites</t>
  </si>
  <si>
    <t>Correos electrónicos
Memorandos internos</t>
  </si>
  <si>
    <t>TS</t>
  </si>
  <si>
    <t>Asignación de anotaciones en el RNM</t>
  </si>
  <si>
    <t>Dilación o aceleración del trámite de  incorporar y actualizar áreas en las coberturas geográficas, y Desanotar solicitudes en el SIGM</t>
  </si>
  <si>
    <t>CAURC0038</t>
  </si>
  <si>
    <t>Dilación por devolución de actos administrativos sin motivo alguno</t>
  </si>
  <si>
    <t>Revisión de los actos administrativos devueltos</t>
  </si>
  <si>
    <t>Gerencia del grupo</t>
  </si>
  <si>
    <t>Por cada acto administrativo devuelto</t>
  </si>
  <si>
    <t>Memorandos a grupos de trabajo
Informe de gestión</t>
  </si>
  <si>
    <t>CAURC0039</t>
  </si>
  <si>
    <t>Aceleración pasando por alto motivos de devolución de actos administrativos</t>
  </si>
  <si>
    <t>Control de calidad sobre los actos administrativo</t>
  </si>
  <si>
    <t>CAURC0008</t>
  </si>
  <si>
    <t>Modificación del orden cronológico del reparto directamente</t>
  </si>
  <si>
    <t>Acceso restringido a la tabla de reparto a los grupos y backup de la tabla</t>
  </si>
  <si>
    <t>Tabla de asignación RNM</t>
  </si>
  <si>
    <t xml:space="preserve">Revisar que el orden cronológico se mantenga y que las modificaciones se justifiquen </t>
  </si>
  <si>
    <t>Acta de revisión de aplicación de orden de asignación</t>
  </si>
  <si>
    <t>Actualizar áreas geográficas en el catastro minero colombiano en el SIGM</t>
  </si>
  <si>
    <t>Actualizar la información correctamente</t>
  </si>
  <si>
    <t>La capa geográfica y sus atributos</t>
  </si>
  <si>
    <t>SIGM - Módulo de geoprocesamiento</t>
  </si>
  <si>
    <t>Infraestructura tecnológica de la ANM (nube)</t>
  </si>
  <si>
    <t>Procedimiento e instructivo de inscripciones y anotaciones de actos administrativos y judiciales en el RNM</t>
  </si>
  <si>
    <t>Procedimiento de inscripciones y anotaciones
Normatividad en materia minera
Ofimática
Sistema de información geográfica
SIGM
Normatividad ambiental
Sistemas de información catastrales</t>
  </si>
  <si>
    <t>Ciudadanía
Entidades públicas que requieren información
Autoridades que generan capas geográficas que inciden en la información minera
Entes de control
Autoridades judiciales
Delegada Gobernación de Antioquia</t>
  </si>
  <si>
    <t>Consultas sobre la actualización de las áreas</t>
  </si>
  <si>
    <t>SGD
Correo electrónico</t>
  </si>
  <si>
    <t xml:space="preserve">Grupos de trabajo de las Vicepresidencias
PARES
</t>
  </si>
  <si>
    <t>Anotaciones en el RNM</t>
  </si>
  <si>
    <t>CAURC0040</t>
  </si>
  <si>
    <t>Dilación por devolución de solicitudes de actualización o incorporación sin motivo alguno</t>
  </si>
  <si>
    <t>Revisión de solicitudes de actualización o incorporación devueltas</t>
  </si>
  <si>
    <t>Equipo de trabajo
Gerencia del grupo</t>
  </si>
  <si>
    <t>Por cada solicitud devuelta</t>
  </si>
  <si>
    <t>Memorandos o correos electrónicos a grupos de trabajo
Informe de gestión</t>
  </si>
  <si>
    <t>CAURC0041</t>
  </si>
  <si>
    <t>Aceleración pasando por alto motivos de devolución o sin realizar la revisión conforme al procedimiento establecido</t>
  </si>
  <si>
    <t>Revisión de solicitudes de actualización o incorporación</t>
  </si>
  <si>
    <t xml:space="preserve">Por cada solicitud </t>
  </si>
  <si>
    <t>CAURC0042</t>
  </si>
  <si>
    <t>Intervención directa o hackeo al SIGM para actualizar áreas geográficas fuera del procedimiento</t>
  </si>
  <si>
    <t>La administración de roles y usuarios se encuentra integrada al directorio activo</t>
  </si>
  <si>
    <t>Cada vez que se requiera</t>
  </si>
  <si>
    <t>Registro de las solicitudes en iMAC de asignación de roles</t>
  </si>
  <si>
    <t>Desanotar solicitudes mineras en el sistema de información del catastro y correr proceso para liberar áreas.</t>
  </si>
  <si>
    <t>Desanotación y liberación de áreas</t>
  </si>
  <si>
    <t>Fecha de ejecutoria (modificación)</t>
  </si>
  <si>
    <t>SIGM - Modificación detalles título o solicitudes</t>
  </si>
  <si>
    <t>Carpeta compartida del grupo
'Infraestructura tecnológica de la ANM (nube)</t>
  </si>
  <si>
    <t>Ley 1955 / 2019 Art. 28
Procedimiento e instructivo de inscripciones y anotaciones de actos administrativos y judiciales en el RNM</t>
  </si>
  <si>
    <t>Consultas sobre el estado de las anotaciones</t>
  </si>
  <si>
    <t xml:space="preserve">Grupos de trabajo de las Vicepresidencias
PARES
Oficina de control interno
</t>
  </si>
  <si>
    <t>Revisión de actos administrativos devueltas</t>
  </si>
  <si>
    <t>Por cada acto administrativo devuelta</t>
  </si>
  <si>
    <t xml:space="preserve">Revisión de actos administrativos </t>
  </si>
  <si>
    <t xml:space="preserve">Por cada acta administrativo </t>
  </si>
  <si>
    <t>Inscribir actos administrativos en el registro minero nacional</t>
  </si>
  <si>
    <t>Inscribir el acto administrativo para hacerlo oponible a terceros</t>
  </si>
  <si>
    <t>Fecha de ejecutoria (modificación)
Decisiones de actos administrativos en firme</t>
  </si>
  <si>
    <t xml:space="preserve">Ley 685 / 2001 Arts. 332/334
Procedimiento e instructivo de inscripciones y anotaciones de actos administrativos y judiciales en el RNM
</t>
  </si>
  <si>
    <t>MIS6RC0001</t>
  </si>
  <si>
    <t>CONSECUENCIAS</t>
  </si>
  <si>
    <t>CONTROL POSTERIOR</t>
  </si>
  <si>
    <t>CÓDIGO CONSECUENCIA</t>
  </si>
  <si>
    <t>Favorecimiento de intereses privados derivados de la manipulación del trámite de registro en el SIGM</t>
  </si>
  <si>
    <t>Verificar logs de auditoría para decidir el mecanismo de corrección de la información</t>
  </si>
  <si>
    <t>Gerencia del grupo en coordinación con la OTI</t>
  </si>
  <si>
    <t>Cada vez que ocurra</t>
  </si>
  <si>
    <t xml:space="preserve">Acta de modificación de la información en SIGM </t>
  </si>
  <si>
    <t>CONSRC0007</t>
  </si>
  <si>
    <t>Solicitar inicio de la investigación correspondiente</t>
  </si>
  <si>
    <t>Comunicación</t>
  </si>
  <si>
    <r>
      <t xml:space="preserve">Se procede con la revisión de cada uno de los actos administrativos a fin de verificar el cumplimiento de los requisitos necesarios para continuar con  la inscripción o desanotación en el Registro minero nacional. Unicamente procede devolución de los actos cuando se identifican ajustes por gestionar, actividad que se realiza a traves de correo electronico. </t>
    </r>
    <r>
      <rPr>
        <sz val="15"/>
        <color rgb="FFFF0000"/>
        <rFont val="Arial Narrow"/>
        <family val="2"/>
      </rPr>
      <t xml:space="preserve">Se solicita correción de la evidencia ya que no aplica el envío de memorandos a los grupos de trabajo.
</t>
    </r>
  </si>
  <si>
    <t>Control 1</t>
  </si>
  <si>
    <t>Control 2</t>
  </si>
  <si>
    <t>Control 3</t>
  </si>
  <si>
    <r>
      <t xml:space="preserve">
La inscripción de los actos administrativos se realiza en orden cronológico tomando como base la fecha de recibo en el grupo de Catastro y registro minero. Sin embargo, otro criterio para proceder con la inscripción o desanotación es el tiempo de cinco días que tienen para ejecutar los actos administrativos que resuelven la terminación de titulos o solicitudes mineras.
Para lo cual se lleva matriz de control que permite garantizar lo mencionado. </t>
    </r>
    <r>
      <rPr>
        <sz val="15"/>
        <color rgb="FFFF0000"/>
        <rFont val="Arial Narrow"/>
        <family val="2"/>
      </rPr>
      <t>Se recomienda modificar la evidencia solicitada ya que para esta actividad no se generan actas de revisión</t>
    </r>
    <r>
      <rPr>
        <sz val="15"/>
        <color theme="2" tint="-0.89999084444715716"/>
        <rFont val="Arial Narrow"/>
        <family val="2"/>
      </rPr>
      <t xml:space="preserve">. Como evidencia se adjunta matriz de asignación.
Los actos administrativos que se inscriban o se desanoten por fuera de lo establecido en procedimiento deben ser justificados.
</t>
    </r>
  </si>
  <si>
    <t>Control 4</t>
  </si>
  <si>
    <t xml:space="preserve">
Se procede con la revisión de cada uno de los actos administrativos y la información geografica anexa a fin de verificar el cumplimiento de los requisitos necesarios para continuar con el proceso de actualización de capas en el Sistemas Integral de Gestión Minera AnnA Mineria.
Para aquellos casos que la información es inconsistente se procede con la devolución del mismo a la entidad o área solicitante; conforme al medio o canal fue recibido por la ANM.
</t>
  </si>
  <si>
    <t>Se dio  tramite a todas las solicitudes recibidas durante el periodo conforme al procedimiento establecido, por tanto no se materializo este riesgo.</t>
  </si>
  <si>
    <t>Control 6</t>
  </si>
  <si>
    <t>Cuando se evidencia ingreso de nuevos usuarios a la Entidad de adelanta registro de IMAC a cada persona, a partir del cual se otorgan los permisos necesarios que quedaran registrados para su posterior control y evitar la materialización del riesgo.</t>
  </si>
  <si>
    <t>Control 7</t>
  </si>
  <si>
    <r>
      <t xml:space="preserve">Se procede con la revisión de cada uno de los actos administrativos a fin de verificar el cumplimiento de los requisitos necesarios para continuar con  la inscripción o desanotación en el Registro minero nacional. Unicamente procede devolución de los actos cuando se identifican ajustes por gestionar, actividad que se realiza a traves de correo electronico. </t>
    </r>
    <r>
      <rPr>
        <sz val="15"/>
        <color rgb="FFFF0000"/>
        <rFont val="Arial Narrow"/>
        <family val="2"/>
      </rPr>
      <t>Se solicita correción de la evidencia ya que no aplica el envío de memorandos a los grupos de trabajo.</t>
    </r>
  </si>
  <si>
    <t>Control 8</t>
  </si>
  <si>
    <t>Para evitar la materialización de este riesgo se cuenta con tres correos institucionales inscripcion.titulos@anm.gov.co; terminacion.titulos@anm.gov.co; desanotacion.solicitudes@anm.gov.co para la recepción de los actos administrativos, los cuales unicamente pueden ser enviados desde la coordinación de cada uno de los grupos de trabajo, lo cual asegura que se cumplan los requisitos establecidos el  procedimientos denomiado "INSCRIPCIONES Y ANOTACIONES DE ACTOS ADMINISTRATIVOS  Y JUDICIALES Y  DESANOTACIÓN DE SOLICITUDES  EN EL CMC"</t>
  </si>
  <si>
    <t>Control 9</t>
  </si>
  <si>
    <t>Control 10</t>
  </si>
  <si>
    <t>Control 11</t>
  </si>
  <si>
    <t>Para evitar la materialización de este riesgo se cuenta con tres correos institucionales inscripcion.titulos@anm.gov.co; terminacion.titulos@anm.gov.co; desanotacion.solicitudes@anm.gov.co para la recepción de los actos administrativos, los cuales unicamente pueden ser enviados desde la coordinación de cada uno de los grupos de trabajo, lo cual asegura que se cumplan los requisitos establecidos el  procedimientos denominado "INSCRIPCIONES Y ANOTACIONES DE ACTOS ADMINISTRATIVOS  Y JUDICIALES Y  DESANOTACIÓN DE SOLICITUDES  EN EL CMC"</t>
  </si>
  <si>
    <t>Control 12</t>
  </si>
  <si>
    <t>Control 13</t>
  </si>
  <si>
    <t xml:space="preserve">Control 1
* Mostreo correo de devolución de actos administrativos.
* Tabla asignación RMN_2021 (Donde se evidencia el reparto de actos administrativos en el Grupo de Catastro y Registro Minero)
</t>
  </si>
  <si>
    <t>El control establecido para mitigar el riesgo tiene asociado la gestión de devoluciones de actos administrativos,de allí que la actividad se controla a través de un tablero de asignación de reparto, inslusive la evidencia aportada refleja devolución por medio de correo electrónico.</t>
  </si>
  <si>
    <t>La OCI observa que conforme las evidencias aportadas, estás no guardan coherencia con lo definido para el tratamiento establecido, inclusive en el tablero de control de devoluciones, este carece del registro de devoluciones a través de memorandos, y no se observa informe de gestión, por lo tanto se recomienda fortalecer la generación de evidencias planeadas que mitiguen el riesgo.</t>
  </si>
  <si>
    <r>
      <t>Para evitar la materialización de este riesgo se cuenta con tres correos institucionales inscripcion.titulos@anm.gov.co; terminacion.titulos@anm.gov.co; desanotacion.solicitudes@anm.gov.co para la recepción de los actos administrativos, los cuales unicamente pueden ser enviados desde la coordinación de cada uno de los grup</t>
    </r>
    <r>
      <rPr>
        <sz val="15"/>
        <rFont val="Arial Narrow"/>
        <family val="2"/>
      </rPr>
      <t>os de trabajo, lo cual asegura que se cumplan los requisitos establecidos el  procedimientos denomiado INSCRIPCIONES Y ANOTACIONES DE ACTOS ADMINISTRATIVOS  Y JUDICIALES Y  DESANOTACIÓN DE SOLICITUDES  EN EL CMC"</t>
    </r>
  </si>
  <si>
    <t>Control 2
*  Tabla asignación RMN_2021 (Donde se evidencia el reparto de actos administrativos en el Grupo de Catastro y Registro Minero)
*  Informes actos administrativos remitidos para inscripción en el RMN
* Mostreo correo Remision_Desanotacion solicitudes
* Mostreo correo Remision_inscripcion Titulos
* Mostreo correo Remision_Terminacion Titulos</t>
  </si>
  <si>
    <t>Las actividades realizadas, conforme las evidencias aportadas, dan cuenta del tratamiento para mitigar el riesgo frente al control de calidad para gestionar lo correspondiente a las inscripciones, terminaciones y desanotaciones de actos administrativos, denotando efectividad del control.</t>
  </si>
  <si>
    <t>La OCI observa que conforme las evidencias aportadas, estás no guardan coherencia con lo definido para el tratamiento establecido, ya que no se observa informe de gestión, ni memorando, por lo tanto se recomienda fortalecer la generación de evidencias planeadas que mitiguen el riesgo.</t>
  </si>
  <si>
    <t>Desde el grupo de Catastro se creó tabla de control de reparto la cual es administrada por un profesional designado desde la gerencia, el cual actua como  responsable de adelantar los ajustes en los casos en que se requiera. Teniendo en cuenta que esta información es propia del grupo de catastro, los demas grupos de la Vicepresidencia se encuentran restringidos respecto a cualquier consulta que deseen deberan realizarla vía correo electonico.</t>
  </si>
  <si>
    <t>Control 3
* Tabla asignación RMN_2021 (Donde se evidencia el reparto de actos administrativos en el Grupo de Catastro y Registro Minero)</t>
  </si>
  <si>
    <t>La OCI observa que el control definido, permite al Grupo de Catastro y Registro Minero, gestionary controlar el reparto de las actividades que le son de su competencia como lo relacionado a trámites de inscripción y anotaciones de actos administrativos y judiciales.</t>
  </si>
  <si>
    <t>La OCI observa que la evdiencia aportada guarda coherencia con el control definido para tratar la causa y por ende mitigar el riesgo, sin embargo es importante contar con un diligenciamiento completo de la tabla de asignación, ya que se observa reparto como responsanle "automático", lo cual no facilita la identificación del resposable,por lo que se recomienda que la asignación de reparto recaíga en funcionarios o colaboradores. La evidencia en el campo observaciones se encuentra  en un 69% vacío,  por lo que se recomienda fortalecer la generación de la evdiencia que coadyuden a mitigar el riesgo.</t>
  </si>
  <si>
    <t>Control 4
* Tabla asignación RMN_2021 (Donde se evidencia el reparto de actos administrativos en el Grupo de Catastro y Registro Minero)</t>
  </si>
  <si>
    <t>La OCI observa que el control definido está asociado a garantizar que las actividades de reparto se gestionen de manera cronológica, lo cual se registra en la tabla de reparto de actos administrativos</t>
  </si>
  <si>
    <t>La evidencia aportada no guarda coherencia con lo definido en el tratamiento, por lo que se sugiere validar la pertinencia de lo planeado, ya que lo aportado hace referencia a la tabla de asignación de reparto.</t>
  </si>
  <si>
    <t xml:space="preserve">control 5
* Mostreo oficio de envio </t>
  </si>
  <si>
    <t>Se observa gestión relacionada con la incorporación de información geográfica, soportada en la remisión de información según radicado 20212200400221.</t>
  </si>
  <si>
    <t>La evidencia aportada guarda coherencia con la actividad planeada, sin embargo se recomienda revisar la pertinencia de la evidencia definida.</t>
  </si>
  <si>
    <t>Control 6
* Tabla asignación RMN_2021 (Donde se evidencia el reparto de actos administrativos en el Grupo de Catastro y Registro Minero)</t>
  </si>
  <si>
    <t>La OCI observa que el control definido está asociado a garantizar que las actividades de reparto se gestionen de manera cronológica, lo cual se registra en la tabla de reparto de actos administrativos.</t>
  </si>
  <si>
    <t>Control 7
* Evidencia de la creación de usuarios mediante IMAC</t>
  </si>
  <si>
    <t>La OCI observa que para el acceso a la herramienta del SIGM, se gestionan las autorizaciones para asignación de roles a través del IMAC establecido por la entidad.</t>
  </si>
  <si>
    <t>La evidencia aportada guarda coherencia con lo definido.</t>
  </si>
  <si>
    <t xml:space="preserve">Control 8
* Mostreo correo de devolución de actos administrativos.
* Tabla asignación RMN_2021 (Donde se evidencia el reparto de actos administrativos en el Grupo de Catastro y Registro Minero)
</t>
  </si>
  <si>
    <t>Control 9
*  Tabla asignación RMN_2021 (Donde se evidencia el reparto de actos administrativos en el Grupo de Catastro y Registro Minero)
*  Informes actos administrativos remitidos para inscripción en el RMN
* Mostreo correo Remision_Desanotacion solicitudes
* Mostreo correo Remision_inscripcion Titulos
* Mostreo correo Remision_Terminacion Titulos</t>
  </si>
  <si>
    <t>Las actividades realizadas, conforme las evidencias aportadas, dan cuenta del tratamiento para mitigar el riesgo frente al control de calidad para gestionar lo correspondiente a las inscripciones, terminaciones  y desanotaciones de actos administrativos, denotando efectividad del control.</t>
  </si>
  <si>
    <t>La OCI observa que conforme las evidencias aportadas, estás guardan coherencia con lo definido para el tratamiento establecido, sin embargo se recomienda fortalecer la generación de evidencias planeadas que mitiguen el riesgo,como lo es informes de gestión.</t>
  </si>
  <si>
    <t>Control 10
*  Evidencia de la creación de usuarios mediante IMAC</t>
  </si>
  <si>
    <t xml:space="preserve">Control 11       
* Mostreo correo de devolución de actos administrativos.
* Tabla asignación RMN_2021 (Donde se evidencia el reparto de actos administrativos en el Grupo de Catastro y Registro Minero)
</t>
  </si>
  <si>
    <t>Control 12
*  Tabla asignación RMN_2021 (Donde se evidencia el reparto de actos administrativos en el Grupo de Catastro y Registro Minero)
*  Informes actos administrativos remitidos para inscripción en el RMN
* Mostreo correo Remision_Desanotacion solicitudes
* Mostreo correo Remision_inscripcion Titulos
* Mostreo correo Remision_Terminacion Titulos</t>
  </si>
  <si>
    <t>Las actividades realizadas, conforme las evidencias aportadas, dan cuenta del tratamiento para mitigar el riesgo frente al control de calidad para gestionar lo correspondiente a las inscripciones, terminaciones y desanotaciones de actos administrativos, denotando efectividad del control. Inclusive se observa rechazo de actividades a gestionar, por no cumplir con lo establecido en el procedimiento.</t>
  </si>
  <si>
    <t>Control 13
*  Evidencia de la creación de usuarios mediante IMAC</t>
  </si>
  <si>
    <t>Click para visualizar el Seguimiento</t>
  </si>
  <si>
    <t>GESTIÓN DE LA INVERSIÓN MINERA</t>
  </si>
  <si>
    <t>Identificar los eventos de promoción del sector minero a realizar y/o participar</t>
  </si>
  <si>
    <t>Eventos que se priorizan por su importancia estratégica en términos de promoción de inversión</t>
  </si>
  <si>
    <t>Decisiones de alta dirección
Cambios en la programación</t>
  </si>
  <si>
    <t>Documento de Word</t>
  </si>
  <si>
    <t>Correos electrónicos
Actas de reuniones de seguimiento</t>
  </si>
  <si>
    <t>Procedimiento de gestión de eventos para la inversión minera</t>
  </si>
  <si>
    <t>Estrategia de promoción de inversión minera
Funciones de la Vicepresidencia
Conocimiento de planes de desarrollo y política pública
Mercado de inversiones de minería</t>
  </si>
  <si>
    <t>Inversionistas
Empresas y gremios del sector minero</t>
  </si>
  <si>
    <t>Consultas sobre programación de eventos</t>
  </si>
  <si>
    <t>Redes sociales de la ANM
Correos electrónicos
Sitio web de la ANM
Oficios institucionales</t>
  </si>
  <si>
    <t>Grupo de comunicaciones
Presidencia de la ANM</t>
  </si>
  <si>
    <t>Consultas sobre programación de eventos
Justificación sobre la programación y priorización</t>
  </si>
  <si>
    <t>Correos electrónicos
Mesas de trabajo de seguimiento</t>
  </si>
  <si>
    <t>Gestionar la organización y/o participación de Eventos</t>
  </si>
  <si>
    <t>Realizar cambios durante la etapa de organización logística de los eventos</t>
  </si>
  <si>
    <t>Decisiones de alta dirección
Cambios en la programación
Recursos presupuestales disponibles</t>
  </si>
  <si>
    <t>Lista de chequeo en Word</t>
  </si>
  <si>
    <t>Correos electrónicos
Actas de reuniones de seguimiento
SIIF Nación</t>
  </si>
  <si>
    <t>Conocimiento en supervisión de contratos
Conocimiento en gestión logística de eventos
Normas en austeridad del gasto</t>
  </si>
  <si>
    <t>Inversionistas
Proveedores logísticos
Empresas y gremios del sector minero</t>
  </si>
  <si>
    <t>Consultas sobre agendas de los eventos
Consultas sobre las especificaciones del servicio requerido
Sugerencias de temas para futuros eventos</t>
  </si>
  <si>
    <t>Redes sociales de la ANM
Correos electrónicos
Sitio web de la ANM
Oficios institucionales
Encuestas de satisfacción
Comunicación durante el desarrollo de los eventos
Mesas de trabajo de organización logística</t>
  </si>
  <si>
    <t>Grupo de comunicaciones
Grupo de contratación institucional
Presidencia de la ANM
Grupo de recursos financieros</t>
  </si>
  <si>
    <t>Consultas sobre agendas de los eventos
Presentaciones y documentos de apoyo
Ajuste a documentos en etapa precontractual
Ajustes a soportes de ejecución del contrato</t>
  </si>
  <si>
    <t xml:space="preserve">Correos electrónicos
Mesas de trabajo de seguimiento
Mesas de trabajo de organización </t>
  </si>
  <si>
    <t>Aval al cumplimiento de las obligaciones contractuales del operador logístico o de terceros organizadores sin que se cumplan efectivamente</t>
  </si>
  <si>
    <t>CAURC0005</t>
  </si>
  <si>
    <t>Imposibilidad de hacer verificaciones directas sobre el cumplimiento en todos eventos</t>
  </si>
  <si>
    <t>Informe del contratista por evento
Requerimientos y soportes que sustentan el informe según anexo técnico de contratación</t>
  </si>
  <si>
    <t>Gerente del grupo de promoción</t>
  </si>
  <si>
    <t>Cada vez que se realiza un evento</t>
  </si>
  <si>
    <t>Informes del contratista con los soportes</t>
  </si>
  <si>
    <t xml:space="preserve">Durante los primeros 4 meses del año, se llevaron a cabo gran parte de los eventos programados con fines de promoción del sector minero para la presente vigencia. Con el objetivo de asegurar la ejecución adecuada y el cumplimiento de las obligaciones y compromisos por parte del operador contratado, se realizó seguimiento permanente previo y durante la organización de los eventos y la presentación por parte del contratista, de los correspondientes informes y demas soportes por evento facturado, por medio de los cuales se sustenta la gestión realizada. </t>
  </si>
  <si>
    <t xml:space="preserve">Informes y soportes presentados por evento por parte del operador logístico </t>
  </si>
  <si>
    <t xml:space="preserve">La OCI verificó la aplicación del control en los primeros 4 meses de la actual vigencia, donde se pudo verificar la realización de 7 eventos con fines de promoción del sector minero. Con el objetivo de asegurar la ejecución adecuada y el cumplimiento de las obligaciones y compromisos por parte del operador contratado, la OCI confirmó que se realizó seguimiento permanente previo y durante la organización de los eventos y la presentación por parte del contratista, de los correspondientes informes y demas soportes por evento facturado, por medio de los cuales se sustenta la gestión realizada.  El control es efectivo y coherente con el riesgo de corrupción identificado.  </t>
  </si>
  <si>
    <t>La OCI confrontó las evidecnias aportadas por la Vicepresidencia de Promoción y Fomento, encontrando que éstas corresponden a lo previsto en el mapa de riesgos de la Entidad, son claras y coherentes con el control establecido y dan cuenta de la realización de 7 eventos de promoción.  No obstante la OCI sugiere para los próximos seguimientos, que dada la importancia de las evidencias para sustentar las acciones de gestión adelantadas, se debe garantizar que cada evidencia sea visible y permita su consulta.  La OCI no pudo acceder a los informes de los Eventos de Socialización AEM realizados en La Jagua del Pilar La Paz y San Diego.  Archivos con error de carga PDF.</t>
  </si>
  <si>
    <t>CAURC0006</t>
  </si>
  <si>
    <t>Falta de tiempo que impide verificar de fondo todas las obligaciones</t>
  </si>
  <si>
    <t>Designación de apoyo a la supervisión 
Existencia de comité de apoyo a la supervisión</t>
  </si>
  <si>
    <t>Ordenador del gasto</t>
  </si>
  <si>
    <t xml:space="preserve">Cada vez que se realiza un contrato </t>
  </si>
  <si>
    <t>Contrato con apoyo designado
Correos electrónicos</t>
  </si>
  <si>
    <r>
      <t xml:space="preserve">El contrato de operador logistico que se encuentra vigente en 2021 para la ANM (contrato No. ANM-408-2020) tiene 4 supervisores designados a través de la clausula Octava del contrato y a través de la Cláusula Novena, se incluye la conformación del Comité Operativo como apoyo a la supervisión del contrato (existencia, deberes e integrantes). 
De acuerdo con lo anterior, una vez suscrito el contrato por las partes, a través del memorando No. 2020510124110013 del 25 de Noviembre de 2011, se notificó a los integrantes de dicho Comité sobre su designación como parte del Comité Operativo para este contrato (Karen Porto, por parte de la VPF) 
</t>
    </r>
    <r>
      <rPr>
        <b/>
        <i/>
        <sz val="20"/>
        <color theme="3" tint="-0.499984740745262"/>
        <rFont val="Arial Narrow"/>
        <family val="2"/>
      </rPr>
      <t>Control cumplido al 100%</t>
    </r>
    <r>
      <rPr>
        <sz val="20"/>
        <color theme="3" tint="-0.499984740745262"/>
        <rFont val="Arial Narrow"/>
        <family val="2"/>
      </rPr>
      <t xml:space="preserve">   </t>
    </r>
  </si>
  <si>
    <t xml:space="preserve">Contrato No. ANM-408-2020
Memorando No. 2020510124110013 del 25 de Noviembre de 2021 (Notificación integrantes Comité Operativo)
</t>
  </si>
  <si>
    <t xml:space="preserve">Con relación al control establecido, la OCI verificó que el contrato de operador logistico vigente para 2021(contrato No. ANM-408-2020) tiene 4 supervisores designados a través de la clausula Octava del contrato y a través de la Cláusula Novena, incluyendo la conformación del Comité Operativo como apoyo a la supervisión del contrato (existencia, deberes e integrantes).  Igualmente se pudo establecer que mediante memorando No. 2020510124110013 del 25 de Noviembre de 2011, se notificó a los integrantes su designación como parte del Comité Operativo para este contrato.
De esta manera se corroboró que el control se aplica, es efectivo y coherente con el riesgo identificado y de conformidad con lo establecido en el mapa de riesgos de corrupción de la ANM, minimizando la probabilidad de materialización. </t>
  </si>
  <si>
    <t xml:space="preserve">Respecto a las evidecnias la OCI verificó la calidad y coherencia de éstas como sustentación de la implementación de los controles de acuerdo con lo definido en el mapa de riesgos de corrupción, donde se encontró el Contrato No. ANM-408-2020, así como correo electrónico con el Memorando No. 2020510124110013 del 25 de Noviembre de 2021 (Notificación integrantes Comité Operativo)..   </t>
  </si>
  <si>
    <t>Estructuración de documentos y del proceso de selección necesario para la adjudicación mediante contrato de concesión de Áreas Estratégicas Mineras ofertadas</t>
  </si>
  <si>
    <t>Aprobación del proceso de selección objetiva estructurado</t>
  </si>
  <si>
    <t>Estructuración de los términos de referencia</t>
  </si>
  <si>
    <t>Por identificar</t>
  </si>
  <si>
    <t>En construcción.</t>
  </si>
  <si>
    <t>Conocimientos en normas de contratación pública
Normatividad y políticas para el sector minero
Conocimiento de planes de desarrollo y política pública referentes al sector minero
Conocimientos en minería</t>
  </si>
  <si>
    <t xml:space="preserve">Inversionistas
MinMinas
Estructurador
</t>
  </si>
  <si>
    <t>Proceso en construcción</t>
  </si>
  <si>
    <t>Consejo directivo
Presidencia
Vicepresidencia de contracción y titulación</t>
  </si>
  <si>
    <t>Aval al cumplimiento de obligaciones contractuales del estructurador del proceso de selección objetiva, sin que se cumplan efectivamente</t>
  </si>
  <si>
    <t>CAURC0007</t>
  </si>
  <si>
    <t>Complejidad del tema a supervisar</t>
  </si>
  <si>
    <t xml:space="preserve">Designación de apoyo a la supervisión </t>
  </si>
  <si>
    <t xml:space="preserve">Con el fin de asegurar el cumplimiento de las obligaciones contractuales por parte del estructurador del proceso de selección objetiva contratado, el contrato No. ANM -204-2021 suscrito con la firma Baker McKenzie tiene como supervisores designados: a la gerente de promoción y al Jefe de la Oficina Asesora Jurídica de la ANM, lo cual se encuentra establecido en la Cláusula Octava del contrato en mención. Los supervisores designados han realizado el seguimiento permanente del contrato y la aprobación de productos recibidos y facturados. </t>
  </si>
  <si>
    <t>Contrato No. ANM-204-2021
Correo electrónico del 15 de Febrero de 2021 (Notificación supervisión del contrato)</t>
  </si>
  <si>
    <t xml:space="preserve">La OCI verificó la aplicación de los controles establecidos para el riesgo identificado, encontrando que la ANM suscribió el contrato No. ANM -204-2021 con la firma Baker McKenziecon, para la estructuración del proceso de selección objetiva, el cual  tiene como supervisores designados: a la gerente de promoción y al Jefe de la Oficina Asesora Jurídica de la ANM, lo cual se encuentra establecido en la Cláusula Octava del resopectivo contrato.   El control se aplica, es efectivo y es coherente con el riesgo de corrupción identificado.. </t>
  </si>
  <si>
    <t xml:space="preserve">Respecto a las evidecnias la OCI verificó la calidad y coherencia de éstas como sustentación de la implementación de los controles de acuerdo con lo definido en el mapa de riesgos de corrupción, donde se encontró el Contrato No. ANM-204-2021, así como correo electrónico del 15 de febrero de 2021 en el cual se notifica la designación del supervisor del Contrato.   </t>
  </si>
  <si>
    <t>MIS2RC0001</t>
  </si>
  <si>
    <t>MIS2RC0002</t>
  </si>
  <si>
    <t>Código Consecuencias</t>
  </si>
  <si>
    <t>Pérdida de recursos</t>
  </si>
  <si>
    <t>Iniciar acciones contractuales por incumplimiento</t>
  </si>
  <si>
    <t>Grupo de contratación
Oficina jurídica</t>
  </si>
  <si>
    <t>Cada vez que sea necesario</t>
  </si>
  <si>
    <t>Soportes de las acciones contractuales</t>
  </si>
  <si>
    <t>GENERACIÓN DE TITULOS MINEROS</t>
  </si>
  <si>
    <t>Causa operativa</t>
  </si>
  <si>
    <t>Evaluación jurídica y técnica de  propuestas de contratos de concesión y solicitudes de legalización</t>
  </si>
  <si>
    <t>Cumplimiento o incumplimiento de requisitos</t>
  </si>
  <si>
    <t>Información técnica  del expediente (Formato A - áreas y plano) - Contratos
Información técnica y capacidad legal  - Solicitudes</t>
  </si>
  <si>
    <t>Bases de datos en Excel para Minería de hecho (685), Minería tradicional (325) y Subcontratos</t>
  </si>
  <si>
    <t>ANNA Minería
(Contratos)</t>
  </si>
  <si>
    <t>ANNA Minería
Carpeta compartida en el grupo (Solicitudes)</t>
  </si>
  <si>
    <t>Resolución 143 / 2017
Decreto 4600 / 
Ley 685 / 2001
Ley 1437/2011
Ley 1955 art 325 /2019
Art. 165 Ley 685 / 2001
Decreto 1949   2017
Ley 1437 / 2011</t>
  </si>
  <si>
    <t>Profesional en Ingeniería de minas o afines
Profesional en derecho 
Conocimientos en la normatividad aplicable
Conocimiento del instructivo de evaluación</t>
  </si>
  <si>
    <t>Solicitantes mineros
Comunidades étnicas
MinMinas
Min Interior
CAR
Alcaldías</t>
  </si>
  <si>
    <t>Celeridad en los trámites
Coordinación de actividades (solicitudes)</t>
  </si>
  <si>
    <t xml:space="preserve">ANNA Minería
Puntos de atención
Correo electrónico
Comunicación telefónica
</t>
  </si>
  <si>
    <t>Grupo de contratación minera
Grupo de atención al minero
Grupo de seguimiento y control (PARES)
Grupo de registro Minero
Grupo de Fomento (solicitudes)</t>
  </si>
  <si>
    <t>Acceder a la información y a la plataforma</t>
  </si>
  <si>
    <t>Correo electrónico
Llamadas
Aranda</t>
  </si>
  <si>
    <t>Decisión de si se  otorga o rechaza el contrato según concepto jurídico y técnico</t>
  </si>
  <si>
    <t xml:space="preserve">Incidencia en la  decisión de si se otorga o rechaza el contrato </t>
  </si>
  <si>
    <t xml:space="preserve">Revisión de que el reparto se realiza en orden cronológico
</t>
  </si>
  <si>
    <t>Coordinación del grupo de legalización minera</t>
  </si>
  <si>
    <t>Matriz de seguimiento del reparto a ingenieros y abogados</t>
  </si>
  <si>
    <t>Durante el primer cuatrimestre del año el reparto de las solicitudes de legalización minera se realizó conforme a la radicación de los expedientes por parte del interesado, teniendo en cuenta que la prioridad siempre estará en adelantar los tramites pendientes de vigencias anteriores con el fin de emitir las decisiones de fondo correspondientes y de esta forma  impulsar los programas de legalización minera. Asi las cosas, en el momento de la asignación se definió la fecha de entrega de lo asignado por parte del profesional con base en la cual se realizó el seguimiento correspondiente para llevar un control adecuado del cumplimiento.</t>
  </si>
  <si>
    <t>i)El control (Revision de que el reparto se realiza en orden cronologico) se dirige a atacar la causa establecida (Modificacion del Orden Cronologico del Reparto Directamente), luego es efectivo y coherente frente al riesgo identificado (Incidencia en la decision de si se otorga o rechaza el contrato), en la medida que garantiza que  se incorporen en el tramite y evacuacion (evaluacion tecnica y evaluacion juridica) de las diferentes solicitudes de legalizacion decisiones subjetivas que puedan alterar del derecho de turno previamente establecido.
 ii)El control No 1 puede contribuir de manera adecuada en la materializacion del riesgo derivado vs la causa identificada;. iii)Se observa un reparto total de  410 solicitudes de legalizacion para los meses de enero-febrero-marzo-abril del 2021 con reparto entre evaluaciones tecnicas y evaluaciones juridicas. iv)La OCI recomienda con el fin de fortalecer la tabla de control y evidenciar la distribucion segun derecho de turno o el estricto cumplimiento de los criterios de reparto definidos en el Grupo de Legalizacion Minera, se incorpore una columna en la cual se señale el criterio de reparto establecido y si el mismo se encuentra cumplido por parte del responsable de la validacion del control al interior del Grupo (identificando en la matriz el validador de la aplicacion del criterio objetivo establecido).</t>
  </si>
  <si>
    <t>i)En relacidad con el componente de oportunidad de la evidencia de aplicación del control, se tendra que las evidencias fueron cargadas el 10-05-2021 (entre 8:32 P.M. y 8:42 P.M.)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ii)Se observa coherencia entrte la evidencia presentada  como  soporte de la aplicacion del control para el Cuatrimestre I del 2021 y la evidencia establecida en la Columna Z "Evidencia" del Mapa de riesgos de Corrupcion V2 - vigencia 2021. ii)Se recomenda fortalecer la evidencia de aplicacion del control, con la incorporacion de una columna en la cual se identifique el criterio objetivo de asignacion aplicado y si el mismo fue cumplido al momento de la asignacion para evaluacion tecnica o juridica. iv)La evidencia presentada permite determinar que el control No 1 es apicado de manera rutinaria semanalmente, conforme se encuentra documentado.</t>
  </si>
  <si>
    <t>NO SE MATERIALIZO</t>
  </si>
  <si>
    <t>Las modificaciones a la prioridad se realizan desde vicepresidencia</t>
  </si>
  <si>
    <t>Vicepresidencia de contratación y titulación</t>
  </si>
  <si>
    <t>Desde la coordinación del grupo de contratación cada semana se gestiona reparto de las tareas pendientes  asociadas a la evaluación de cada uno de los expedientes de propuestas de contrato de concesión. Asi las cosas, y teniendo en cuenta que el proceso de evaluación se realiza a traves de la plataforma ANNA Mineria, es con base en la información suministrada por el sistema que se efecuta el seguimiento correspondiente. De igual forma la priorización de los tramites se solicita por parte de la Vicepresidencia y surge a partir de la programación de las actividades de relacionamiento con el territorio toda vez que se tienen como meta expedir el mayor numero posible de titulos en cada una de las visitas realizadas permitiendo de esta forma optimización y correcto uso de los recursos destinados para estas labores. Es necesario mencionar que adicionalmente la prioridad en la evaluación se ha dado a las propuestas de backlog, toda vez que son las que presentan el tiempo de radicación mas antiguo.</t>
  </si>
  <si>
    <t xml:space="preserve">i)El control (Modificacion de la prioridad realizada directamente desde la Vicepresidencia de Contratacion y Titulacion) se dirige a atacar la causa establecida (Modificacion del Orden Cronologico del Reparto Directamente), luego es efectivo y coherente frente al riesgo identificado (Incidencia en la decision de si se otorga o rechaza el contrato), en la medida que identifica y documenta en terminos del principio de responsabilidad que las modificaciones del criterio de reparto para evaluacion tecnica y juridica de las prupuestas se encuentre centralizado en la vicepresidencia de Contratacion y Titulacion.
ii)El control es adecuado para prevenir el riesgo, no se evidencio durante el Cuatrimestre I del 2021 que el riesgo de corrupcion se haya materializado  por la causa atacada.
   </t>
  </si>
  <si>
    <t>i)En relacidad con el componente de oportunidad de la evidencia de aplicación del control, se tendra que las evidencias fueron cargadas el 10-05-2021 (entre 8:32 P.M. y 8:42 P.M.)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ii)Se observa coherencia entrte la evidencia presentada  como  soporte de la aplicacion del control para el Cuatrimestre I del 2021 y la evidencia establecida en la Columna Z "Evidencia" del Mapa de riesgos de Corrupcion V2 - vigencia 2021. Lo anterior no obstante aclarar que la evidencia presentada para soportar el Control no 2 fue el archivo "Control de Reparto" en el cual se evidencia los datos de plca, fecha, hora, mes y dia de la solicitud,  numero de tarea, fecha de la asignacion y tipo de tarea.
iii)Sin perjuicio de lo anterior, y en aplicacion del principio de coherencia entre el control aplicado y la evidencia presentada, se incorpore a la tabla de control columna en la cual pueda  evidenciarse si la asignacion y el reparto fue resultado  no de un cambio en los criterios de asignacion o reparto.</t>
  </si>
  <si>
    <t>CAURC0009</t>
  </si>
  <si>
    <t>Concepto técnico positivo sin el cumplimiento de requisitos</t>
  </si>
  <si>
    <t>Reparto aleatorio de expedientes</t>
  </si>
  <si>
    <t>Coordinación de contratación minera</t>
  </si>
  <si>
    <t>Diario</t>
  </si>
  <si>
    <t>El reparto del grupo de contratación se realiza de forma aleatoria dando prioridad a las tareas pendientes y que corresponden a los tramites de backlog, de esta forma se controla que cada uno de los profesionales del grupo avance en lo asignado y al finalizar el proceso de evaluación se generen los actos administrativos correspondientes, los cuales  puede ser auto de requerimiento, resolusión que defina de fondo el estado de la propuesta o concertación de la misma para posteriormente ser llevada a instancias de participación y continuar con el tramite de expedición de titulos mineros.</t>
  </si>
  <si>
    <t>i)El control (Reparto aleatorio de expedientes) se dirige a atacar la causa establecida (Concepto tecnico positivo sin el cumplimiento de requisitos), luego es efectivo y coherente frente al riesgo identificado (Incidencia en la decision de si se otorga o rechaza el contrato), en la medida que identifica y documenta en terminos del principio de responsabilidad que las asignaciones para evaluacion de conceptos tecnicos y juridicos al interior del Grupo de Contratacion Minera, se hagan  bajo criterios objetivos-aleatorios y no subjetivos, evitando su direccionamiento.
ii)El control es adecuado para prevenir el riesgo, no se evidencio durante el Cuatrimestre I del 2021 que el riesgo de corrupcion se haya materializado  por la causa atacada.
iii)Se observa en el archivo denominado "Control de Reparto" el cual evidencia para el periodo comprendido entre enro-abril del 2021  la aplicacion de criterios de asignacion "Stock 2018", "2019-2020" y  "2021" acompañado de su respectivo analisis comparativo por actividad.</t>
  </si>
  <si>
    <t>i)En relacidad con el componente de oportunidad de la evidencia de aplicación del control, se tendra que las evidencias fueron cargadas el 10-05-2021 (entre 8:32 P.M. y 8:42 P.M.)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ii)Se observa coherencia entrte la evidencia presentada  como  soporte de la aplicacion del control para el Cuatrimestre I del 2021 y la evidencia establecida en la Columna Z "Evidencia" del Mapa de riesgos de Corrupcion V2 - vigencia 2021. Lo anterior no obstante aclarar que la evidencia presentada para soportar el Control no 2 fue el archivo "Control de Reparto" en el cual se evidencia los datos de plca, fecha, hora, mes y dia de la solicitud,  numero de tarea, fecha de la asignacion y tipo de tarea.
iv)Se anota que este mismo soporte, es evidencia de aplicacion de control No 2 y 4.</t>
  </si>
  <si>
    <t>Filtro jurídico, técnico o jurídico</t>
  </si>
  <si>
    <t>Por cada evaluación</t>
  </si>
  <si>
    <t>Visto bueno de los filtros en el  concepto técnico
Relación de filtros semanales</t>
  </si>
  <si>
    <t xml:space="preserve">Respecto a las solicitudes de legalización minera se designaron  labores de filtro a profesionales bajo los que pesa la responsabilidad de revisar y aprobar lo relacionado con los autos y resolusiones generadas por los profesionales del grupo, los cuales posteriormente tendran aprobación por parte de la coordinación y Vicepresidencia conforme a su naturaleza. Es de aclarar que existen algunos trámites cuya revisión se adelanta desde la plataforma Anna Mineria y en los que caso en que no aplique, se adelanta procedimiento virtual, razón por la cual no es posible evidenciar en fisico visto bueno de aprobación de estos actos. Sin embargo, en la parte final del documento se plasma el nombre del profesional encargado de la revisión. </t>
  </si>
  <si>
    <t>Control 19</t>
  </si>
  <si>
    <t>i)El control (Filtro tecnico y juridico - visto bueno de los fitros en el concepto tecnico - relacion de filtros semanales) se dirige a atacar la causa establecida (Concepto tecnico positivo sin el cumplimiento de requisitos), luego es efectivo y coherente frente al riesgo identificado (Incidencia en la decision de si se otorga o rechaza el contrato), en la medida que establece un control de revision final y previo a su suscripcion sobre el concepto tecnico y juridico aderlantado (directamente incorporado en el cuerpo del concepto).
ii)El control contribuye para prevenir y mitigar el riesgo establecido alineado directamente con la causa atacada.
iii)El analisis de la evidencia presentada no  permite determinar la materializacion del riesgo establecido.</t>
  </si>
  <si>
    <t>i)En relacidad con el componente de oportunidad de la evidencia de aplicación del control, se tendra que las evidencias fueron cargadas el 10-05-2021 (entre 8:32 P.M. y 8:42 P.M.)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ii)Para la OCI la evidencia presentada como soporte (Archivo Excel denominado "Control de Reparto") no es coherente con la evidencia documentada en elMapa de riesgos de Corrupcion 2021, la cual corresponde a "Relacion de Filtros semanales", por lo anterior se recomienda al Grupo de Legalizacion Minera, adelantar las gestiones que correspondan para la presentacion de la evidencia correspondiente segun lo documentado que facilite las actividades de monitoreo y seguimiento de riesgos.</t>
  </si>
  <si>
    <t>CAURC0010</t>
  </si>
  <si>
    <t>Modificación de información insumo para la evaluación técnica y jurídica en el proceso de titulación minera</t>
  </si>
  <si>
    <t>Parámetro de validación en el sistema ANNA Minería</t>
  </si>
  <si>
    <t>Equipo de trabajo de contratación minera</t>
  </si>
  <si>
    <t>Por acto administrativo</t>
  </si>
  <si>
    <t>Parámetros en ANNA Minería</t>
  </si>
  <si>
    <t>Para las nuevas propuestas de contrato de concesión radicadas en la plafatorma ANNA Mineria  no existen parametros que permitan modificar la información insumo relacionada por el proponente y los requisitos para evaluación de la propuesta posterior a la radicación. Por lo anterior, en caso de que se presenten novedades se genera el respectivo auto de requerimiento con el fin de permitir que el proponente sea quien subsane la novedad evidenciada.</t>
  </si>
  <si>
    <t>No Aplica</t>
  </si>
  <si>
    <r>
      <t>i)El control (Parametros validacion AnnA Mineria) se dirige a atacar la causa establecida (Modificacion de la informacion insumo para la evaluacion tecnica y juridica en el proceso de titulacion minera), en la medida que establece un control  rutinario y automatico establecido en la plataforma AnnA mineria, la cual implica: i)que el proponente no puede modificar en el sistema la informacion que ha incorporado o radicado para la evaluacion de su propuesta, y ii) Siendo la unica opcion viable su requerimiento en el marco de los ejercicios de evaluacion  -reevaluacion tecnica-juridica-economica.
Lo anterior igualmente soportado en el  archivo denominado"</t>
    </r>
    <r>
      <rPr>
        <i/>
        <sz val="12"/>
        <color theme="3" tint="-0.499984740745262"/>
        <rFont val="Arial Narrow"/>
        <family val="2"/>
      </rPr>
      <t>Flujo de Revision del Documento</t>
    </r>
    <r>
      <rPr>
        <sz val="12"/>
        <color theme="3" tint="-0.499984740745262"/>
        <rFont val="Arial Narrow"/>
        <family val="2"/>
      </rPr>
      <t>"
ii)El examen de la evidencia presentada soporta el caracter preventivo, automativco y rutinario del control, sin que pueda evidenciarse la materializacion del riesgo de corrupcion  en lo que corresponde a la causa detectada</t>
    </r>
  </si>
  <si>
    <t>i)En relacidad con el componente de oportunidad de la evidencia de aplicación del control, se tendra que las evidencias fueron cargadas el 10-05-2021 (entre 8:32 P.M. y 8:42 P.M.)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ii)Para la OCI la informacion aportada como evidencia es coherente con el control No 5.</t>
  </si>
  <si>
    <t>CAURC0011</t>
  </si>
  <si>
    <t>Concepto técnico negativo cuando aun cuando se cumplen los requisitos en propuestas de contratación</t>
  </si>
  <si>
    <t>Durante el primer cuatrimestre del año y teniendo en cuenta que toda la información relacionada con las propuestas de Contrato de concesión surgen a partir de la plataforma Anna Mineria, se adelantó reparto dando prioridad a las tareas pendientes y que corresponden a los tramites de backlog y las PCC presentadas en el año 2021, con el fin de dar cumplimiento a todos los inidcadodores establecidos para el Grupo, de esta forma se controla que cada uno de los profesionales del grupo avance en lo asignado y al finalizar el proceso de evaluación se generen los actos administrativos correspondientes, los cuales  puede ser auto de requerimiento, resolusión que defina de fondo el estado de la propuesta o concertación de la misma para posteriormente ser llevada a instancias de participación y continuar con el tramite de expedición de titulos mineros o el archivo de las mismas.</t>
  </si>
  <si>
    <t>i)El control (Reparto aleatorio de expedientes) se dirige a atacar la causa establecida (Concepto tecnico negativo aun cuando se cumplen los requisitos de la propuesta de contrato de concesion), luego es efectivo y coherente frente al riesgo identificado (Incidencia en la decision de si se otorga o rechaza el contrato), en la medida que identifica y documenta en terminos del principio de responsabilidad que las asignaciones para evaluacion de conceptos tecnicos y juridicos al interior del Grupo de Contratacion Minera, se hagan  bajo criterios objetivos-aleatorios y no subjetivos, evitando su direccionamiento.
ii)El control contribuye para prevenir y mitigar el riesgo establecido alineado directamente con la causa atacada.
iii)El analisis de la evidencia presentada no  permite determinar la materializacion del riesgo establecido.</t>
  </si>
  <si>
    <t>i)En relacidad con el componente de oportunidad de la evidencia de aplicación del control, se tendra que las evidencias fueron cargadas el 10-05-2021 (entre 8:32 P.M. y 8:42 P.M.)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ii)Se observa coherencia entrte la evidencia presentada  como  soporte de la aplicacion del control para el Cuatrimestre I del 2021 y la evidencia establecida en la Columna Z "Evidencia" del Mapa de riesgos de Corrupcion V2 - vigencia 2021. 
iv)Se anota que este mismo soporte, es evidencia de aplicacion de control No 2, 3 y 4.</t>
  </si>
  <si>
    <t>Filtro jurídico</t>
  </si>
  <si>
    <t>Flujo de revisión del documento en ANNA Minería</t>
  </si>
  <si>
    <t>El proceso de evaluación de las propuestas de concesión, revisión de los actos administrativos y posterior aprobación son actividades que se adelantan a traves de la plataforma Anna Mineria, es por esto que conforme al avance y generación de los actos administrativos por parte del grupo estos son asignados al profesional establecido como filtro para adelantar lo relacionado con su revisión, de esta manera en los casos en que sea necesario se solicitará al profesional involucrado adelantar los cambios correspondientes. Asi las cosas, en el sistema se puede evidenciar las tareas de revisión de documento asignadas a los filtros correspondientes.</t>
  </si>
  <si>
    <t>Control 5</t>
  </si>
  <si>
    <r>
      <t xml:space="preserve">i)El control (filtro juridico) se dirige a atacar la causa establecida (Concepto tecnico negativo aun cuando se cumplen los requisitos de la propuesta de contrato de concesion), luego es efectivo y coherente frente al riesgo identificado (Incidencia en la decision de si se otorga o rechaza el contrato), en la medida que establece una instancia previa de revision  del proyecto de concepto tecnico antes de su suscripcion y emision.
ii)La evidencia presentada en el Archivo denominado </t>
    </r>
    <r>
      <rPr>
        <i/>
        <sz val="12"/>
        <color theme="3" tint="-0.499984740745262"/>
        <rFont val="Arial Narrow"/>
        <family val="2"/>
      </rPr>
      <t xml:space="preserve">"Flujo Revision del Documento" - Pestaña "Flujo de Revision del Documento" </t>
    </r>
    <r>
      <rPr>
        <sz val="12"/>
        <color theme="3" tint="-0.499984740745262"/>
        <rFont val="Arial Narrow"/>
        <family val="2"/>
      </rPr>
      <t xml:space="preserve">evidencia la aplicacion para el Cuatrimestre I-2021 del fluo de revision juridica a traves de AnnA Mineria,.
iii)No se evidencia la materializacion del riesgo derivado de la no aplicacion del control. Aclarando que el mismo corresponde a un control automatico y rutinario. 
</t>
    </r>
  </si>
  <si>
    <t xml:space="preserve">i)En relacidad con el componente de oportunidad de la evidencia de aplicación del control, se tendra que las evidencias fueron cargadas el 10-05-2021 (entre 8:32 P.M. y 8:42 P.M.)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ii)en relacion con la evidencia presentada "Flujo Revision del Documento"  se considera que la misma es coherente y documenta el flujo normal y automatico de revision juridica de los conceptos en el marco del sistema Integrado de Gestion Minera AnnA Minería.
</t>
  </si>
  <si>
    <t>CAURC0012</t>
  </si>
  <si>
    <t>Falsificación de firmas de funcionarios de la ANM</t>
  </si>
  <si>
    <t>Los conceptos técnicos cuentan con un consecutivo de control</t>
  </si>
  <si>
    <t>Base de datos de consecutivos técnicos y jurídicos</t>
  </si>
  <si>
    <t>Cada uno de los conceptos que soportan las decisiones que se adoptan a través de los actos administrativos generados desde el grupo de legalización cuenta con el consecutivo correspondiente. Asi las cosas, una parte de estos documentos se genera a traves de la plataforma Anna Mineria a traves de la cual se asigna el respectivo consecutivo. En cuanto a los que se manejan fuera de la plataforma el grupo administra base de datos por separado, es decir, una para conceptos juridicos y otra para técnicos, por medio de las cuales se relaciona lo correspondiente, las cuales se adjuntan como evidencia de para este item.</t>
  </si>
  <si>
    <t>i)El control (Consecutivo de control de conceptos tecnicos) se dirige a atacar la causa establecida (Falsificacion de firmas de funcionarios de la ANM), luego es efectivo y coherente frente al riesgo identificado (Incidencia en la decision de si se otorga o rechaza el contrato), en la medida que permite identificar, en aplicacion del principio de  responsavbilidad la asignacion del funcionario o contratista encargado de  la emision del concepto tecnico o juridico respectivo.
ii)Se verifica archivo presentado denominado "Consecutivo Evaluaciones juridicas 2021" - Pestaña "General" reportandose para el periodo Enero-Abril 2021 la asignacion de 1 tramite para evaluacion juridica a 1 abogado, la OCI recomienda al Grupo de Legalizacion Minera, adicionar a la matriz de control una columna para la incorporacion de la fecha de asignacion al abogado.
iv)Se verifica archivo presentado denominado "Consecutivo EvaluacionesTecnicas 2021" - Pestaña "General" reportandose para el periodo Enero-Abril 2021 la asignacion de 144 solicitudes para evaluacion tecnica identificandose los ingenieros asignados y el objeto de la asignacion, la OCI recomienda al Grupo de Legalizacion Minera, adicionar a la matriz de control una columna para la incorporacion de la fecha de asignacion al ingeniero respectivo.</t>
  </si>
  <si>
    <t>i)En relacidad con el componente de oportunidad de la evidencia de aplicación del control, se tendra que las evidencias fueron cargadas el 10-05-2021 (entre 8:32 P.M. y 8:42 P.M.)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ii)Se observa coherencia entre la evidencia aportada (2 bases de datos de cotnrol asignacion evaluaciones juridicas y tecnicas) versus la documentada en el Mapa de Riesgos de Corrupcion Version 2.
iii)Se recomienda incorporar en las 2 bases de datos columna para  identificar fecha de asignacion al abogado o ingeniero respectivo. lo anterior fortalece y documenta aspecto s relacionados con la aplicacion rutinaria del control.</t>
  </si>
  <si>
    <t>CAURC0013</t>
  </si>
  <si>
    <t>Trámites falsos en nombre del ANM</t>
  </si>
  <si>
    <t>Mesas de trabajo y campañas de presencia institucional del trámite</t>
  </si>
  <si>
    <t>Coordinación del grupo de legalización minera
Vicepresidencia de contratación</t>
  </si>
  <si>
    <t>Listas de asistencia</t>
  </si>
  <si>
    <t>La ANM teniendo en cuenta las restricciones evidenciadas a partir de la pandemia que actualmente se presenta como consecuencia del covid 19 ha optado por adelantar campañas a traves de las cuales se gestiona la estrategia ANM activa la región, la cual tiene como proposito gestionar en cada una de las regiones mesas de trabajo que permitan adelantar tramites de los proponentes, mesas que se gestionan a traves de los grupos de contratación y legalización mineria, toda vez que son los encargados de adelantar los tramites relacionados con el otorgamiento de contratos de concesíón.</t>
  </si>
  <si>
    <t>Control 18</t>
  </si>
  <si>
    <t>i)El control (Mesas de Trabajo y Camapañas de Presencia Institucional) se dirige a atacar la causa establecida (Tramites Falsos en nombre de la ANM), luego es efectivo y coherente frente al riesgo identificado (Incidencia en la decision de si se otorga o rechaza el contrato), en la medida que con un enfoque preventivo busca dar a conocer los tramites y servicios adelantados por la ANM relacionados con el Grupo de Legalizacion Minera y la Vicepresidencia de Contratacion Minera.
ii)Se aporta Lista de Asistencia del evento "ANM Activa La Region" realizado el 24 de marzo del 2021 en el Muncipio de Supia.
iii)Para la OCI, si bien dicho control es coherente, adecuado y efectivo para atacer la causa identificada y evitar la materializacion del riesgo, se recomienda que dicho reporte igualmente se acompañe con analisis focalizados de PQRS o quejas dirigidas al Comite de Etica y TRansparencia de la ANM (Canal Ectico) con el fin de descartar que no se esten presentando o denunciando eventos de este tipo (tramites falsos ANM relacionados con los servicios  a cargo de la VCT-Grupo de Legalizacion Minera) esto con el fin de focalizar acciones preventivas en los sitios que pudieren identificarse.</t>
  </si>
  <si>
    <t xml:space="preserve">i)En relacidad con el componente de oportunidad de la evidencia de aplicación del control, se tendra que las evidencias fueron cargadas el 10-05-2021 (entre 8:32 P.M. y 8:42 P.M.)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ii)La Evidencia presentada es coherente con la evidencia documentada en el Mapa de Riesgos de Corrupcion y soporta la periodicidad trimestral establecida para la ejecucion de la actividad.
</t>
  </si>
  <si>
    <t>Evaluación económica (cuando aplique) en las propuestas de contratación minera</t>
  </si>
  <si>
    <t>Información económica del expediente (Formato A - áreas y plano)</t>
  </si>
  <si>
    <t>ANNA Minería</t>
  </si>
  <si>
    <t>Resolución 352 / 2018</t>
  </si>
  <si>
    <t>Profesional en economía o afines
Conocimientos en la normatividad aplicable
Conocimiento del instructivo de evaluación</t>
  </si>
  <si>
    <t>'Celeridad en los trámites</t>
  </si>
  <si>
    <t>Grupo de contratación minera</t>
  </si>
  <si>
    <t>Decisión de si se otorga o rechaza el contrato según concepto jurídico y técnico</t>
  </si>
  <si>
    <t>Incidencia en la  definición de la viabilidad del trámite de titulación</t>
  </si>
  <si>
    <t>CAURC0014</t>
  </si>
  <si>
    <t>Aceleración o desaceleración del proceso de evaluación económica para la titulación minera</t>
  </si>
  <si>
    <t>Matriz de seguimiento con los plazos establecidos para el cumplimiento del concepto económico</t>
  </si>
  <si>
    <t xml:space="preserve">En primera medida es oportuno señalar que a los procesos de formalización o legalización de que habla la Ley 685 de 2001, el artículo 325 de la Ley 1955 de 2001 y el Decreto 1949 de 2017 no exigen una capacidad económica, respecto a los procesos de contratación bajo la figura de propuestas de concesión con requisitos diferenciales si es procedente el estudio de la capacidad económica, sin embargo,durante el primer cuatrimestre del año se adelantó el proceso de radicación de propuestas, con base en las cuales a partir del mes de mayo se adelantará proceso de evaluación. De acuerdo con lo mencionado para el periodo en especifico no aplica este numeral. </t>
  </si>
  <si>
    <t xml:space="preserve">NO APLICA </t>
  </si>
  <si>
    <t>Atendiendo lo señalado popr el Grupo de Legalizacion Minera, durante el cuatrimestre I del 2021 la actividad no fue ejecutada</t>
  </si>
  <si>
    <t>Concepto técnico negativo cuando si se cumple de requisitos en propuestas de contratación</t>
  </si>
  <si>
    <t>El reparto del grupo de contratación se realiza  dando prioridad a las tareas pendientes y que corresponden a los tramites de backlog y a las PCC radicadas en el año 2021 con el fin de dar cumplimiento a todos los inidcadores establecidos para el grupo de trabajo, de esta forma se controla que cada uno de los profesionales del grupo avance en lo asignado y al finalizar el proceso de evaluación se generen los actos administrativos correspondientes, los cuales  puede ser auto de requerimiento, resolusión que defina de fondo el estado de la propuesta o concertación de la misma para posteriormente ser llevada a instancias de participación y continuar con el tramite de expedición de titulos mineros o el arvhivo de las mismas.</t>
  </si>
  <si>
    <t xml:space="preserve">i)El control (Repartoaleatorio de expediente) se dirige a atacar la causa establecida (Concepto tecnico negativo cuando si se cumplen los requisitos en propuestas de contrato de concesion), luego es efectivo y coherente frente al riesgo identificado (Incidencia en la definicion de la viabilidad del tramite de titulacion), en la medida que identifica y documenta en terminos del principio de responsabilidad que las asignaciones para evaluacion de conceptos tecnicos y juridicos al interior del Grupo de Contratacion Minera, se hagan  bajo criterios objetivos-aleatorios y no subjetivos, evitando su direccionamiento
ii)El control es adecuado para prevenir el riesgo, no se evidencio durante el Cuatrimestre I del 2021 que el riesgo de corrupcion se haya materializado  por la causa atacada.
iii)Se observa en el archivo denominado "Control de Reparto" el cual evidencia para el periodo comprendido entre enro-abril del 2021  la aplicacion de criterios de asignacion "Stock 2018", "2019-2020" y  "2021" acompañado de su respectivo analisis comparativo por actividad.
</t>
  </si>
  <si>
    <t>i)En relacidad con el componente de oportunidad de la evidencia de aplicación del control, se tendra que las evidencias fueron cargadas el 10-05-2021 (entre 8:32 P.M. y 8:42 P.M.)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ii)Se observa coherencia entrte la evidencia presentada  como  soporte de la aplicacion del control para el Cuatrimestre I del 2021 y la evidencia establecida en la Columna Z "Evidencia" del Mapa de riesgos de Corrupcion V2 - vigencia 2021. Lo anterior no obstante aclarar que la evidencia presentada para soportar el Control no 2 fue el archivo "Control de Reparto" en el cual se evidencia los datos de plca, fecha, hora, mes y dia de la solicitud,  numero de tarea, fecha de la asignacion y tipo de tarea.
iv)Se anota que este mismo soporte, es evidencia de aplicacion de control No 2, 3 y 4.</t>
  </si>
  <si>
    <t>El proceso de evaluación de las propuestas de concesión, revisión de los actos administrativos y posterior aprobación son actividades que se adelantan a traves de la plataforma Anna Mineria, es por esto que conforme al avance y generación de los actos administrativos por parte del grupo estos son asignados al profesional establecido como filtro para adelantar lo relacionado con su revisión, de tal esta manera en los casos en que sea necesario se solicitará al profesional involucrado adelantar los cambios correspondientes. Asi las cosas, en el sistema se puede evidenciar las tareas de revisión de documento asignadas a los filtros correspondientes.</t>
  </si>
  <si>
    <t xml:space="preserve">i)El control (Filtro juridico) se dirige a atacar la causa establecida (Concepto tecnico negativo cuando si se cumplen los requisitos en propuestas de contrato de concesion), luego es efectivo y coherente frente al riesgo identificado (Incidencia en la definicion de la viabilidad del tramite de titulacion), en la medida que  garantiza un control previo de revision previo a la emision del Concepto Tecnico o juridico.
ii)La evidencia presentada en el Archivo denominado "Flujo Revision del Documento" - Pestaña "Flujo de Revision del Documento" evidencia la aplicacion para el Cuatrimestre I-2021 del fluo de revision juridica a traves de AnnA Mineria,.
iii)No se evidencia la materializacion del riesgo derivado de la no aplicacion del control. Aclarando que el mismo corresponde a un control automatico y rutinario. 
</t>
  </si>
  <si>
    <t>i)En relacidad con el componente de oportunidad de la evidencia de aplicación del control, se tendra que las evidencias fueron cargadas el 10-05-2021 (entre 8:32 P.M. y 8:42 P.M.)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ii)En relacion con la evidencia presentada "Flujo Revision del Documento"  se considera que la misma es coherente y documenta el flujo normal y automatico de revision juridica de los conceptos en el marco del sistema Integrado de Gestion Minera AnnA Minería.</t>
  </si>
  <si>
    <t>Rotación de expedientes entre evaluadores</t>
  </si>
  <si>
    <t>La asignación de las evaluaciones relacionadas con las solicitudes de legalización minera se realizan de forma aleatoria, de tal forma que son diferentes profesionales los que intervienen en dicho proceso. Es necesario tambien aclarar que se adelantan diferentes tipos de evaluaciones, entre las cuales se destacan las evaluaciones juridicas y técnicas. Es por esto, que no solo cambia el evaluador si no tambien el tipo de profesional que adelantará estas actvidades.</t>
  </si>
  <si>
    <t>i)El control (Rotacion Expedientes entre Evaluadores) se dirige a atacar la causa establecida (Concepto Tecnico positivo sin el cumplimiento de requisitos) luego es efectivo y coherente frente al riesgo identificado (Incidencia en la definicion de la viabilidad del tramite de titulacion), en la medida que garantiza que  el conocimiento y decision de una determinada solicitud de legalizacion tramitada en el Grupo de Legalizacion sea asignada bajo criterios aleatorios para la asignacion de evaluaciones tecnicas ni juridicas, evitando el direccionamiento o la subjetividad en la asignacion. 
ii)La OCI recomienda con el fin de fortalecer la tabla de control y evidenciar la distribucion segun derecho de turno o el estricto cumplimiento de los criterios de reparto definidos en el Grupo de Legalizacion Minera, se incorpore una columna en la cual se señale el criterio de reparto establecido y si el mismo se encuentra cumplido por parte del responsable de la validacion del control al interior del Grupo (identificando en la matriz el validador de la aplicacion del criterio objetivo establecido).</t>
  </si>
  <si>
    <t>i)En relacidad con el componente de oportunidad de la evidencia de aplicación del control, se tendra que las evidencias fueron cargadas el 10-05-2021 (entre 8:32 P.M. y 8:42 P.M.)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ii)Se observa coherencia entrte la evidencia presentada  como  soporte de la aplicacion del control para el Cuatrimestre I del 2021 y la evidencia establecida en la Columna Z "Evidencia" del Mapa de riesgos de Corrupcion V2 - vigencia 2021.</t>
  </si>
  <si>
    <t>Filtro técnico y jurídico</t>
  </si>
  <si>
    <t>Visto bueno de los filtros en el  concepto técnico
Relación e filtros semanales</t>
  </si>
  <si>
    <t>El proceso de reparto al filtro de técnico se maneja a través de la plataforma AnnA minería sin embargo, se remite una evidencia de un informe que cuenta con el visto bueno del ingeniero filtro que para el caso corresponde a relacionar el nombre del encargado de la revisión al final del documento</t>
  </si>
  <si>
    <t>Control 20</t>
  </si>
  <si>
    <t>i)El control (Filtro Tecnico y juridico) se dirige a atacar la causa establecida (Concepto Tecnico positivo sin el cumplimiento de requisitos) luego es efectivo y coherente frente al riesgo identificado (Incidencia en la definicion de la viabilidad del tramite de titulacion), en la medida que garantiza que  el conocimiento y decision de una determinada solicitud de legalizacion tramitada en el Grupo de Legalizacion sea asignada bajo criterios aleatorios para la asignacion de evaluaciones tecnicas ni juridicas, evitando el direccionamiento o la subjetividad en la asignacion.  en la medida que establece un control de revision final y previo a su suscripcion sobre el concepto tecnico y juridico aderlantado (directamente incorporado en el cuerpo del concepto).
ii)Se efectuo revision de la evidencia presentada la cual corresponde al archivo denominado "RELACION DE FILTROS" en el cual es posible establecer para el periodo Enero-Abril 2021 la fecha de asignacion, nombre del filtro y expdiente. Lo anterior adicionalmente soportado en el hecho que la Asignacion se hace atraves de Anna Mineria.</t>
  </si>
  <si>
    <t xml:space="preserve">i)En relacidad con el componente de oportunidad de la evidencia de aplicación del control, se tendra que las evidencias fueron cargadas el 10-05-2021 (entre 8:32 P.M. y 8:42 P.M.)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ii)Se observa coherencia entrte la evidencia presentada  como  soporte de la aplicacion del control para el Cuatrimestre I del 2021 </t>
  </si>
  <si>
    <t>Visita de Viabilización en el área susceptible de legalización</t>
  </si>
  <si>
    <t>Viabilidad o inviabilidad del área susceptible de legalizar</t>
  </si>
  <si>
    <t>Explotación dentro del área
Condiciones de seguridad</t>
  </si>
  <si>
    <t>Base de datos de visitas estandarizadas 2020</t>
  </si>
  <si>
    <t>Carpeta compartida en el grupo</t>
  </si>
  <si>
    <t>Ley 1955 art 325 /2020
Art. 165 Ley 685 / 2001
Decreto 1949   2017</t>
  </si>
  <si>
    <t xml:space="preserve">Profesional en ingeniería de minas o geólogo
Conocimientos en la normatividad aplicable
Experiencia en el sector minero
</t>
  </si>
  <si>
    <t>Solicitantes mineros
Comunidades étnicas
MinMinas
Min Interior
CAR
Alcaldías
Comunidades</t>
  </si>
  <si>
    <t>Definir la solicitud</t>
  </si>
  <si>
    <t>Comunicación telefónica
Correo electrónico</t>
  </si>
  <si>
    <t>Grupo de seguimiento y control</t>
  </si>
  <si>
    <t>Decisión de si se otorga o rechaza el contrato según resultado de la visita</t>
  </si>
  <si>
    <t>CAUR0015</t>
  </si>
  <si>
    <t>Realización de visitas fuera de la programación establecida</t>
  </si>
  <si>
    <t>Programación de visitas desde la Coordinación</t>
  </si>
  <si>
    <t>Matriz de programación de visitas</t>
  </si>
  <si>
    <t>Respecto a las visitas de verificación de las solicitudes de mineria en tramite, se gestiona matriz con periodicidad semanal. A partir de la cual se pueden controlar las visitas que se desarrollaran en el periodo de tiempo establecido. Es de aclarar, que dicha matriz no tienen una periodicidad mayor toda vez que la necesidad de adelantar estas visitas se evidencia posterior al desarrollo del proceso de evaluación de las solicitudes.</t>
  </si>
  <si>
    <t>i)El control (Programacion de visitas desde la Coordinacion del Grupo de Legalizacion Minera) se dirige a atacar la causa establecida (Realizacion de Visitas fuera de la Programacion) luego es adecuado, efectivo y coherente frente al riesgo identificado (Incidencia en la definicion de la viabilidad del tramite de titulacion), en la medida que garantiza que  las visitar de verificacion de las solicitudes mineras obedecen a criterios objetivos previamente materializaos en una Matriz de Programacion de Visitas, y no en  decisiones subjetivas que determine que solicitudes deben ser visitadas antes que otras.   
ii)Examinada la evidencia presentada y contenida en el archivo denominado "CUADRO VISITAS 2021" se observa  la programacion de un total de 21 visitas  de verificacion en el marco de las solicitudes de mineri, para el periodo comprendido entre enero-abril del 2021.</t>
  </si>
  <si>
    <t xml:space="preserve">i)En relacidad con el componente de oportunidad de la evidencia de aplicación del control, se tendra que las evidencias fueron cargadas el 10-05-2021 (entre 8:32 P.M. y 8:42 P.M.)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ii)Examinada la evidencia soporte presentada (CUADRO VISITAS) se  considera coherente con la evidencia documentada en el Mapa de Riesgos de Corrupcion 2021 Version 2 (Matrix de Programacion de Visitas), atendiendo que los dos documentos corresponde a la programacion correspondiente al 1 cuatrimestre del 2021.
iii)Sin perjuicio de lo anterior, y con el fin de fortalecer la relacion de coherencia entre control-evidencia, se considera necesario recomendar a la Coordiancion del Grupo de Legalizacion Minera, incluir en el archivo de control denominado "CUADRO VISITAS" una columna en la cual evidencie la fecha y semana a la que responde la programacion establecida. Lo anterio adicionalmente permite evidenciar el cumplimiento de regularidad en la aplicacion del control. </t>
  </si>
  <si>
    <t>CAUS0009</t>
  </si>
  <si>
    <t>Acta de visita donde se verifican los parámetros requeridos para el concepto</t>
  </si>
  <si>
    <t>Equipo del grupo de legalización minera</t>
  </si>
  <si>
    <t>Por cada visita</t>
  </si>
  <si>
    <t>Expediente</t>
  </si>
  <si>
    <t>En el desarrollo de la visita efectuada por los profesionales del área técnica del grupo de legalización se suscribe un acta de las evidencias que encuentra el profesional en el trasncurso de la diligencia, documento que sirve de soporte para la elaboración del informe posterior.</t>
  </si>
  <si>
    <t>Control 21</t>
  </si>
  <si>
    <t>i)El control (Acta de Visita donde se verifiquen los parametros requeridos para el concepto) se dirige a atacar la causa establecida (Concepto Técnico Positivo sin el cumplimiento de requisitos) luego es adecuado, efectivo y coherente frente al riesgo identificado (Incidencia en la definicion de la viabilidad del tramite de titulacion), en la medida que  evidencia atraves del acta de visita los hechos y circunstancias percibidos e identificados determinantes en el tramite de la solicitud minera, proporcionando al proceso otros elementos objetivos necesarios para la evaluacion tecnica y juridica.
ii)Como evidencia de la aplicacion del control se aporto el documento PDF denominado "Acta de Visita" correspondiente a acta levantada en el marco de visita realizada el 8-04-2021 Municipio de Ayapel-Cordoba -conPlaca Subcontrato, del cual es posible evidenciar la aplicacion del control. No obstante lo anterior, no se aporto las evidencias correspondientes a la aplicacion del control en relacion con las 20 visitas restantes integradas en el "CUADRO VISITAS",  por lo que no es posible concluir que el control se ha aplicado de manera permanente.</t>
  </si>
  <si>
    <t>i)En relacidad con el componente de oportunidad de la evidencia de aplicación del control, se tendra que las evidencias fueron cargadas el 10-05-2021 (entre 8:32 P.M. y 8:42 P.M.)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ii)En relacion con la coherencia entre evidencia y control, la OCI recomienda al Grupo de Legalizacion Minera acompañe el cargue de la evidencia establecida "Expediente" con copia del Acta levantada y firmada en directa correspondencia con la programacion de visitas establecida. En conclusion se recomienda el ajuste de lo pertinente en relacion con la evidencia enel Mapa de riesgos de Corrupcion 2021, fortaleciento de esta manera las actividades de monitoreo y seguimiento frente a la aplicacion rutinaria del control preventivo.</t>
  </si>
  <si>
    <t>Se realizan registros fotográficos donde se guarda la coordenada de la fotografía y fecha</t>
  </si>
  <si>
    <t>Al finalizar el proceso de evaluación de las solicitudes de legalización minera se genera concepto técnico en el cual se plasman cada una de las consideraciones y resultados  adelantados a la solicitud. Asi las cosas, uno de los puntos de mayor importancia es el del registro fotografico de las coordenadas satelitales, toda vez que es por medio de estas se identifcan las areas que se relacionan con algún tipo de actividad minera evidenciando las dinámicas de cambio en la superficie terrestre con el propósito de llevar
a cabo análisis avanzados a nivel espacial, espectral, radiométrico y multitemporal.</t>
  </si>
  <si>
    <t>i)El control (Levantamiento de registro fotografico anexo al acta - con fecha y coordenadas de la fotografia) se dirige a atacar la causa establecida (Concepto Técnico Positivo sin el cumplimiento de requisitos) luego es adecuado, efectivo y coherente frente al riesgo identificado (Incidencia en la definicion de la viabilidad del tramite de titulacion), en la medida que documenta y fija en imagenes las coordenadas satelitales de los hechos  y corcunstancias percibidas y consignadas en el acta de visita  determinantes en el tramite de la solicitud minera, proporcionando al proceso otros elementos objetivos necesarios para la evaluacion tecnica y juridica
.ii)Como evidencia de la aplicacion del control se aporto el documento PDF denominado "Informe de Imagenes Satelitales" correspondiente a Informe GIM 444 - Titulo NGC-09351 - Informe de Fecha 15-07-2020., documento del cual no es posible evidenciar la aplicacion rutinaria del control durante la vigencia 2021 (Enero-Abril).</t>
  </si>
  <si>
    <t>i)En relacidad con el componente de oportunidad de la evidencia de aplicación del control, se tendra que las evidencias fueron cargadas el 10-05-2021 (entre 8:32 P.M. y 8:42 P.M.)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ii)En relacion con la coherencia entre evidencia y control, la OCI encuentra que la evidencia aportada no corresponde con la evidencia documentada, pues se presento copia de un informe de visita correspondiente a una visita realizada durante la vigencia 2020, cuando lo que debia aportarse corresponde a las actas de visita y registros fotograficos con coordenadas en correspondencia con la programacion de visitas establecida en el Cuatrimestre I-2021.
 iii)Con el fin de soportar la aplicacion rutinaria de este control se recomienda revisar y ajustar en la Matriz de Riesgos de corrupcion la columna Z correspondiente a las evidencias que deben aportarse, no solo el expediente sino tambien las actas o informes que contengan el registro fotografico de coordenadas.
iv)Atendiendo la situacion evidenciada para la OCI no es posible determinar la aplicacion del control durante el periodo enero-abril del 2021, no obstante tampoco se evidencia la materializacion del riesgo de corrupcion.</t>
  </si>
  <si>
    <t>Revisión documental por filtro</t>
  </si>
  <si>
    <t>El concepto emitido por el profesional técnico responsable es revisado por el filtro designado  desde la coordinación del grupo en los casos en que aplique, a fin de garantizar que se cumplan los parámetros establecidos por la norma para la evaluación de las solicitudes. Por lo tanto, posterior a la revisión y aprobación del documento en la parte final se deja plasmado como visto bueno el nombre del profesional encargado de esta revisión.</t>
  </si>
  <si>
    <t>Control 22</t>
  </si>
  <si>
    <t xml:space="preserve">i)El control ( Revision documental por filtro) se dirige a atacar la causa establecida (Concepto Técnico Positivo sin el cumplimiento de requisitos) luego es adecuado, efectivo y coherente frente al riesgo identificado (Incidencia en la definicion de la viabilidad del tramite de titulacion), en la medida que,   en aplicacion del principio de responsabilidad, se garantiza atraves del filtro de revision que al interior del Grupo de Legalizacion Minera el concepto tecnico emitido en virtud de la visita realizada se ajusta a las evidencias recaudadas y al marco normativo existente, adicionalmente refrendado con la firma del visto bueno incorporado en el documento. Lo anterior como mecanismo de yuxtaposicion frente a subjetividades e intereses particulares sobre la decision tecnica administrativa..
ii)Como evidencia de la aplicacion del control se aporto el documento PDF denominado  "Revision Filtro" correspondiente a Informe GLM 105 - Titulo JG1-15371 - Informe de Fecha 12-04-2021., documento del cual no es posible evidenciar la aplicacion rutinaria del control durante la vigencia 2021 (Enero-Abril), no obstante evidenciarse la firma o visto bueno de revision (en el mencionado informe) del Ingeniero Josef Jesus Guerra Hernandez.
  </t>
  </si>
  <si>
    <t xml:space="preserve">i)En relacidad con el componente de oportunidad de la evidencia de aplicación del control, se tendra que las evidencias fueron cargadas el 10-05-2021 (entre 8:32 P.M. y 8:42 P.M.)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iii)Con el fin de soportar la aplicacion rutinaria de este control se recomienda revisar y ajustar en la Matriz de Riesgos de corrupcion la columna Z correspondiente a las evidencias que deben aportarse, no solo el expediente sino tambien los informes que contengan  los vistos buenos incorporados en correspondencia con la programacion establecida en  el "CUADRO DE VISITAS"
</t>
  </si>
  <si>
    <t>Revisión en el PTO</t>
  </si>
  <si>
    <t>El proceso de evaluación y revisión de PTO presentado para el area de solicitud minera se evalua mediante los parámetros contenidos en el artículo 84 de la Ley 685 de 2001, las Guías MineroAmbientales adoptadas mediante la Resolución 180861 de 2002 por los Ministerios de Minas y Energía y del Medio Ambiente, el Decreto 035 de 1994 emitido por la Presidencia de la República de Colombia, por el cual se dicta disposiciones en materia de seguridad minera, la Resolución 40600 de 2015 del Ministerio de Minas y Energía, por la cual se establecen requisitos y especificaciones de orden técnico-minero para la presentación de planos y mapas aplicados a la minería entre otras disposiciones legales con el fin de concluir si se cumple con los requisitos tecnicos y procede su aprobación o por el contrario dicha solicitud no es viable. Lo mencionado bajo el principio de aprovechamiento óptimo y sostenible de los recursos mineros.</t>
  </si>
  <si>
    <t>i)Se recomienda evaluar y verificar este control, el cual , para la OCI,corresponde a una actividad rutinaria dentro dentro del procedimiento, mas no corresponde a un control con finalidad preventiva, por lo que podria no ser adecuado, coherente ni efectivo para prevenir el riesgo y atacar la causa señalada. En este orden de ideas igualmente se sugiere redefinir las evidencias de aplicacion del control y rediseñar el control respectivo.</t>
  </si>
  <si>
    <t>i)En relacidad con el componente de oportunidad de la evidencia de aplicación del control, se tendra que las evidencias fueron cargadas el 10-05-2021 (entre 8:32 P.M. y 8:42 P.M.)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ii)La evidencia presentada no es coherente ni soporta la aplicacion rutinaria, para el periodo enero-abril del 2021, del control que se dice adelantar, esto atendiendo que se aporta archivo PDF denominado "REVISION EN EL PTO" el cual corresponde a una EVALUACION TECNICA DEL PTO de fecha 21-12-2020 dentro del marco de la Solicitud de Legalizacion Minera NGC-09351.</t>
  </si>
  <si>
    <t>Se realizan registros fotográficos donde se guarda la coordenada de la fotografía y fecha, con las personas que atienden la visita y de la cédula</t>
  </si>
  <si>
    <t>Parcialmente</t>
  </si>
  <si>
    <t xml:space="preserve">En el desarrollo de la visita efectuada por los profesionales del área técnica del grupo de legalización se suscribe un acta de las evidencias que encuentra el profesional en el trasncurso de la diligencia, este documento se suscribe por las partes que intervinieron en la diligencia. </t>
  </si>
  <si>
    <t>Control 23</t>
  </si>
  <si>
    <r>
      <t>i)La Oficina de Contro Interno recomienda al Grupo de Legalizacion Minera la revision  y rediseño del control establecido (S</t>
    </r>
    <r>
      <rPr>
        <i/>
        <sz val="12"/>
        <color theme="3" tint="-0.499984740745262"/>
        <rFont val="Arial Narrow"/>
        <family val="2"/>
      </rPr>
      <t>e realizan registros fotograficos donde se guarda la coordenada y fecha, con las personas que atienden la visita y de la cedula</t>
    </r>
    <r>
      <rPr>
        <sz val="12"/>
        <color theme="3" tint="-0.499984740745262"/>
        <rFont val="Arial Narrow"/>
        <family val="2"/>
      </rPr>
      <t>) en la medida que elmismo no guarda una directa relacion con la causa atacada (</t>
    </r>
    <r>
      <rPr>
        <i/>
        <sz val="12"/>
        <color theme="3" tint="-0.499984740745262"/>
        <rFont val="Arial Narrow"/>
        <family val="2"/>
      </rPr>
      <t>Falsificacion de Firmas de Funcionarios de la ANM</t>
    </r>
    <r>
      <rPr>
        <sz val="12"/>
        <color theme="3" tint="-0.499984740745262"/>
        <rFont val="Arial Narrow"/>
        <family val="2"/>
      </rPr>
      <t>) y no permite evidenciar de que forma la toma de las fotografias de coordenadas o de las personas que atienden la visita con sus cedulas puede contribuir en prevenir la falsificacion de firmas de los funcionarios de la ANM, esto en el marco de la gestion del riesgo denominado (I</t>
    </r>
    <r>
      <rPr>
        <i/>
        <sz val="12"/>
        <color theme="3" tint="-0.499984740745262"/>
        <rFont val="Arial Narrow"/>
        <family val="2"/>
      </rPr>
      <t>ncidencia en la definicion de la viabilidad del tramite de devolucion</t>
    </r>
    <r>
      <rPr>
        <sz val="12"/>
        <color theme="3" tint="-0.499984740745262"/>
        <rFont val="Arial Narrow"/>
        <family val="2"/>
      </rPr>
      <t>). Lo anterior afecta los criterios de efectividad, coherencia y adecuacion del control.
ii)Como evidencia de la aplicacion del control se aporto el documento PDF denominado "Acta de Visita" correspondiente a acta levantada en el marco de visita realizada el 8-04-2021 Municipio de Ayapel-Cordoba -conPlaca Subcontrato JG1-15371-015, del cual es posible evidenciar la aplicacion rutinariadel control. No obstante lo anterior, no se aporto las evidencias correspondientes a la aplicacion del control en relacion con las 20 visitas restantes integradas en el "CUADRO VISITAS",  por lo que no es posible concluir que el control se ha aplicado de manera permanente.</t>
    </r>
  </si>
  <si>
    <t>i)En relacidad con el componente de oportunidad de la evidencia de aplicación del control, se tendra que las evidencias fueron cargadas el 10-05-2021 (entre 8:32 P.M. y 8:42 P.M.)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i)En relacion con la coherencia entre control y evidencia, la OCI recomienda revidar y reajustar la columna "Z" del Mapa de riesgos de Corrupcion, en  relacion con el tipo de evidencia que soporte la aplicacion del control, la cual no puede ser simplemente el "Expediente", sino otros mecanismos adicionales que soporten de manera adecuada, coherente y efectiva la aplicacion rutinaria del control.</t>
  </si>
  <si>
    <t>Trámites o actividades falsas o no autorizados, en nombre de la entidad</t>
  </si>
  <si>
    <t>La visitas se programan y se confirman telefónica o vía correo electrónica</t>
  </si>
  <si>
    <t>En los proceso de subcontratos de formalización minera, trámites que durante el trascurso del año han generado las visitas efectuadas por el grupo, se emite previo a la diligencia un auto que ordena realizar la visita de viabilización, instrumento utilizado para adelantar el proceso de notificación al cliente.</t>
  </si>
  <si>
    <t>Control 24</t>
  </si>
  <si>
    <t>i)El control (las visitas se programan y se confirma telefonica o via correo electronico) se dirige a atacar la causa establecida (Tramites o actividades falsas o no autorizados en nombre de la Entidad) luego es adecuado y coherente frente al riesgo identificado (Incidencia en la definicion de la viabilidad del tramite de titulacion), en la medida que el control responde  de manera directa a 3 factores: i)Programacion de visitas en el tramite de las solicitudes mineras que adelanta el Grupo de Legalizacion Minera; ii)emision de un auto que dispone y ordena realizar la visita  programada; y iii) Contacto telefonico o por correo electronico con el cliente a efectos de informar las circuntancias de tiempo, modo y lugar de la visita.
ii)Se trata de un control rutinario y manual, que tendria como evidencia soporte de su aplicacion, necesariamente: i)Programacion Semanal de visitas del Grupo de Legalizacion Minera; ii)La relacion de Autos vs visitas programadas semanalmente; y iii)La evidencia del contacto directo  (Registro de llamada o correo electronico de contacto) informando al cliente la realizacion de la visita. No obstante lo anterior, se observa que se aporto como unica evidencia del control el  documento PDF denominado "JG1-15371-015 AUTO QUE ORDENA VISITA"  documento que examinado corresponde a: i)Auto VCT-000019 del 24-03-2021  - por medio del cual se ordena realizar una visita de viabilizacion dentro del tramite de la  solicitud de autorizacion de subcontrato de Formalizacion Minera JG91-15371-015, no permite por si solo evidenciar la aplicacion efectiva del control de manera permanente, luego no es posible, en el marco de l seguimiento  de la OCI verificar con la evidencia presentada la efectividad del control asi como su aplicacion completa y rutinaria.</t>
  </si>
  <si>
    <t>i)En relacidad con el componente de oportunidad de la evidencia de aplicación del control, se tendra que las evidencias fueron cargadas el 10-05-2021 (entre 8:32 P.M. y 8:42 P.M.)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ii)En relacion con la coherencia entre control y evidencia, la OCI recomienda revidar y reajustar la columna "Z" del Mapa de riesgos de Corrupcion, en  relacion con el tipo de evidencia que soporte la aplicacion del control, la cual no puede ser simplemente el "Expediente",  esto atendiendo que las evidencias soporte correspondenran: i)Programacion Semanal de Visitas del Grupo de Legalizacion minera; ii)El control de Autos que Ordenes Visita versus la programacion previamente definida; y iii)Las evidencias de comunicacion de la visita cregistro de contacto telefonico o correo electronico con el cliente previo a su realizacion. Por lo anterior se recomienda gestionar lo correspondiente ante el Grupo de planeacion institucional.</t>
  </si>
  <si>
    <t>Instancias de concertación con las autoridades territoriales y audiencia de participación en el área de influencia de la titulación</t>
  </si>
  <si>
    <t>Firmar el acta  de concertación donde se acuerda si el área tiene vocación minera</t>
  </si>
  <si>
    <t>Información en POT sobre el uso del suelo</t>
  </si>
  <si>
    <t>Expediente y Gerencia de contratación</t>
  </si>
  <si>
    <t>Conocimiento en trámites mineros</t>
  </si>
  <si>
    <t>Solicitantes mineros
Comunidades étnicas
MinMinas
Min Interior
CAR
Alcaldías
Autoridades territoriales
Entes de control
Comunidad en general</t>
  </si>
  <si>
    <t>Escuchar a la comunidad</t>
  </si>
  <si>
    <t>Grupo de contratación minera
Grupo de promoción y fomento</t>
  </si>
  <si>
    <t>Correo electrónico
Llamadas</t>
  </si>
  <si>
    <t>Participación en la instancia de concertación</t>
  </si>
  <si>
    <t>Incidencia en la autorización de la autoridad territorial para que se realice la actividad minera en su jurisdicción</t>
  </si>
  <si>
    <t>Se concretan las instancias directamente entre despacho de la alcaldía y la ANM</t>
  </si>
  <si>
    <t>Gerencia de contratación minera</t>
  </si>
  <si>
    <t>Por cada concertación</t>
  </si>
  <si>
    <t>Protocolo de procedimiento de concertación</t>
  </si>
  <si>
    <t>En el marco de atender de atender las ordenes impartidas por la Sentencia C – 123 de 2014, C – 273 de 2016, C- 035 de 2016, C-389 de 2016 y finalmente de la sentencia de unificación SU-095 de 2018, se incorporó al trámite de la propuesta del contrato de concesión minera la reunión de coordinación y concurrencia, así como la audiencia pública y participación de terceros (artículo 259 de la Ley 685/2001). Asi las cosas es a traves de este instrumento que se cumple con el objetivo de que en el municipio converjan las diferentes actividades referidas al uso del suelo, a cargo de la Entidad Territorial, así como la explotación del subsuelo a cargo de la Agencia Nacional de Minería en su papel de Autoridad Minera concedente del Orden Nacional, garantizando de esta forma los principios de coordinación, concurrencia y subsidiariedad y que de esta manera coexistan Nación-Territorio. Este procedimiento no se realiza con un solicitud de contrato de concesión particular, ya que su objetivo es establecer áreas susceptibles de la actividad minera en el municipio. Asi las cosas, se tiene como fuente el Instructivo MIS3-P-001-I-007 "CONCERTACIÓN CON ENTES TERRITORIALES", el cual se encuentra publicado en la plataforma ISOLUCIÓN y que imparte los lineamientos para adelantar estas actividades y paso a paso del grupo de relacionamiento con el territorio.</t>
  </si>
  <si>
    <t>i) El control (Se concretan las instancias directamente entre Despacho de la Alcaldia y la ANM) se dirige a atacar las 2 casusas establecidas (1-Falsificacon de firmas ANM y 2-Adulteracion del acta de concurrencia en instancias de concertacion con autoridades territoriales) luego es adecuado, efectiva y coherente frente al reisgo identificado (Incidencia en la autorizacion de la Entidad Territorial para que se realice la Actividad Minera en su Jurisdiccion) por cuanto establece reglas objetivas previas a las que deben adecuarse los funcionarios y contratistas de la VCyT (Grupo Contratacion Minera) a efectos de materializar los principios de coordinacion, concurrencia y subsidiariedad.
ii)Se presento como evidencia de la aplicacion del  control : 1) Instructivo Concertacion con entidades Territoriales  - MIS3-P-001-I-007 Version 1 de 2017 el cual corresponde con la evidencia documentada en el Mapa de Riesgos de Corrupcion denominada "Protocolo de Procedimiento de Concertacion" y 2)Documento PDF denominado "Descripcion de Actividades Grupo Relacionamiento con el Territorio" - correo electronico del 7-05-2021 emando del señor Hervey Nieto y dirigido a Leydi Paola Rivera y susana Hoyos, documento que no es admisible como evidencia de aplicacion del control pero que dsi permite a la OCI recomendar la revision del instructivo presentado y su actualizacion en el detalle planteado en el correo electronico presentado.</t>
  </si>
  <si>
    <t>i)En relacidad con el componente de oportunidad de la evidencia de aplicación del control, se tendra que las evidencias fueron cargadas el 10-05-2021 (entre 8:32 P.M. y 8:42 P.M.)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ii)En relacion con la coherencia entre control y evidencia, la OCI recomienda revidar y reajustar la columna "Z" del Mapa de riesgos de Corrupcion, en  relacion con el tipo de evidencia que soporte la aplicacion del control, la cual no puede ser simplemente el "Protocolo de Procedimiento de concertacion" sino que debe estar acompañado tambien de las evidencias de aplicacion rutinaria del mismo.</t>
  </si>
  <si>
    <t>CAURC0015</t>
  </si>
  <si>
    <t>Adulteración de actas de concertación con instancias de concertación con las autoridades territoriales</t>
  </si>
  <si>
    <t>CAURC0016</t>
  </si>
  <si>
    <t>Extravío de actas de concertación</t>
  </si>
  <si>
    <t>Copias físicas y digitales del acta de concertación</t>
  </si>
  <si>
    <t>Equipo de contratación minera</t>
  </si>
  <si>
    <t>Archivo del acta en el expediente que se va a titular</t>
  </si>
  <si>
    <t>Con base en lo definido por el instructivo MIS3-P-001-I-007 "CONCERTACIÓN CON ENTES TERRITORIALES", publicado en la plataforma ISOLUCIÓN se debe gestionar firma del acta correspondiente a partir de las instancias de participación de terceros adelantadas, la cual servirá como insumo al alcalde para adelantar labores de planeación en el territorio. Asi las cosas, para cada una de las reuniones adelantadas se ha gestionado el acta correspondiente la cual se deja como evidencia.</t>
  </si>
  <si>
    <t>Control 14</t>
  </si>
  <si>
    <r>
      <t>i) El control (</t>
    </r>
    <r>
      <rPr>
        <i/>
        <sz val="12"/>
        <color theme="3" tint="-0.499984740745262"/>
        <rFont val="Arial Narrow"/>
        <family val="2"/>
      </rPr>
      <t>Copia fisica y digital de las actas de concertacion)</t>
    </r>
    <r>
      <rPr>
        <sz val="12"/>
        <color theme="3" tint="-0.499984740745262"/>
        <rFont val="Arial Narrow"/>
        <family val="2"/>
      </rPr>
      <t xml:space="preserve"> se dirige a atacar la casusa establecidas (</t>
    </r>
    <r>
      <rPr>
        <i/>
        <sz val="12"/>
        <color theme="3" tint="-0.499984740745262"/>
        <rFont val="Arial Narrow"/>
        <family val="2"/>
      </rPr>
      <t>Extravio de actas de concertacion</t>
    </r>
    <r>
      <rPr>
        <sz val="12"/>
        <color theme="3" tint="-0.499984740745262"/>
        <rFont val="Arial Narrow"/>
        <family val="2"/>
      </rPr>
      <t>) luego es adecuado, efectivo y coherente frente al reisgo identificado (Incidencia en la autorizacion de la Entidad Territorial para que se realice la Actividad Minera en su Jurisdiccion) por cuanto garantiza la existencia de un repositorio fisico y virtual de los documentos de actas de concertacion, como proteccion ante posibles extravios de las mismas.
ii)Como evidencia documentada el Mapa de riesgos de Corrupcion establece "</t>
    </r>
    <r>
      <rPr>
        <i/>
        <sz val="12"/>
        <color theme="3" tint="-0.499984740745262"/>
        <rFont val="Arial Narrow"/>
        <family val="2"/>
      </rPr>
      <t>Archivo del acta en el expdiente que se va a titular"</t>
    </r>
    <r>
      <rPr>
        <sz val="12"/>
        <color theme="3" tint="-0.499984740745262"/>
        <rFont val="Arial Narrow"/>
        <family val="2"/>
      </rPr>
      <t>, y a titulo de soporte fue presentado para el periodo enero-abril 2021 un archivo PDF denominado "</t>
    </r>
    <r>
      <rPr>
        <i/>
        <sz val="12"/>
        <color theme="3" tint="-0.499984740745262"/>
        <rFont val="Arial Narrow"/>
        <family val="2"/>
      </rPr>
      <t>10.18 Rio de Oro Cesar-Acta</t>
    </r>
    <r>
      <rPr>
        <sz val="12"/>
        <color theme="3" tint="-0.499984740745262"/>
        <rFont val="Arial Narrow"/>
        <family val="2"/>
      </rPr>
      <t>" el cual contiene Acta de Coordinacion y Concurrencia del 12-02-2021 realizada en el Muncipio de Rio de Oro -Cesar. No obstante la evidencia para la OCI el documento presentado no soporta de manera suficiente la aplicacion rutinaria del control, pues solo evidencia 1 archivo en PDf de acta versus una programacion de audiencias de coordinacion y concurrencia realizadas durante el periodo.</t>
    </r>
  </si>
  <si>
    <t>i)En relacidad con el componente de oportunidad de la evidencia de aplicación del control, se tendra que las evidencias fueron cargadas el 10-05-2021 (entre 8:32 P.M. y 8:42 P.M.)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 En relacion con la coherencia entre control y evidencia, la OCI recomienda revidar y reajustar la columna "Z" del Mapa de riesgos de Corrupcion, en  relacion con el tipo de evidencia que soporte la aplicacion del control, la cual no puede ser simplemente el "Archivo Acta Expdiente que se va a titular" sino que debe estar acompañado tambien de las evidencias de aplicacion rutinaria del mismo (Control de Programacion de Audiencias de Coordinacion y concurrencia; 2-Control de digitalizacion de las Actas con fecha de creacion de los archivos; 3-Verificacion de archivo fisdsico del Acta).</t>
  </si>
  <si>
    <t>Generación de acto administrativo de rechazo de propuestas de contratación minera (cuando aplique)</t>
  </si>
  <si>
    <t>Incumplimiento de requisitos de la propuesta</t>
  </si>
  <si>
    <t>Concepto técnico</t>
  </si>
  <si>
    <t>Resolución 143 / 2017
Decreto 4600 / 2015
Ley 685 / 2001
Ley 80 /93
'Resolución 352 / 2018
Ley 1437/2011</t>
  </si>
  <si>
    <t>Solicitantes mineros
Comunidades étnicas
MinMinas CAR
Alcaldías
Comunidades</t>
  </si>
  <si>
    <t>Celeridad en la resolución</t>
  </si>
  <si>
    <t>PQRS</t>
  </si>
  <si>
    <t>Grupo de contratación minera
GIAM</t>
  </si>
  <si>
    <t>Información para continuar el trámite</t>
  </si>
  <si>
    <t>Decisión de rechazar la propuesta</t>
  </si>
  <si>
    <t>Aceleración o desaceleración la generación del acto administrativo de rechazo</t>
  </si>
  <si>
    <t>CAURC0017</t>
  </si>
  <si>
    <t>Acto administrativo de rechazo cuando si se cumple de requisitos en propuestas de contratación</t>
  </si>
  <si>
    <t>Matriz de seguimiento con los plazos establecidos</t>
  </si>
  <si>
    <t>NO APLICA</t>
  </si>
  <si>
    <t>El reparto de las tareas asociadas a propuestas de contrato de concesión se gestiona desde la plataforma ANNA Mineria, este se adelanta teniendo como base el tipo de tarea a desarrollar y la priorización impartida desde la Vicepresidencia relacionada con agilizar el trámite de las propuestas del backlog y las PCC radicadas en el año 2021. Posterior a estas evaluaciones se adelanta revisión por parte de los filtros asignados por la Vicepresidencia y la Coordinación donde se identifica cualquier ajuste que deba realizarse.</t>
  </si>
  <si>
    <t>Control 15</t>
  </si>
  <si>
    <r>
      <t>i) El control (Reparto Aleatorio de Expedientes) se dirige a atacar la casusa establecidas (Acto administrativo de rechazo cuando si se cumple requisitos en propuesta de contrato de concesion) luego es adecuado, efectivo y coherente frente al reisgo identificado (Aceleracion o desaceleracion en la generacion del acto administrativo de rechazo) por cuanto garantiza  que la asignacion del tramite al interior del Grupo de Contratacion Minera obedezca a criterios objetivos previamente definidos y limita la discrecionalidad.
ii)Atendiendo que el reparto se hace a traves de AnnA Mineria se deja correspondiente trazabilidad en la asignacion, para el periodo enero-abril del 2021, se evidencia la aplicacion del control esto como resultado de la revision del archivo denominado "</t>
    </r>
    <r>
      <rPr>
        <i/>
        <sz val="12"/>
        <color theme="3" tint="-0.499984740745262"/>
        <rFont val="Arial Narrow"/>
        <family val="2"/>
      </rPr>
      <t>Control de Repart</t>
    </r>
    <r>
      <rPr>
        <sz val="12"/>
        <color theme="3" tint="-0.499984740745262"/>
        <rFont val="Arial Narrow"/>
        <family val="2"/>
      </rPr>
      <t>o"</t>
    </r>
  </si>
  <si>
    <t>i)En relacidad con el componente de oportunidad de la evidencia de aplicación del control, se tendra que las evidencias fueron cargadas el 10-05-2021 (entre 8:32 P.M. y 8:42 P.M.)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ii)La evidencia presentada es coherente con la aplicacion del control de manera rutinaria y lo soporta, para el periodo objeto del seguimiento</t>
  </si>
  <si>
    <t>Desde el grupo de contratación se designó personal para adelantar las tareas asociadas con la revisión de los actos administrativos emitidos por los profesionales responsables, con el fin de garantizar que estos actos cumplan los requisitos establecidos por la norma. En los caso que se evidencien inconveniente estos actos son devueltos al profesional responsable con el fn de que se adelante los ajustes correspondientes y emitir las posteriores aprobaciones.</t>
  </si>
  <si>
    <t>Control 16</t>
  </si>
  <si>
    <t>i) El control (Filtro juridico) se dirige a atacar la casusa establecidas (Acto administrativo de rechazo cuando si se cumple requisitos en propuesta de contrato de concesion) luego es adecuado, efectivo y coherente frente al reisgo identificado (Aceleracion o desaceleracion en la generacion del acto administrativo de rechazo) por cuanto garantiza  que los actos administrativos sean sometidos a una revision juridica previa a su suscripcion; revision realizada por una persona distinta a quien proyecta el acto generando control sobre las posibles desviaciones que se puedan presentar en el marco de la ejecucion del procedimiento.
iiComo evidencia de la aplicacion y ejecucion del procedimiento se presento el archivo PDF denominado "Flujo de Revision del Documento" que soporta las actividades de revision adelantadas (a traves de AnnA Mineria) previo a la suscripcion del acto administrativo evidenciando la asignacion de las actividades de "Revision de documento" asignadas durante el Cuatrimestre I-del 2021 en relacion con "Stock 2018", "2019-2020" y solicitudes recibidas enla vigencia "2021", segun los conceptos de asignacion para revision previamente definidos por la ANM.</t>
  </si>
  <si>
    <t>Auto de solicitud de PTO y de la licencia ambiental temporal LAT</t>
  </si>
  <si>
    <t>Solicitar el PTO y la LAT</t>
  </si>
  <si>
    <t>Información obtenida en la visita técnica</t>
  </si>
  <si>
    <t>Carpeta compartida en la vicepresidencia de autos</t>
  </si>
  <si>
    <t>Ley 1955 art 325 /2019
Art. 165 Ley 685 / 2001
Decreto 1949   2017
Ley 1437 / 2011</t>
  </si>
  <si>
    <t>Profesional en derecho con conocimientos en derecho minero</t>
  </si>
  <si>
    <t>MinMinas
Solicitantes mineros
CAR</t>
  </si>
  <si>
    <t>Celeridad en el trámite</t>
  </si>
  <si>
    <t>Correo electrónico</t>
  </si>
  <si>
    <t>GIAM</t>
  </si>
  <si>
    <t>Viabilidad del proceso de titulación</t>
  </si>
  <si>
    <t>Dar continuidad el proceso de titulación sin el cumplimiento de requisitos</t>
  </si>
  <si>
    <t>CAURC0018</t>
  </si>
  <si>
    <t>Adelanto de solicitudes de auto de PTO y LAT fuera del reparto</t>
  </si>
  <si>
    <t>Revisión de que el reparto se realiza en orden cronológico</t>
  </si>
  <si>
    <t>El reparto de las actividades relacionadas con las solicitudes de los programas de legalización minera se desarrollan de forma cronologica conforme a la fecha de radicación de dichas solicitudes y tomando como base el estado de cada una de las tareas involucradas en el proceso de evaluación a fin de agilizar cada uno de los tramites y emitir a decisión de fondo correspondiente. Conforme a lo mencionado cada semana se efecua la revisión correspondiente desde la coordinación para analizar el avance del grupo, tomar los correctivos en los casos en que aplique y designar las nuevas tareas.</t>
  </si>
  <si>
    <t>control 17</t>
  </si>
  <si>
    <r>
      <t>i) El control (</t>
    </r>
    <r>
      <rPr>
        <i/>
        <sz val="12"/>
        <color theme="3" tint="-0.499984740745262"/>
        <rFont val="Arial Narrow"/>
        <family val="2"/>
      </rPr>
      <t>Revision de que el Reparto se realice en Orden Cronologico</t>
    </r>
    <r>
      <rPr>
        <sz val="12"/>
        <color theme="3" tint="-0.499984740745262"/>
        <rFont val="Arial Narrow"/>
        <family val="2"/>
      </rPr>
      <t>) se dirige a atacar la casusa establecidas (</t>
    </r>
    <r>
      <rPr>
        <i/>
        <sz val="12"/>
        <color theme="3" tint="-0.499984740745262"/>
        <rFont val="Arial Narrow"/>
        <family val="2"/>
      </rPr>
      <t>Adelamnto de Solicitudes de Auto de PTO y LAT fuera del Reparto</t>
    </r>
    <r>
      <rPr>
        <sz val="12"/>
        <color theme="3" tint="-0.499984740745262"/>
        <rFont val="Arial Narrow"/>
        <family val="2"/>
      </rPr>
      <t>) luego es adecuado, efectivo y coherente frente al reisgo identificado (D</t>
    </r>
    <r>
      <rPr>
        <i/>
        <sz val="12"/>
        <color theme="3" tint="-0.499984740745262"/>
        <rFont val="Arial Narrow"/>
        <family val="2"/>
      </rPr>
      <t>ar continuidad al Proceso de titulacion sin el Cumplimiento de Requisitos</t>
    </r>
    <r>
      <rPr>
        <sz val="12"/>
        <color theme="3" tint="-0.499984740745262"/>
        <rFont val="Arial Narrow"/>
        <family val="2"/>
      </rPr>
      <t>)  por cuanto garantiza  que  los criterios de asignacion se ajusten al derecho de turno.
ii) El controlpuede contribuir de manera adecuada en la materializacion del riesgo derivado vs la causa identificada;. 
iii)Se observa un reparto total de  410 solicitudes de legalizacion para los meses de enero-febrero-marzo-abril del 2021 con reparto entre evaluaciones tecnicas y evaluaciones juridicas. iv)La OCI recomienda con el fin de fortalecer la tabla de control y evidenciar la distribucion segun derecho de turno o el estricto cumplimiento de los criterios de reparto definidos en el Grupo de Legalizacion Minera, se incorpore una columna en la cual se señale el criterio de reparto establecido y si el mismo se encuentra cumplido por parte del responsable de la validacion del control al interior del Grupo (identificando en la matriz el validador de la aplicacion del criterio objetivo establecido).</t>
    </r>
  </si>
  <si>
    <t>i)En relacidad con el componente de oportunidad de la evidencia de aplicación del control, se tendra que las evidencias fueron cargadas el 10-05-2021 (entre 8:32 P.M. y 8:42 P.M.) en el Sharepoint dispuesto por el Grupo de Planeacion para los efectos, se recomienda a la Vicepresidencia de Contratacion y Titulacion Minera, se efectue el cargue de las evidencias dentro de los 5 dias habiles siguientes al vencimiento del periodo a reportar, esto con el fin de garantizar a la OCI que el seguimiento y reporte se pueda adelantar dentro del termino legal establecido (10 dias habiles al vencimiento al periodo objeto de reporte) - Articulos 73, 81 de la Ley 1474 de 2011.
ii)Se observa coherencia entrte la evidencia presentada  como  soporte de la aplicacion del control para el Cuatrimestre I del 2021 y la evidencia establecida en la Columna Z "Evidencia" del Mapa de riesgos de Corrupcion V2 - vigencia 2021. 
iii)Se recomenda fortalecer la evidencia de aplicacion del control, con la incorporacion de una columna en la cual se identifique el criterio objetivo de asignacion aplicado y si el mismo fue cumplido al momento de la asignacion para evaluacion tecnica o juridica.
 iv)La evidencia presentada permite determinar que el control es aplicado de manera rutinaria semanalmente, conforme se encuentra documentado.</t>
  </si>
  <si>
    <t>CAURC0019</t>
  </si>
  <si>
    <t>Auto de solicitud sin viabilidad</t>
  </si>
  <si>
    <t>Desde el grupo de Legalización minera se designaron profesionales filtro encargados de la revisión y aprobación de los actos administrativos emitidos por los profesionales correspondientes; esto con el fin de verificar que cada uno de estos documentos cumplan con los requisitos conforme a los señalado por la norma. Para los casos en que no se cumplan estas condiciones el acto se devuelve al responsable con el fin de gestionar las correciones pertinentes y que sea llevado a posterior aprobación para su notificación al interesado.</t>
  </si>
  <si>
    <t>Control 25</t>
  </si>
  <si>
    <t>i) El control (Filtro tecnico y juridico) se dirige a atacar la casusa establecidas (Acta de solicitud sin viabilidad) luego es adecuado, efectivo y coherente frente al reisgo identificado (Dar continuidad al Proceso de titulacion sin el Cumplimiento de Requisitos)  por cuanto garantiza   la revision tecnica y juridica de los autos resultado de las evaluaciones tecnicas y juridicas por una persona distinta a quien las realizo, garantizando de esta forma autocontrol y autoregulacion.
ii)Se efectuo revision de la evidencia presentada la cual corresponde al archivo denominado "RELACION DE FILTROS" en el cual es posible establecer para el periodo Enero-Abril 2021 la fecha de asignacion, nombre del filtro y expdiente. Lo anterior adicionalmente soportado en el hecho que la Asignacion se hace atraves de Anna Mineria.</t>
  </si>
  <si>
    <t>Elaboración y registro de minuta del contrato de concesión, acto administrativo de otorgamiento o acto administrativo de rechazo.</t>
  </si>
  <si>
    <t>Información técnica, jurídica y económica  - Contratos
Información técnica y capacidad legal  - Solicitudes</t>
  </si>
  <si>
    <t>Carpeta compartida en la vicepresidencia</t>
  </si>
  <si>
    <t>Definición del trámite</t>
  </si>
  <si>
    <t>ANNA Minería
Puntos de atención
Correo electrónico
Comunicación telefónica
PQRS</t>
  </si>
  <si>
    <t>Información sobre el estado del trámite</t>
  </si>
  <si>
    <t>Correos electrónicos
WhatsApp</t>
  </si>
  <si>
    <t>Materialización del derecho en la minuta del contrato de concesión</t>
  </si>
  <si>
    <t>Otorgamiento de la minuta del contrato de concesión sin el cumplimiento de requisitos</t>
  </si>
  <si>
    <t>CAURC0020</t>
  </si>
  <si>
    <t>Minutas sin cumplimiento de requisitos</t>
  </si>
  <si>
    <t xml:space="preserve">Filtros:
Catastro minero verifica área
Vicepresidencia de contratación y legalización
Presidencia (asesores)
</t>
  </si>
  <si>
    <t>Cada área según el filtro</t>
  </si>
  <si>
    <t>Por minuta</t>
  </si>
  <si>
    <t>Minuta de contrato</t>
  </si>
  <si>
    <t>Durante el primer cuatrimestre del año 2021 no se gestionaron minutas de solicitudes de legalización ni de propuestas de contrato de concesión. Sin embargo, si se realizaron audiencias, lo que indica que a partir del mes de mayo se iniciará con la gestión de dichas minutas.</t>
  </si>
  <si>
    <t>i)No hay pronunciamiento de la OCI sobre la aplicación de este control atendiendo lo informado por la Vicepresidencia de Contratacion y Titulacion - Grupo de Legalizacion Minera, en relacion con el hecho que durante el periodo comprendido entre el 1-01-2021 y el 30-04-2021 no hubo gestion sobre minutas de solicitudes de legalizacion minera.
ii)Sin perjuicio de lo anterior, la OCI recomienda al Grupo de Legalizacion Minera -VCT se evalue y ajuste la evidencia de aplicacion del control complmentando la Minuta del Contrato con cuadro de contro en el cual se evidencie el numero de minutas tramitadas en el II Cuatrimestre del 2021, lo anterior fortaleciendo los criterios de efectividad de control, coherencia entre control-riesgo y  adecuacion del cotnrol para la prevencion del riesgo.</t>
  </si>
  <si>
    <t>Durante el Cuatrimestre I del 2021 no se han tramitado minutas de solicitudes de legalizacion minera.</t>
  </si>
  <si>
    <t>CAURC0021</t>
  </si>
  <si>
    <t>Minutas falsas</t>
  </si>
  <si>
    <t>La minutas se generan en papel verde de seguridad</t>
  </si>
  <si>
    <t>Durante el primer cuatrimestre del año 2021 no se gestionaron minutas de solicitudes de legalización minera. Conforme a lo mencionado no se adjunta evidencia toda vez que no aplica.</t>
  </si>
  <si>
    <t>MIS3RC0001</t>
  </si>
  <si>
    <t>Incidencia en la decisión de  si se  otorga o rechaza el contrato</t>
  </si>
  <si>
    <t>MIS3RC0002</t>
  </si>
  <si>
    <t>MIS3RC0003</t>
  </si>
  <si>
    <t>MIS3RC0004</t>
  </si>
  <si>
    <t>MIS3RC0005</t>
  </si>
  <si>
    <t>MIS3RC0006</t>
  </si>
  <si>
    <t>Permisos o autorizaciones indebidas</t>
  </si>
  <si>
    <t>Denuncia ante la Fiscalía</t>
  </si>
  <si>
    <t>Oficina asesora jurídica</t>
  </si>
  <si>
    <t>Documentación de la denuncia</t>
  </si>
  <si>
    <t>CONSRC0004</t>
  </si>
  <si>
    <t>Demanda de contrato de concesión otorgado</t>
  </si>
  <si>
    <t>Documentación de la demanda</t>
  </si>
  <si>
    <t>Favorecimiento económico de terceros por la entrega de títulos sin requisitos</t>
  </si>
  <si>
    <t>Usuarios mineros estafados</t>
  </si>
  <si>
    <t>Campañas de información a los usuarios mineros</t>
  </si>
  <si>
    <t>Oficina de comunicaciones y relacionamiento</t>
  </si>
  <si>
    <t>Permanentes</t>
  </si>
  <si>
    <t>Documentación de las campañas</t>
  </si>
  <si>
    <t>CONSRC0005</t>
  </si>
  <si>
    <t>CÓDIGO Según</t>
  </si>
  <si>
    <t>Tipo de relacionamiento/actuación ANM</t>
  </si>
  <si>
    <t>Código causas</t>
  </si>
  <si>
    <t>Tipo de tratamiento
- Prevenir
- Evitar
- Proteger</t>
  </si>
  <si>
    <r>
      <t>EVALUACION DEL DESEMPEÑO DEL CONTROL</t>
    </r>
    <r>
      <rPr>
        <b/>
        <sz val="22"/>
        <color rgb="FFFF0000"/>
        <rFont val="Arial"/>
        <family val="2"/>
      </rPr>
      <t xml:space="preserve"> </t>
    </r>
  </si>
  <si>
    <t>Establecer el plan de acción y presupuesto de la gestión anual de seguimiento y control</t>
  </si>
  <si>
    <t>Definir las actividades a incluir en el plan de acción y el presupuesto con base en la planeación de las actividades a ejecutar</t>
  </si>
  <si>
    <t>Número de títulos y títulos suspendidos
Número de inspecciones y/o evaluaciones documentales de campo a realizar por título</t>
  </si>
  <si>
    <t>Excel
Word</t>
  </si>
  <si>
    <t>SISGESTION / SPGR
Registro minero
Herramienta de fiscalización</t>
  </si>
  <si>
    <t>SGD (plan de acción)</t>
  </si>
  <si>
    <t>Procedimiento de elaboración del PAA</t>
  </si>
  <si>
    <t>Conocimiento en gestión presupuestal y contractual
Conocimiento del sector minero
Conocimiento de las regiones</t>
  </si>
  <si>
    <t>MinMinas
DNP
Entes de control
Congreso de la República
Comisión rectora del SGR</t>
  </si>
  <si>
    <t>Consultas sobre la planeación, metas y presupuesto
Solicitud de información</t>
  </si>
  <si>
    <t>Oficios</t>
  </si>
  <si>
    <t>Grupo de planeación
Grupo de gestión financiera
Grupo de contratación
Grupo de servicios administrativos
Oficina Asesora Jurídica
OTI</t>
  </si>
  <si>
    <t>Informes sobre la planeación
Solicitud de recursos</t>
  </si>
  <si>
    <t>Definición de criterio de priorización de las acciones de control</t>
  </si>
  <si>
    <t>Incidencia en la definición de criterios de priorización de las acciones de control para favorecer a terceros</t>
  </si>
  <si>
    <t>CAURC0070</t>
  </si>
  <si>
    <t>Ausencia de criterios de priorización de acciones de fiscalización (Escenario que el Decreto 2504 de 2015 esté vigente en 2021)</t>
  </si>
  <si>
    <t>Definición del criterio del 100% (Función propia que no emana del Ministerio para 2021/pendiente por validar de acuerdo a la nueva resolución)</t>
  </si>
  <si>
    <t>Vicepresidente de SCSM (Cambio del Decreto 2504 de 2015 por la Resolución 400008 de 14/01/2021)</t>
  </si>
  <si>
    <t xml:space="preserve">Anual </t>
  </si>
  <si>
    <t xml:space="preserve">1. Lineamientos de programación </t>
  </si>
  <si>
    <t xml:space="preserve">Actualmente contamos con la Resolución 40008 de 14 de enero dell 2021 que establece los lineamientos a tener en cuenta para realizar la actividad de fiscalización, adicionalmente mediante resolución VSC 000039 de 19 de enero de 2018 se ordenó la creación del comité de fiscalización como instancia de coordinación de las políticas definidas por la Vicepresidencia de seguimiento, Control y seguridad minera para las actividades de fiscalización, seguimiento y control al cumplimiento de las obligaciones de los titulares mineros, y como instancia de seguimiento a su ejecución  </t>
  </si>
  <si>
    <t>Resolución 40008 de 14 de  enero de 2021, ACTAS DE CÓMITE, ANEXOS 1 Y 2</t>
  </si>
  <si>
    <t xml:space="preserve">En cuanto al seguimiento del primer cuatrimestre del año 2021, la Oficina de control interno verificó que los controles empleados por parte del líder del proceso, son coherentes y efectivos  respecto a los riesgos definidos para prevenir la materialización del mismo.
-la Resolución 40008 de 14 de  enero de 2021, que establece los lineamientos para el desarrollo de la actividad de fiscalizacion de proyectos de explotacion y explotacion 
- el actas de la socializacion </t>
  </si>
  <si>
    <t>De las evidencias aportadas, esta oficina pudo determinar que están acorde con el riesgo definido, las cuales se reportaron en los términos solicitados, como son la Resolución 40008 de 14 de  enero de 2021 y  las actas de comité que dan cuenta de la aplicación del control.</t>
  </si>
  <si>
    <t>CAURC0071</t>
  </si>
  <si>
    <t>Inadecuada aplicación de los criterios de priorización</t>
  </si>
  <si>
    <t>Reporte de la programación versus criterios de programación sobre los que inicialmente se priorizaron en el año</t>
  </si>
  <si>
    <t>No (procedimiento para actualizar 2021)</t>
  </si>
  <si>
    <t>Procedimiento para actualizar 2021 por cambio de la norma</t>
  </si>
  <si>
    <t xml:space="preserve">Actualmente se esta realizando una priorización de expedientes a fiscalizar conforme a los lineamientos establecidos en la Resolución 40008 de 14 de enero de 2021, para lo cual se elaboró un documento y socializaciones orientadas a la labor de fiscalización </t>
  </si>
  <si>
    <t>ANEXO 3</t>
  </si>
  <si>
    <t xml:space="preserve">En ejercicio de los controles pertinentes, esta oficina verificó la aplicación del control establecido por parte del líder del proceso con el fin de evitar la materialización del riesgo, y observó que el control establecido es coherentes y efectivo.
en cumplimiento a la resolucion 40008 de 14 de enero 2021, se socializó los lineamientos para la programación del trabajo en fiscalización
</t>
  </si>
  <si>
    <t xml:space="preserve">En el desarrollo del deguimiento la Oficina de Control Interno determina que las evidencias aportadas están acordes con riesgo definido las cuales se reportaron en los términos solicitados, estas evidencias obedecen a la socialización de la Estrategia de la Gerencia con los coordinadores regionales de los puntos de atención, el documento orientador para el desarrollo de las actividades.  </t>
  </si>
  <si>
    <t xml:space="preserve">NO </t>
  </si>
  <si>
    <t>Programación de acciones de verificación de obligaciones</t>
  </si>
  <si>
    <t>CANM0004
CANM0024
CANM0025
CANM0026
CANM0027
CANM0055
CANM0056</t>
  </si>
  <si>
    <t>Programar la visita de verificación con base al cumplimiento de requerimientos y obligaciones contractuales</t>
  </si>
  <si>
    <t>Suspensión de obligación.
Prorrogas de etapas.
Renuncias a tapas.
Falta de recurso Humano</t>
  </si>
  <si>
    <t>Excel</t>
  </si>
  <si>
    <t>FISCAMINERO (FISCALIZACIÓN)
SGD
Eventualmente ANNA MINERIA</t>
  </si>
  <si>
    <t xml:space="preserve">Carpeta compartida </t>
  </si>
  <si>
    <t>Procedimiento Inspecciones de Campo (MIS4-P-002)</t>
  </si>
  <si>
    <t>Conocimientos en Ingeniería geológica, minas, metalurgia.
Conocimientos en gestión social, medio ambiente, higiene y seguridad industrial / seguridad y salud en el trabajo</t>
  </si>
  <si>
    <t>Titular minero
Beneficiarios (áreas de reserva)
Solicitantes (solicitudes de legalización)</t>
  </si>
  <si>
    <t>Solicitud de prorrogas</t>
  </si>
  <si>
    <t>Correo electrónico
Oficio radicado ( SGD)</t>
  </si>
  <si>
    <t>Grupo de seguridad y salvamento minero.
Grupo de regalías.
Grupo de financiera</t>
  </si>
  <si>
    <t>Cantidad de informes de investigación de accidentes mineros acogidos.
Aplicación medidas establecidas desde seguridad y salvamento minero.
Solicitud del estado de las obligaciones del titulo minero.</t>
  </si>
  <si>
    <t>Oficio radicado (SGD)
Correo electrónico
Comités de seguimiento y verificación a la fiscalización</t>
  </si>
  <si>
    <t>Definición de la priorización de acciones de control a efectuar</t>
  </si>
  <si>
    <t>Modificar la prioridad de control de un título minero, para beneficio del tercero</t>
  </si>
  <si>
    <t>CAURC0073</t>
  </si>
  <si>
    <t>Seguimiento a la programación y ejecución de la misma</t>
  </si>
  <si>
    <t>PAREs
Coordinadores Regionales y Zonales</t>
  </si>
  <si>
    <t>Correo electrónico remitido a los coordinadores</t>
  </si>
  <si>
    <t xml:space="preserve">Se anexan correos remitidos a los PARES con instrucciones sobre el proceso de fiscalización </t>
  </si>
  <si>
    <t>ANEXO 4</t>
  </si>
  <si>
    <t>El equipo auditor a cargo del presente proceso, verificó la aplicación del control establecido por parte del líder del proceso para evitar la materialización del riesgo, observando así que el mencionado control es coherente y efectivo en cuanto a su aplicación en el primer cuatrimestre del año en curso.
Se enviaron los Correo electrónico  a los coordinadores</t>
  </si>
  <si>
    <t>La Oficina de Control Interno en ejercicio verificó  que las evidencias aportadas están acordes con riesgo definido, las mencionadas fueron reportadas en los términos solicitados, se observó los correos remitidos a los grupo de trabajo (PARES) con instrucciones sobre el proceso de fiscalización</t>
  </si>
  <si>
    <t>Evaluación integral del expediente y generación del auto de fiscalización integral</t>
  </si>
  <si>
    <t>Las disposiciones establecidas en el auto de la evaluación integral de obligaciones contractuales</t>
  </si>
  <si>
    <t>Que el titular allegue información referente al cumplimiento de las obligaciones</t>
  </si>
  <si>
    <t>Procedimiento de seguimiento a las obligaciones del título minero (MIS4-P-001)</t>
  </si>
  <si>
    <t>Derecho</t>
  </si>
  <si>
    <t>Grupo de seguridad y salvamento minero.
Vicepresidencia de contratación y titulación.
GIAM</t>
  </si>
  <si>
    <t>Eventualmente solicitan informes de investigación de accidentes.
Estado actual de obligaciones contractuales.
Auto de fiscalización integral.</t>
  </si>
  <si>
    <t>Oficio radicado (SGD)
Correo electrónico</t>
  </si>
  <si>
    <t>Verificación cumplimiento de obligaciones</t>
  </si>
  <si>
    <t>Aprobación de la obligación / requerimiento sin el cumplimiento de requisitos o requisitos falsos</t>
  </si>
  <si>
    <t>CAURC0074</t>
  </si>
  <si>
    <t>Inadecuada aplicación del procedimiento y de la norma en el proceso de fiscalización</t>
  </si>
  <si>
    <t xml:space="preserve">Aplicación listas de chequeo </t>
  </si>
  <si>
    <t>PAREs
Profesionales (filtros) de gerencia y vicepresidencia</t>
  </si>
  <si>
    <t>Permanente (cada vez que se requiera)</t>
  </si>
  <si>
    <t>Aplicación listas de chequeo/Evaluación documental
Matriz de No Conformidades (asociadas a los procedimientos Inspecciones de Campo y Seguimiento a las Obligaciones del Titulo Minero)</t>
  </si>
  <si>
    <t>Prevenir
Evitar</t>
  </si>
  <si>
    <t>Operativo 
Gerencial</t>
  </si>
  <si>
    <t>Se anexa la lista de chequeo y/o esquema de revisión utilizado el equipo de filtros, el procedimiento con el que se cuenta actualmente para las respectivas evaluaciones documentales y la matriz con la cual se tipifican las no conformidades durante el desarrollo de las inspecciones de campo</t>
  </si>
  <si>
    <t>ANEXO 5</t>
  </si>
  <si>
    <t>La Oficina de Control Interno verificó la efectividad de la aplicación del control establecido por parte del líder del proceso en el primer cuatrimestre en aras de evitar la materialización del riesgo, de lo anteriormente enunciado se observó que el control es coherente y efectivo en su aplicación.</t>
  </si>
  <si>
    <r>
      <t xml:space="preserve">Una vez aportadas las evidencias por parte del líder del proceso, la Oficina de Control Interno determina que están acorde y son efectivos al riesgo definido:
 </t>
    </r>
    <r>
      <rPr>
        <b/>
        <sz val="22"/>
        <color theme="3" tint="-0.499984740745262"/>
        <rFont val="Arial"/>
        <family val="2"/>
      </rPr>
      <t>1.</t>
    </r>
    <r>
      <rPr>
        <sz val="22"/>
        <color theme="3" tint="-0.499984740745262"/>
        <rFont val="Arial"/>
        <family val="2"/>
      </rPr>
      <t xml:space="preserve"> lista de cheque, que busca que los procesos de elaboración de los actos administrativos a cargo de la Vicepresidencia de Seguimiento, Control y Seguridad Minera sean optimizados.  
 </t>
    </r>
    <r>
      <rPr>
        <b/>
        <sz val="22"/>
        <color theme="3" tint="-0.499984740745262"/>
        <rFont val="Arial"/>
        <family val="2"/>
      </rPr>
      <t>2.</t>
    </r>
    <r>
      <rPr>
        <sz val="22"/>
        <color theme="3" tint="-0.499984740745262"/>
        <rFont val="Arial"/>
        <family val="2"/>
      </rPr>
      <t xml:space="preserve"> mejorar los indicadores de calidad respecto a la impugnación de las decisiones allí contenidas, y fue establecido un esquema de revisión documental que permite no solo agilizar el procedimiento final de expedición de los actos. 
 </t>
    </r>
    <r>
      <rPr>
        <b/>
        <sz val="22"/>
        <color theme="3" tint="-0.499984740745262"/>
        <rFont val="Arial"/>
        <family val="2"/>
      </rPr>
      <t>3</t>
    </r>
    <r>
      <rPr>
        <sz val="22"/>
        <color theme="3" tint="-0.499984740745262"/>
        <rFont val="Arial"/>
        <family val="2"/>
      </rPr>
      <t xml:space="preserve">. la matriz de tipificación de no conformidades y el procedimiento.
</t>
    </r>
  </si>
  <si>
    <t>Elaboración del auto de inspección</t>
  </si>
  <si>
    <t>Las disposiciones establecidas en el auto derivadas de la inspección en campo</t>
  </si>
  <si>
    <t>Previa verificación del cumplimento de los requerimientos establecidos en visita anterior.</t>
  </si>
  <si>
    <t>Grupo de seguridad y salvamento minero.
GIAM</t>
  </si>
  <si>
    <t>Eventualmente solicitan informes de investigación de accidentes.
Auto de inspección</t>
  </si>
  <si>
    <t>Generación de requerimientos para cumplir</t>
  </si>
  <si>
    <t>Obligaciones incumplidas y evidenciadas en el acta o informe, para las que se omite requerimiento a través del auto inspección</t>
  </si>
  <si>
    <r>
      <t xml:space="preserve">Una vez aportadas las evidencias por parte del líder del proceso, la Oficina de Control Interno determina que están acorde y efectivo al riesgo definido:
 </t>
    </r>
    <r>
      <rPr>
        <b/>
        <sz val="22"/>
        <color theme="3" tint="-0.499984740745262"/>
        <rFont val="Arial"/>
        <family val="2"/>
      </rPr>
      <t>1.</t>
    </r>
    <r>
      <rPr>
        <sz val="22"/>
        <color theme="3" tint="-0.499984740745262"/>
        <rFont val="Arial"/>
        <family val="2"/>
      </rPr>
      <t xml:space="preserve"> lista de cheque, que busca que los procesos de elaboración de los actos administrativos a cargo de la Vicepresidencia de Seguimiento, Control y Seguridad Minera sean optimizados.  
 </t>
    </r>
    <r>
      <rPr>
        <b/>
        <sz val="22"/>
        <color theme="3" tint="-0.499984740745262"/>
        <rFont val="Arial"/>
        <family val="2"/>
      </rPr>
      <t>2.</t>
    </r>
    <r>
      <rPr>
        <sz val="22"/>
        <color theme="3" tint="-0.499984740745262"/>
        <rFont val="Arial"/>
        <family val="2"/>
      </rPr>
      <t xml:space="preserve"> mejorar los indicadores de calidad respecto a la impugnación de las decisiones allí contenidas, y fue establecido un esquema de revisión documental que permite no solo agilizar el procedimiento final de expedición de los actos. 
 </t>
    </r>
    <r>
      <rPr>
        <b/>
        <sz val="22"/>
        <color theme="3" tint="-0.499984740745262"/>
        <rFont val="Arial"/>
        <family val="2"/>
      </rPr>
      <t>3</t>
    </r>
    <r>
      <rPr>
        <sz val="22"/>
        <color theme="3" tint="-0.499984740745262"/>
        <rFont val="Arial"/>
        <family val="2"/>
      </rPr>
      <t xml:space="preserve">. la matriz de tipificación de no conformidades y el procedimiento.
</t>
    </r>
  </si>
  <si>
    <t>Generación de aprobación</t>
  </si>
  <si>
    <r>
      <t xml:space="preserve">Una vez aportadas las evidencias por parte del líder del proceso, la Oficina de Control Interno determina que están acorde al riesgo definido; estas evidencias fueron allegadas oportunamente en el término de tiempo otorgado:
 </t>
    </r>
    <r>
      <rPr>
        <b/>
        <sz val="22"/>
        <color theme="3" tint="-0.499984740745262"/>
        <rFont val="Arial"/>
        <family val="2"/>
      </rPr>
      <t>1.</t>
    </r>
    <r>
      <rPr>
        <sz val="22"/>
        <color theme="3" tint="-0.499984740745262"/>
        <rFont val="Arial"/>
        <family val="2"/>
      </rPr>
      <t xml:space="preserve"> lista de cheque, que busca que los procesos de elaboración de los actos administrativos a cargo de la Vicepresidencia de Seguimiento, Control y Seguridad Minera sean optimizados.  
 </t>
    </r>
    <r>
      <rPr>
        <b/>
        <sz val="22"/>
        <color theme="3" tint="-0.499984740745262"/>
        <rFont val="Arial"/>
        <family val="2"/>
      </rPr>
      <t>2.</t>
    </r>
    <r>
      <rPr>
        <sz val="22"/>
        <color theme="3" tint="-0.499984740745262"/>
        <rFont val="Arial"/>
        <family val="2"/>
      </rPr>
      <t xml:space="preserve"> mejorar los indicadores de calidad respecto a la impugnación de las decisiones allí contenidas, y fue establecido un esquema de revisión documental que permite no solo agilizar el procedimiento final de expedición de los actos. 
 </t>
    </r>
    <r>
      <rPr>
        <b/>
        <sz val="22"/>
        <color theme="3" tint="-0.499984740745262"/>
        <rFont val="Arial"/>
        <family val="2"/>
      </rPr>
      <t>3</t>
    </r>
    <r>
      <rPr>
        <sz val="22"/>
        <color theme="3" tint="-0.499984740745262"/>
        <rFont val="Arial"/>
        <family val="2"/>
      </rPr>
      <t xml:space="preserve">. la matriz de tipificación de no conformidades y el procedimiento.
</t>
    </r>
  </si>
  <si>
    <t>Definición del tipo de apremio</t>
  </si>
  <si>
    <t>Modificación del tipo de apremio a imponer (multa/caducidad)</t>
  </si>
  <si>
    <r>
      <t xml:space="preserve">Una vez aportadas las evidencias por parte del líder del proceso, la Oficina de Control Interno determina que están acorde  y efecftvos  al riesgo definido:
 </t>
    </r>
    <r>
      <rPr>
        <b/>
        <sz val="22"/>
        <color theme="3" tint="-0.499984740745262"/>
        <rFont val="Arial"/>
        <family val="2"/>
      </rPr>
      <t>1.</t>
    </r>
    <r>
      <rPr>
        <sz val="22"/>
        <color theme="3" tint="-0.499984740745262"/>
        <rFont val="Arial"/>
        <family val="2"/>
      </rPr>
      <t xml:space="preserve"> lista de cheque, que busca que los procesos de elaboración de los actos administrativos a cargo de la Vicepresidencia de Seguimiento, Control y Seguridad Minera sean optimizados.  
 </t>
    </r>
    <r>
      <rPr>
        <b/>
        <sz val="22"/>
        <color theme="3" tint="-0.499984740745262"/>
        <rFont val="Arial"/>
        <family val="2"/>
      </rPr>
      <t>2.</t>
    </r>
    <r>
      <rPr>
        <sz val="22"/>
        <color theme="3" tint="-0.499984740745262"/>
        <rFont val="Arial"/>
        <family val="2"/>
      </rPr>
      <t xml:space="preserve"> mejorar los indicadores de calidad respecto a la impugnación de las decisiones allí contenidas, y fue establecido un esquema de revisión documental que permite no solo agilizar el procedimiento final de expedición de los actos. 
 </t>
    </r>
    <r>
      <rPr>
        <b/>
        <sz val="22"/>
        <color theme="3" tint="-0.499984740745262"/>
        <rFont val="Arial"/>
        <family val="2"/>
      </rPr>
      <t>3</t>
    </r>
    <r>
      <rPr>
        <sz val="22"/>
        <color theme="3" tint="-0.499984740745262"/>
        <rFont val="Arial"/>
        <family val="2"/>
      </rPr>
      <t xml:space="preserve">. la matriz de tipificación de no conformidades y el procedimiento.
</t>
    </r>
  </si>
  <si>
    <t>Evaluación del expediente</t>
  </si>
  <si>
    <t>Dilación o aceleración del proceso de evaluación de expedientes en la generación del auto de inspección</t>
  </si>
  <si>
    <t>Interrupción del proceso sancionatorio para beneficio del  obligado</t>
  </si>
  <si>
    <r>
      <t xml:space="preserve">Una vez aportadas las evidencias por parte del líder del proceso, la Oficina de Control Interno determina que están acorde y efectyivo al riesgo definido:
 </t>
    </r>
    <r>
      <rPr>
        <b/>
        <sz val="22"/>
        <color theme="3" tint="-0.499984740745262"/>
        <rFont val="Arial"/>
        <family val="2"/>
      </rPr>
      <t>1.</t>
    </r>
    <r>
      <rPr>
        <sz val="22"/>
        <color theme="3" tint="-0.499984740745262"/>
        <rFont val="Arial"/>
        <family val="2"/>
      </rPr>
      <t xml:space="preserve"> lista de cheque, que busca que los procesos de elaboración de los actos administrativos a cargo de la Vicepresidencia de Seguimiento, Control y Seguridad Minera sean optimizados.  
 </t>
    </r>
    <r>
      <rPr>
        <b/>
        <sz val="22"/>
        <color theme="3" tint="-0.499984740745262"/>
        <rFont val="Arial"/>
        <family val="2"/>
      </rPr>
      <t>2.</t>
    </r>
    <r>
      <rPr>
        <sz val="22"/>
        <color theme="3" tint="-0.499984740745262"/>
        <rFont val="Arial"/>
        <family val="2"/>
      </rPr>
      <t xml:space="preserve"> mejorar los indicadores de calidad respecto a la impugnación de las decisiones allí contenidas, y fue establecido un esquema de revisión documental que permite no solo agilizar el procedimiento final de expedición de los actos. 
 </t>
    </r>
    <r>
      <rPr>
        <b/>
        <sz val="22"/>
        <color theme="3" tint="-0.499984740745262"/>
        <rFont val="Arial"/>
        <family val="2"/>
      </rPr>
      <t>3</t>
    </r>
    <r>
      <rPr>
        <sz val="22"/>
        <color theme="3" tint="-0.499984740745262"/>
        <rFont val="Arial"/>
        <family val="2"/>
      </rPr>
      <t xml:space="preserve">. la matriz de tipificación de no conformidades y el procedimiento.
</t>
    </r>
  </si>
  <si>
    <t>Generación de recomendaciones</t>
  </si>
  <si>
    <t> </t>
  </si>
  <si>
    <t>Proceso sancionatorio en caso de incumplimiento</t>
  </si>
  <si>
    <t>Tipo de sanción (multas o caducidades)</t>
  </si>
  <si>
    <t>Cumplimiento por parte del titular a la obligación requerida</t>
  </si>
  <si>
    <t xml:space="preserve">Derecho </t>
  </si>
  <si>
    <t>Titular minero
Beneficiarios (áreas de reserva)
Solicitantes (solicitudes de legalización)
Procuraduría General de la Nación (SIRI)
Alcaldías (remisiones de caducidad)
Fiscalía.
Autoridad ambiental competente.
Ministerios de Minas y Energía</t>
  </si>
  <si>
    <t>Recursos
Reporte de estado de los títulos caducados</t>
  </si>
  <si>
    <t>Grupo cobro coactivo (jurídica)
Grupo de Financiera
GIAM</t>
  </si>
  <si>
    <t>Copia del expediente</t>
  </si>
  <si>
    <t>Definición del monto de las multas</t>
  </si>
  <si>
    <t>Modificar los elementos / causales  base para la liquidación de las multas y así reducir su valor o impacto</t>
  </si>
  <si>
    <t>Inadecuada aplicación del procedimiento  y de la norma en el proceso de fiscalización</t>
  </si>
  <si>
    <t>Listas de chequeo
Esquema de filtros</t>
  </si>
  <si>
    <t xml:space="preserve">Listas de chequeo
1. Salida No conforme (Acta de adición de minerales/acto administrativo trámites)
2. Salida No Conforme (liquidación de contratos),
3. Salida No Conforme (Acta de reversión del titulo)
4. Filtro - Autos Seguimiento y control que acogen evaluación documental e informes de visitas
</t>
  </si>
  <si>
    <t>Se anexan de manera aletaria resolución que impone multa con su auto de requerimiento previo, junto con los lineamientos para el filtro de estos acto administrativos, asimismo, se adjunta no conformidades encontradas en la revisión de liquidación de contratos.</t>
  </si>
  <si>
    <t>ANEXO 6</t>
  </si>
  <si>
    <r>
      <t xml:space="preserve">La Oficina de Control Interno pudo determinar que las evidencias aportadas están acordes y son efectivo con el riesgo identificado por el líder del proceso:
 </t>
    </r>
    <r>
      <rPr>
        <b/>
        <sz val="22"/>
        <color theme="3" tint="-0.499984740745262"/>
        <rFont val="Arial"/>
        <family val="2"/>
      </rPr>
      <t>1.</t>
    </r>
    <r>
      <rPr>
        <sz val="22"/>
        <color theme="3" tint="-0.499984740745262"/>
        <rFont val="Arial"/>
        <family val="2"/>
      </rPr>
      <t xml:space="preserve"> la aplicación del procedimiento y de la norma en el proceso de fiscalización con respecto con el riesgo.
 </t>
    </r>
    <r>
      <rPr>
        <b/>
        <sz val="22"/>
        <color theme="3" tint="-0.499984740745262"/>
        <rFont val="Arial"/>
        <family val="2"/>
      </rPr>
      <t>2.</t>
    </r>
    <r>
      <rPr>
        <sz val="22"/>
        <color theme="3" tint="-0.499984740745262"/>
        <rFont val="Arial"/>
        <family val="2"/>
      </rPr>
      <t xml:space="preserve"> los actos administrativos de imposición de multas, las actas con las no conformidades encontradas y la revisión de liquidación de contratos.</t>
    </r>
  </si>
  <si>
    <t>Definición de procedencia de la caducidad</t>
  </si>
  <si>
    <t>Interrupción del proceso de caducidad para beneficio del obligado</t>
  </si>
  <si>
    <t>&lt;</t>
  </si>
  <si>
    <t>Se relacionan de manera aleatoria resoluciones que imponen la caducidad con su respectivo auto de requerimiento filtrados, lineamientos para el filtro de los actos administrativos, asimismo, se adjunta no conformidades encontradas en la revisión de liquidación de contratos.</t>
  </si>
  <si>
    <t>ANEXO 7</t>
  </si>
  <si>
    <t xml:space="preserve">La Oficina de Control Interno pudo determinar que las evidencias aportadas están acordes con el riesgo identificado por el líder del proceso; los cuales fueron reportados en los términos solicitados, como son :  los actos administrativos de caducidad, las actas con las no conformidades encontradas en la revisión de liquidación, la aplicación del procedimiento  y de la norma en el proceso de fiscalización con respecto  </t>
  </si>
  <si>
    <t>Modificar los elementos / causales  base para definir la procedencia de la caducidad</t>
  </si>
  <si>
    <t xml:space="preserve">La Oficina de Control Interno pudo determinar que las evidencias aportadas están acordes y efectivo con el riesgo identificado por el líder del proceso, como son :  los actos administrativos de caducidad, las actas con las no conformidades encontradas en la revisión de liquidación, la aplicación del procedimiento  y de la norma en el proceso de fiscalización con respecto  </t>
  </si>
  <si>
    <t>Definición de obligaciones económicas objeto de sanción o incumplidas</t>
  </si>
  <si>
    <r>
      <t xml:space="preserve">La Oficina de Control Interno pudo determinar que las evidencias aportadas están acordes con el riesgo identificado por el líder del proceso; los cuales fueron reportados en los términos solicitados, las evidencias que fueron aportadas son:
 </t>
    </r>
    <r>
      <rPr>
        <b/>
        <sz val="22"/>
        <color theme="3" tint="-0.499984740745262"/>
        <rFont val="Arial"/>
        <family val="2"/>
      </rPr>
      <t>1.</t>
    </r>
    <r>
      <rPr>
        <sz val="22"/>
        <color theme="3" tint="-0.499984740745262"/>
        <rFont val="Arial"/>
        <family val="2"/>
      </rPr>
      <t xml:space="preserve"> la aplicación del procedimiento y de la norma en el proceso de fiscalización con respecto con el riesgo.
 </t>
    </r>
    <r>
      <rPr>
        <b/>
        <sz val="22"/>
        <color theme="3" tint="-0.499984740745262"/>
        <rFont val="Arial"/>
        <family val="2"/>
      </rPr>
      <t>2.</t>
    </r>
    <r>
      <rPr>
        <sz val="22"/>
        <color theme="3" tint="-0.499984740745262"/>
        <rFont val="Arial"/>
        <family val="2"/>
      </rPr>
      <t xml:space="preserve"> los actos administrativos de imposición de multas, las actas con las no conformidades encontradas y la revisión de liquidación de contratos.</t>
    </r>
  </si>
  <si>
    <t>Evaluación de documentos técnicos</t>
  </si>
  <si>
    <t>Aprobar la evaluación de los documentos técnicos</t>
  </si>
  <si>
    <t>Cumplimiento de tramites por parte del titular (ajustes, modificaciones, y/o actualizaciones)</t>
  </si>
  <si>
    <t>SGD, Visor geográfico, ANNA MINERIA</t>
  </si>
  <si>
    <t>Código de Minas, Guías minero ambientales, Decreto 1886, Decreto 2222, Resolución 40600, PND, Reglamentación PND,
Instructivo EVALUACIÓN DE DOCUMENTOS TECNICOS (MIS4-P-001-I-004)</t>
  </si>
  <si>
    <t>Conocimientos en geológica, minas, metalurgia, en gestión social, medio ambiente, higiene y seguridad industrial / seguridad y salud en el trabajo, financieros, geotecnia, hidrología, entre otros</t>
  </si>
  <si>
    <t>Titular minero
Corporaciones autónomas</t>
  </si>
  <si>
    <t>Información para subsanar requerimientos.
Solicitudes del estado actual del titulo.</t>
  </si>
  <si>
    <t>Correo electrónico
Oficio radicado ( SGD) Notificaciones</t>
  </si>
  <si>
    <t>Seguimiento y control, Regalías, Fomento, Contratación, Rucom</t>
  </si>
  <si>
    <t>Estados de Evaluación, Reuniones aclaración de requerimientos, Solicitud de prorrogas</t>
  </si>
  <si>
    <t>Evaluaciones diferenciales omitiendo el instructivo de la entidad.</t>
  </si>
  <si>
    <t>Verificar aplicación Instructivo de aprobación/validación documentos técnicos
Aplicar Esquema de filtro (Anexo 1 Procedimiento Seguimiento a las obligaciones de títulos mineros)</t>
  </si>
  <si>
    <t>Expediente Minero Digital 
Validaciones documentos técnicos</t>
  </si>
  <si>
    <t>La Vicepresidencia estableció  el instructivo que se identifica con el código MIS4-P-001-I-004, que se encuentra publicado  en Solución para evaluación de documentos técnicos, y estableció unos formatos a los que se debe ajustar los conceptos técnicos y diferentes requerimientos emitidos, para tal fin se estableció la revisión por parte de los filtros quienes se encargan de verificar los documentos y que se ajusten a los formatos publicados, a continuación se relacionan algunos de los 14 formatos de concepto técnico los cuales se encuentran en Solución y son utilizados para la evaluación de los documentos técnicos:1. MIS4-P-001-F-003_V4_Formato Requerimiento PTO
2. MIS4-P-001-F-004_V4_Formato Aprobación PTO
3. MIS4-P-001-F-005_V4_Formato Requerimiento PTI
4. MIS4-P-001-F-006_V4_Formato Aprobación PTI
5. MIS4-P-001-F-007_V4_Formato Auto de Aprobación PTI – PTO – PTOC – ILME.
Finalmente, como evidencia se anexan autos en los cuales se realiza la respectiva verificación, entre otras cosas, que se dé cumplimiento a los instructivos para aprobación y validación de documentos técnicos.</t>
  </si>
  <si>
    <t>ANEXO 8</t>
  </si>
  <si>
    <t>En el curso normal de la auditoria esta Oficina de Control Interno determina que las evidencias aportadas están coherentes con el riesgo identificado por el líder del proceso; se observó los actos administrativos dan cuenta de la aplicación y efectividad del control.</t>
  </si>
  <si>
    <t>Aprobación de los documentos sin cumplimiento del instructivo de evaluación.</t>
  </si>
  <si>
    <t>En el curso normal de la auditoria esta Oficina de Control Interno determina que las evidencias aportadas están coherentes y son efectivo con el riesgo identificado por el líder del proceso; se observó identificar que los actos administrativos dan cuenta de la aplicación del control.</t>
  </si>
  <si>
    <t>MIS4RC0001</t>
  </si>
  <si>
    <t>MIS4RC0002</t>
  </si>
  <si>
    <t>MIS4RC0003</t>
  </si>
  <si>
    <t>Aprobación de la obligación / requerimiento sin el cumplimiento de requisitos o con requisitos falsos</t>
  </si>
  <si>
    <t>MIS4RC0004</t>
  </si>
  <si>
    <t>MIS4RC0005</t>
  </si>
  <si>
    <t>MIS4RC0006</t>
  </si>
  <si>
    <t>Dilación del proceso de evaluación de expedientes en la generación del auto de inspección</t>
  </si>
  <si>
    <t>MIS4RC0007</t>
  </si>
  <si>
    <t>MIS4RC0008</t>
  </si>
  <si>
    <t>Modificar los elementos / causales que son base para la liquidación de las multas y así reducir su valor o impacto</t>
  </si>
  <si>
    <t>MIS4RC0009</t>
  </si>
  <si>
    <t>MIS4RC0010</t>
  </si>
  <si>
    <t>Código de la consecuencia</t>
  </si>
  <si>
    <t>Favorecimiento de intereses privados</t>
  </si>
  <si>
    <t xml:space="preserve">Desprotección de derechos ciudadanos </t>
  </si>
  <si>
    <t>Pérdida de recursos públicos</t>
  </si>
  <si>
    <t>ATENCIÓN INTEGRAL Y SERVICIOS A GRUPOS DE INTERÉS</t>
  </si>
  <si>
    <t>Tipo de relacionamiento con la ANM</t>
  </si>
  <si>
    <t xml:space="preserve">Amenaza desde grupos de interés para alterar la decisión o la información a </t>
  </si>
  <si>
    <t>Caracterización de grupos de interés</t>
  </si>
  <si>
    <t>Elegir la información insumo o fuente para elaborar la caracterización</t>
  </si>
  <si>
    <t>Nivel de incidencia que tiene el grupo de interés en las actividades de la ANM</t>
  </si>
  <si>
    <t xml:space="preserve">Bases de datos internas y externas que ofrezcan información sobre los grupos de interés
</t>
  </si>
  <si>
    <t>Los sistemas de información de la ANM</t>
  </si>
  <si>
    <t>La matriz de grupos de interés en sitio web</t>
  </si>
  <si>
    <t>Metodología de Michael, Agle y Wood</t>
  </si>
  <si>
    <t>Conocimientos sobre metodologías para la caracterización de grupos de interés
Conocimiento sobre los trámites y servicios de la ANM
Conocimiento de la entidad</t>
  </si>
  <si>
    <t>Se inició el proceso en 2020</t>
  </si>
  <si>
    <t>Comentarios en el sitio web
Correo electrónico 
Redes sociales</t>
  </si>
  <si>
    <t>Alta dirección
Consejo directivo
Comité de gestión y desempeño
Comité de seguridad y salud en el trabajo
Funcionarios de la entidad</t>
  </si>
  <si>
    <t>Observaciones sobre las fuentes de información, sobre las definiciones de grupos de interés, sobre la clasificación, sobre unificación de términos, sobre la inclusión de nuevas necesidades y expectativas</t>
  </si>
  <si>
    <t>Administración del portafolio de trámites y servicios</t>
  </si>
  <si>
    <t>Definición de servicios estratégicos de la ANM</t>
  </si>
  <si>
    <t>Listado de trámites y servicios
Criterios del DAFP</t>
  </si>
  <si>
    <t>Inventario de trámites
Portafolio de servicios estratégicos</t>
  </si>
  <si>
    <t>SUIT
Gov.co</t>
  </si>
  <si>
    <t>Sitio web de la ANM</t>
  </si>
  <si>
    <t>Criterios del DAFP
Funciones de las ANM
Criterios legales</t>
  </si>
  <si>
    <t>Conocimiento sobre los trámites y servicios de la ANM
Conocimiento de la entidad</t>
  </si>
  <si>
    <t>Grupos de interés externos que utilizan los trámites y servicios
DAFP</t>
  </si>
  <si>
    <t>Observaciones del DAFP, en relación con la agrupación por temas y en claridad y garantías para el ciudadano</t>
  </si>
  <si>
    <t>DAFP (Asesor sectorial) a través de correos electrónicos y memorandos
Grupos de interés (Contáctenos)</t>
  </si>
  <si>
    <t>Comité institucional de gestión y desempeño
Áreas misionales
Proyecto MAGIC
Grupo de comunicaciones</t>
  </si>
  <si>
    <t>Observaciones sobre la categorización de los trámites y servicios
Observaciones sobre la actualización del catálogo</t>
  </si>
  <si>
    <t>Correo electrónico
Mesas de trabajo</t>
  </si>
  <si>
    <t>Monitoreo de aplicación del modelo de servicios de la ANM</t>
  </si>
  <si>
    <t>Comunicar o no alertas sobre fallas del modelo de servicios</t>
  </si>
  <si>
    <t>Resultados del seguimiento al modelo</t>
  </si>
  <si>
    <t xml:space="preserve">Bases de datos de monitoreo en Excel
</t>
  </si>
  <si>
    <t>Plataforma tecnológica de monitoreo que utiliza el proveedor (hoy Titán)</t>
  </si>
  <si>
    <t>En la plataforma tecnológica de monitoreo que utiliza el proveedor</t>
  </si>
  <si>
    <t>En construcción los estándares de servicio que generen criterios objetivos</t>
  </si>
  <si>
    <t>Conocimientos en analítica de datos
Conocimientos en los estándares de servicio y calidad de la ANM
Conocimiento normativo de los trámites y servicios monitoreados</t>
  </si>
  <si>
    <t>Proveedor 
DAFP
DNP
MinMinas</t>
  </si>
  <si>
    <t>Estado del servicio y canales</t>
  </si>
  <si>
    <t>Correos electrónicos
Políticas nacionales de servicios (entidades gobierno)</t>
  </si>
  <si>
    <t>Alta dirección
Área misionales</t>
  </si>
  <si>
    <t>Nivel de apropiación del modelo</t>
  </si>
  <si>
    <t>Orientar y hacer seguimiento a las respuestas de trámites, servicios y PQRS</t>
  </si>
  <si>
    <t>Comunicar o no alertas sobre el estado de las PQRS, o hacerlo dentro del término.</t>
  </si>
  <si>
    <t>Fecha de la PQRS
Tipo de comunicación</t>
  </si>
  <si>
    <t>SGD</t>
  </si>
  <si>
    <t>Procedimiento de gestión de PQRS
Normatividad relativa a la gestión de PQRS</t>
  </si>
  <si>
    <t>Procedimiento de gestión de PQRS
Normatividad relativa a la gestión de PQRS
Conocimiento de analítica de datos</t>
  </si>
  <si>
    <t>Estado del trámite de PQRS</t>
  </si>
  <si>
    <t>Formulario de registro PQRS</t>
  </si>
  <si>
    <t>Toda la ANM</t>
  </si>
  <si>
    <t>Observaciones sobre los adjuntos en el SGD</t>
  </si>
  <si>
    <t>Correos electrónicos
Mesas de trabajo</t>
  </si>
  <si>
    <t>Respuestas fuera del término legal de las PQRS</t>
  </si>
  <si>
    <t>No comunicar alertas de respuestas fuera del término legal de las PQRS</t>
  </si>
  <si>
    <t>CAURC0043</t>
  </si>
  <si>
    <t>Contacto entre funcionario y responsable del seguimiento de las PQRS</t>
  </si>
  <si>
    <t>Establecimiento del canal oficial de PQRS vía correo electrónico</t>
  </si>
  <si>
    <t>Equipo de trabajo del grupo de participación ciudadana y comunicación</t>
  </si>
  <si>
    <t>Correo electrónico de PQRS</t>
  </si>
  <si>
    <t xml:space="preserve">Mensualmente se realiza un reporte a las áreas sobre las respectivas alertas de las PQRS recibidas a la entidad, discriminando la cantidad que se ha dado trámite y la cantidad faltante. </t>
  </si>
  <si>
    <t>https://anmgovco.sharepoint.com/sites/VAF/VAF/Forms/AllItems.aspx?viewid=1875aecd%2D73d1%2D44bd%2Db4e0%2D86e666455458&amp;id=%2Fsites%2FVAF%2FVAF%2FRIESGOS%5FANM%2FRIESGOS%20VIGENCIA%202021%2FRIESGOS%20DE%20CORRUPCION%202021%2FMIS7%20Atenci%C3%B3n%20integral%20a%20grupos%20de%20inter%C3%A9s%2FPrimer%20Cuatrimestre%2FControl%201</t>
  </si>
  <si>
    <t>Verificada la evidencia presentada como soporte de la aplicación del control, se observa que el control establecido es coherente con el riesgo identificado, or cuanto involucra directamente aspectos tales como: i)monitoreo permanente de PQRS (canales) y ii)Contacto directo entre el responsable del tramite de la PQR y el Área encargada del monitoreo (GPCyC)
Por otra parte se concluye su efectividad atendiendo que no se identifico la materializacion del riesgo de corrupcion para el periodo objeto de seguimiento, esto atendiendo que las alertas presentadas, se formularon por parte del responsable, mediante correo electronico pqrs@anm.gov.co.
 En lo correspondiente a la adecuacion del control para la prevencion y mitigacion del riesgo se recomienda: i) Que las alertas sean proferidas de manera periodica dentro de los 5 dias hábiles siguientes al vencimiento del mes objeto de reporte; y ii)Se atiendan las recomendaciones proporcionadas por la OCI en su informe de seguimiento de PQRS ANM-OCI 015-2021</t>
  </si>
  <si>
    <t>i)En relacidad con el componente de oportunidad de la evidencia de aplicación del control, se tendra que las evidencias fueron cargadas el 5-05-2021 en el Sharepoint dispuesto por el Grupo de Planeacion para los efectos.
ii)En terminos de calidad y coherencia se evidencia correspondencia entre el tipo de evidencia establecida en el Mapa de Riesgos de Corrupcion 2021en su version No 2 con la cargada en el Sharepoint una vez examinada
iii)En lo correspondiente a la periodicidad en la aplicacion del control se tendra que el mismo fue aplicado periodicamente y de manera mensual, para los meses de enero, febrero y marzo, mediante correos remitidos a los lideres y responsables de las PQRS, de fechas 19-02-2021 (monitoreo enero); 19-03-2021 (monitoreo febrero); 8-04-2021 (monitoreo marzo). Lo anterior aclarando que no se aporto la evidencia correspondiente al correo electronico monitoreo del mes de abril del 2021. 
iv)En concordancia con lo anterior, con el fin de fortalecer la coherencia entre el control y la evidencia de su aplicación,  la OCI recomienda al GPCyC establezca una periodicidad para la rendicion de dichos informes de monitoreo, la cual podria ser los 5 primeros dias siguientes al vencimiento del mes objeto de la alerta (de esta forma garantiza que se cuente con la evidencia suficiente a la luz de los reportes cuatrimestrales de monitoreo y seguimiento que deben implementar el Grupo de Planeacion y la OCI).</t>
  </si>
  <si>
    <t>Administración de los canales de atención</t>
  </si>
  <si>
    <t>Definición de los recursos asignados a cada canal para que funcionen eficientemente</t>
  </si>
  <si>
    <t>Informes de operación de cada canal</t>
  </si>
  <si>
    <t>Grupos de interés externos usuarios
Proveedor que opera</t>
  </si>
  <si>
    <t>Nivel de resolutividad de trámites y servicios
Estado de los canales</t>
  </si>
  <si>
    <t>Correos electrónicos
Políticas nacionales de servicios (entidades gobierno)
Formularios web de PQRS
Buzón de sugerencias</t>
  </si>
  <si>
    <t>Alta dirección
Área misionales
Proyecto MAGIC</t>
  </si>
  <si>
    <t>Estado de los canales y su capacidad y disponibilidad</t>
  </si>
  <si>
    <t>Incumplimiento de obligaciones contractuales del proveedor</t>
  </si>
  <si>
    <t>Aprobación de informes de gestión y pagos sin el cumplimiento de obligaciones contractuales</t>
  </si>
  <si>
    <t>CAURC0044</t>
  </si>
  <si>
    <t>Fallas en la verificación de los documentos soportes de los informes de  supervisión</t>
  </si>
  <si>
    <t>Lista de chequeo de soportes a verificar</t>
  </si>
  <si>
    <t>Supervisor/a del contrato</t>
  </si>
  <si>
    <t>Correo electrónico al grupo de recursos financieros</t>
  </si>
  <si>
    <t xml:space="preserve">1. En el mes de enero no se contaba con contrato. 
2. A partir del mes de febrero el proveedor presentan los informes de gestión de forma mensual. 
3. Para el caso del reporte del mes de abril, no se ha recibido, debido a que se cuenta con los primeros 10 hábiles del mes siguiente para presentar el informe de gestión. </t>
  </si>
  <si>
    <t>https://anmgovco.sharepoint.com/sites/VAF/VAF/Forms/AllItems.aspx?viewid=1875aecd%2D73d1%2D44bd%2Db4e0%2D86e666455458&amp;id=%2Fsites%2FVAF%2FVAF%2FRIESGOS%5FANM%2FRIESGOS%20VIGENCIA%202021%2FRIESGOS%20DE%20CORRUPCION%202021%2FMIS7%20Atenci%C3%B3n%20integral%20a%20grupos%20de%20inter%C3%A9s%2FPrimer%20Cuatrimestre%2FControl%202</t>
  </si>
  <si>
    <t>i)En relacidad con el componente de oportunidad de la evidencia de aplicación del control, se tendra que las evidencias fueron cargadas el 5-05-2021 en el Sharepoint dispuesto por el Grupo de Planeacion para los efectos. 
ii)En lo correspondiente a la coherencia entre la evidencia de aplicacion del control en el Mapa de Riesgos de Corrupcion 2021 V2 (correo elctronico dirigido a Grupo de Gestion Financiera) vs la evidencia presentada, se tendra que la misma no es coherente, atendiendo que en el mapa se establece como evidencia la presentacion de los correos electronicos que evidencien mensualmente el traslado de las revisiones y verificaciones efectuadas sobre los informes presentados por los contratista del GPCyC dirigidos al Grupo de Financiera, y lo presentado corresponde a informes de Gestion de los meses de febrero y marzo. No se observan las evidencias correspondientes a la aplicacion del control en relacion con los Contratos de Prestacion de Servicios 099-2021 y 115-2021 y demas en los cuales funge como supervisor. iii)Se recomienda al GPCyC ajustar la columna correspondiente a Responsable de la Evidencia, de su redaccion general como "supervisor del Contrato" a la identificacion del Rol o Cargo de quien debe establecer dicha evidencia, a efectos de garantizar en aplicacion del principio de responsabilidad la coherencia entre evidencia y control.</t>
  </si>
  <si>
    <t>Evaluación de la satisfacción de usuarios con la entidad</t>
  </si>
  <si>
    <t>Definir las acciones a seguir para atender los aspectos que afectan la satisfacción de los usuarios</t>
  </si>
  <si>
    <t>Resultados de la evaluación de satisfacción</t>
  </si>
  <si>
    <t>ArcGIS
Plataforma tecnológica de monitoreo que utiliza el proveedor (hoy Titán)</t>
  </si>
  <si>
    <t>Informe en sitio web
En la plataforma tecnológica de monitoreo que utiliza el proveedor</t>
  </si>
  <si>
    <t>Grupos de interés externos usuarios</t>
  </si>
  <si>
    <t>Tiempos de respuesta de los trámites y servicios
Percepción de dificultad para realizar los trámites</t>
  </si>
  <si>
    <t>Canales de atención</t>
  </si>
  <si>
    <t>Consultas sobre la identificación de las fallas del servicio</t>
  </si>
  <si>
    <t>MIS7RC0001</t>
  </si>
  <si>
    <t>MIS7RC0002</t>
  </si>
  <si>
    <r>
      <rPr>
        <b/>
        <sz val="11"/>
        <rFont val="Arial Narrow"/>
        <family val="2"/>
      </rPr>
      <t>EVALUACION DEL DESEMPEÑO DEL CONTROL</t>
    </r>
    <r>
      <rPr>
        <b/>
        <sz val="11"/>
        <color rgb="FFFF0000"/>
        <rFont val="Arial Narrow"/>
        <family val="2"/>
      </rPr>
      <t xml:space="preserve"> </t>
    </r>
  </si>
  <si>
    <t>PROCESO DE ADMINISTRACIÓN  DE BIENES Y SERVICIOS</t>
  </si>
  <si>
    <t>SEGUIMIENTO OFICINA DE CONTROL INTERNO</t>
  </si>
  <si>
    <t>Evento de riesgo de corrupción</t>
  </si>
  <si>
    <t>Gestión de inventarios de la ANM</t>
  </si>
  <si>
    <t>CANM0042</t>
  </si>
  <si>
    <t>Registros de activos, bienes, equipos y sedes</t>
  </si>
  <si>
    <t>1. Información de los comprobantes y registros.</t>
  </si>
  <si>
    <t>N/A</t>
  </si>
  <si>
    <t>Websafi</t>
  </si>
  <si>
    <t>Servidor
Archivo físico</t>
  </si>
  <si>
    <t>Aplicación del procedimiento de almacén e inventarios</t>
  </si>
  <si>
    <t>1. Conocimiento técnico en manejo y control de inventarios
2. Contabilidad básica en inventarios.</t>
  </si>
  <si>
    <t>1. Órganos y Entes de Control</t>
  </si>
  <si>
    <t>No se presentan requerimientos en esta etapa</t>
  </si>
  <si>
    <t>1. Control Interno</t>
  </si>
  <si>
    <t>1. Solicitud de registros y evidencias.</t>
  </si>
  <si>
    <t>1. Memorandos
2. Correos electrónicos</t>
  </si>
  <si>
    <t>Perdida o hurto de Bienes de la Agencia</t>
  </si>
  <si>
    <t>CAURC0088</t>
  </si>
  <si>
    <t>Ausencia de reportes por parte de servidores públicos de novedades o perdidas de bienes</t>
  </si>
  <si>
    <t>1. Formato control de salida de bienes.
2. Verificación bienes físicos contra reporte del sistema de información</t>
  </si>
  <si>
    <t>El servidor públicos con el bien asignado</t>
  </si>
  <si>
    <t>Formato</t>
  </si>
  <si>
    <t>Se realiza el control y verificación de los bienes físicos contra el reporte del sistema de información a través del formato de ingreso de bienes el cual tiene como finalidad clasificar los bienes que han sido adquiridos y por otra parte se realiza en seguimiento y control a los bienes a los cuales se les ha reportado salida.</t>
  </si>
  <si>
    <t xml:space="preserve">Formato de retiro de elementos 
Formato de entrada de bienes </t>
  </si>
  <si>
    <t>La OCI pudo verificar que el control es efectivo y coherente con el riesgo identificado, sin embargo el control no es efectivo y adecuado para prevenir y mitigar el riesgo de corrupción  ya que  no encontrarse debidamente diligenciado.</t>
  </si>
  <si>
    <t>Analizadas las evidencias estas son coherentes para el control de posible riesgo si fuesen diligenciados completamente, ya que una vez revisados los soportes compartidos por el grupo, se observa que no fueron diligenciadas completamente y firmadas.</t>
  </si>
  <si>
    <t>CAURC0089</t>
  </si>
  <si>
    <t>Dificultades para realizar toma física en las diferentes sedes de la ANM</t>
  </si>
  <si>
    <t>Cronograma de planeación de toma física</t>
  </si>
  <si>
    <t>Profesionales del Grupo de Servicios Administrativos</t>
  </si>
  <si>
    <t>De acuerdo al cronograma</t>
  </si>
  <si>
    <t>Formato cronograma</t>
  </si>
  <si>
    <t xml:space="preserve">se realiza la programación de la toma física de inventarios en las sedes de la ANM, con el fin de validar y clasificar los bienes y las existencias y bajas de los mismos  </t>
  </si>
  <si>
    <t>Cronograma toma física de inventarios 2021</t>
  </si>
  <si>
    <t xml:space="preserve">La  OCI,  pudo verificar  la existencia del control, pero no lo considera efectivo ni coherente con el posible riesgo de corrupción establecido, debido a que el mismo no mitiga el riesgo ya que el control  no garantiza la posible pérdida de elementos existentes.
</t>
  </si>
  <si>
    <t>La OCI, pudo analizar las evidencias soportadas en la carpeta compartida Administración de Bienes y Servicios y considera que no son adecuadas para la prevención y mitigar el riego , razón por la cual se recomienda revisar el riesgo y los controles establecidos.</t>
  </si>
  <si>
    <t>Administración de los vehículos a cargo de servicios administrativos.</t>
  </si>
  <si>
    <t xml:space="preserve">Asignación del vehículo </t>
  </si>
  <si>
    <t xml:space="preserve"> 1. Información de los responsables del uso y asignación del vehículo
2. Información del vehículo </t>
  </si>
  <si>
    <t xml:space="preserve">Correo Electrónico </t>
  </si>
  <si>
    <t>Decreto 1737 de 1998, art. 17 y todas sus modificaciones 
Presidencia de la República, Ministerio de Hacienda</t>
  </si>
  <si>
    <t>Conocimiento normativo específico para decisión sensible</t>
  </si>
  <si>
    <t xml:space="preserve">Entes de control </t>
  </si>
  <si>
    <t xml:space="preserve">1. Presidencia y vicepresidencias 
2. Control Interno </t>
  </si>
  <si>
    <t xml:space="preserve">Requerimientos de Control Interno </t>
  </si>
  <si>
    <t>Uso indebido de los vehículos para beneficio particular, propio o de un tercero.</t>
  </si>
  <si>
    <t>CAURC0090</t>
  </si>
  <si>
    <t xml:space="preserve">Ausencia de registros detallados de información de uso y desplazamiento de los vehículos de la Entidad
</t>
  </si>
  <si>
    <t>1. Formato de movilización de vehículos</t>
  </si>
  <si>
    <t>Conductores</t>
  </si>
  <si>
    <t>Diario y se consolida mensualmente</t>
  </si>
  <si>
    <t>se realiza un registro de desplazamiento en el formato de control y movilización de vehículos, el cual es avalado y firmado por cada jefe de las vicepresidencias y / o presidente según aplique,con el fin de soportar los trayectos recorridos y de esta forma relacionar las horas causadas por conductor.</t>
  </si>
  <si>
    <t xml:space="preserve">Formato de control y movilización de vehículos.
Formato Horas extras.
Resoluciones horas extras </t>
  </si>
  <si>
    <t>La OCI, pudo verificar que el control es efectivo y coherente para prevenir y mitigar el riesgo, los formatos están debidamente diligenciado y firmados por los jefes de área</t>
  </si>
  <si>
    <t xml:space="preserve">Analizadas las evidencias reportadas en la carpeta compartida, se observa que son adecuadas y coherentes para el control de posible riesgo,  y se encuentran debidamente diligenciadas siendo eficaz el control.
</t>
  </si>
  <si>
    <t>2. Formato de control de permanencia de vehículos</t>
  </si>
  <si>
    <t>Apoyo del Grupo de Seguridad y Vigilancia</t>
  </si>
  <si>
    <t>Controlar de acuerdo con el decreto de austeridad del gasto y la ley de anticorrupción que los vehículos propiedad de la agencia permanezcan los fines de semana en los parquederos de la entidad.</t>
  </si>
  <si>
    <t>formato permanencia fin de semana para vehículos</t>
  </si>
  <si>
    <t>La OCI pudo verificar que el control es efectivo y coherente con el riesgo identificado, los formaos están debidamente diligenciado.</t>
  </si>
  <si>
    <t>Analizadas las evidencias son adecuadas y  coherentes para el control de posible riesgo, se encontraron debidamente diligenciadas siendo eficaz el control,</t>
  </si>
  <si>
    <t>3. Control de kilometraje</t>
  </si>
  <si>
    <t>Profesional de Servicios Administrativos</t>
  </si>
  <si>
    <t>Reporte</t>
  </si>
  <si>
    <t>se realiza el seguimiento y control de registro de kilometraje inicial y final del recorrido por vehículo y se señala que  los vehiculos presentan un bajo kilometraje debido a las restricciones de movilidad por temas de la crisis sanitaria Covid 19</t>
  </si>
  <si>
    <t>BASE EVIDENCIAS REGISTRO KILOMETRAJES VS CONSUMOS COMBUSTIBLE</t>
  </si>
  <si>
    <t>La OCI pudo verificar que el control es efectivo y coherente con el riesgo identificado, los formatos estan debidamente diligenciado y son adecuados para mitigar el riesgo.</t>
  </si>
  <si>
    <t>Analizadas las evidencias son adecuadas y coherentes para mitigar el posible riesgo, las cuales se encuentran debidamente diligenciadas y soportadas siendo eficaz el control.</t>
  </si>
  <si>
    <t>Gestión de terminación de contratos</t>
  </si>
  <si>
    <t>APO2RC0001</t>
  </si>
  <si>
    <t>Pérdida o hurto de Bienes de la Agencia</t>
  </si>
  <si>
    <t>APO2RC0002</t>
  </si>
  <si>
    <t>1. Alteración temporal del inventario de la ANM
2. Imposibilidad de adelantar la gestión de la Entidad, por parte de los funcionarios y contratistas, por ausencia de los bienes/elementos de trabajo para operar.
3. Aumento de la siniestralidad en la pólizas.
4. Detrimento patrimonial.</t>
  </si>
  <si>
    <t>1. Incremento en siniestros que pueden afectar la póliza,  incremento en el consumo de combustible,  aumento en costos de mantenimientos y reparaciones.
2. Pérdida de imagen y de credibilidad por parte de sus clientes externos e internos.
3. Investigaciones disciplinarias.
4. Multas y sanciones por parte de las autoridades de tránsito.</t>
  </si>
  <si>
    <t>GESTIÓN FINANCIERA</t>
  </si>
  <si>
    <t>Registrar el presupuesto asignado y distribuido de la Agencia Nacional de Minería.</t>
  </si>
  <si>
    <t>CANM0055</t>
  </si>
  <si>
    <t>Programar y asignar recursos</t>
  </si>
  <si>
    <t xml:space="preserve"> Distribución presupuestal  en SIIF Nación</t>
  </si>
  <si>
    <t>NA</t>
  </si>
  <si>
    <t xml:space="preserve">SIIF Nación </t>
  </si>
  <si>
    <t>SIIF Nación
SPGR</t>
  </si>
  <si>
    <t>Proyecto de desagregación del Grupo de Planeación.</t>
  </si>
  <si>
    <t>Decreto 111 de 1996
Decreto 1268 de 2015
Ley 2056 de 2020
Decreto 4134 de 2011</t>
  </si>
  <si>
    <t>Todos los procesos</t>
  </si>
  <si>
    <t>Desagregación presupuestal</t>
  </si>
  <si>
    <t>Correos Electrónicos</t>
  </si>
  <si>
    <t>Realizar pagos o movimientos financieros obteniendo beneficios propios o favorecimientos a terceros.</t>
  </si>
  <si>
    <t>CAURC0091</t>
  </si>
  <si>
    <t>Ordenar o efectuar pagos sin el lleno de los requisitos legales.</t>
  </si>
  <si>
    <t xml:space="preserve">Revisión y restricción de perfiles en el sistema.    </t>
  </si>
  <si>
    <t>Servidores públicos de Contabilidad  y Tesorería</t>
  </si>
  <si>
    <t>Conciliaciones y cuentas revisadas con el lleno de los requisitos</t>
  </si>
  <si>
    <t xml:space="preserve">Prevenir </t>
  </si>
  <si>
    <t>Se realizó la revisión de los perfiles, usuarios, restricciones asociados con el proceso de pago y movimientos financieros</t>
  </si>
  <si>
    <t>La evidencia soportada es compatible con lo estructurado como control, sin embargo, el personal encargado del proceso contempla como evidencia "Conciliaciones y cuentas revisadas con el lleno de los requisitos". Por consiguiente, la OCI sugiere evaluar la pertinencia</t>
  </si>
  <si>
    <t>El control planteado por la entidad es coherente de acuerdo a la causa, se considera adecuado para mitigar el riesgo, dado que es pertinente la revisión de los perfiles que pueden realizar pagos o movimientos financieros</t>
  </si>
  <si>
    <t xml:space="preserve">Evaluadas las evidencias suministradas por los encargados del proceso, se identifica que los soportes son pertinentes para el cumplimiento del control, ya que, se identifican los usuarios adecuados, tanto para SIIF NACION como para SPGR pertenecientes al área de tesorería y contabilidad. </t>
  </si>
  <si>
    <t>CAURC0092</t>
  </si>
  <si>
    <t>Falsificación de documentos soportes para el pago</t>
  </si>
  <si>
    <t>Conciliaciones a las cuentas de la ANM.                                                           Póliza de Seguro de manejo global de entidades oficiales.</t>
  </si>
  <si>
    <t>Proteger</t>
  </si>
  <si>
    <t>Se realizaron las conciliaciones correspondientes al cuatrimestre objeto de análsis.
Se observa la póliza de seguro de manejo contratada para la entidad</t>
  </si>
  <si>
    <t>La evidencia aportada por los encargados sustenta lo planteado en el control, lo que garantiza la ejecución del control</t>
  </si>
  <si>
    <t>Se considera el control válido para mitigar lo mayor posible la causa relacionada con el riesgo, sin embargo, dado que la causa se relaciona con la falsificación de documentos, la OCI recomienda dentro del control preventivo adicionar la verificación, validación de los documentos</t>
  </si>
  <si>
    <t>Analizadas las evidencias aportadas, se puede corroborar la existencia de las conciliaciones para los periodos Enero, Feb, marzo 2021, así como el cronograma de cierres contables, así mismo se evidencia la poliza de seguro de manejo global 8001003809 con vigencia hasta el 13 de noviembre del 2022. Por lo tanto, se justifica la idoneidad de las evidencias según el control plasmado</t>
  </si>
  <si>
    <t>Facturar y recaudar cuentas por cobrar por los servicios prestados por la Agencia Nacional.</t>
  </si>
  <si>
    <t>CANM0056</t>
  </si>
  <si>
    <t>Conciliación de la información facturada</t>
  </si>
  <si>
    <t>Validación de las facturas emitidas</t>
  </si>
  <si>
    <t>Archivo Excel</t>
  </si>
  <si>
    <t>Websafi 
SPGR</t>
  </si>
  <si>
    <t>Websafi 
Abaco</t>
  </si>
  <si>
    <t>Prestación de servicios hacia la ciudadanía.</t>
  </si>
  <si>
    <t>Estatuto tributario 
Resolución DIAN 094 de 2020
Resolución DIAN 042 de 2020</t>
  </si>
  <si>
    <t>CAURC0093</t>
  </si>
  <si>
    <t xml:space="preserve">Presiones internas o externas. </t>
  </si>
  <si>
    <t>Revisión y validación de la documentación de soportes para pago.</t>
  </si>
  <si>
    <t>Coordinador Grupo de Recursos Financieros y servidores públicos encargados de dar respuesta y trámite</t>
  </si>
  <si>
    <t>Registros contables y correos electrónicos</t>
  </si>
  <si>
    <t>Se efectuó la revisión y validación de la documentación de soportes para pago.</t>
  </si>
  <si>
    <t>Se observa la evidencia donde se puede denotar la efectividad en la revisión de la documentación soporte para pagos, sin embargo, no se observa los registros contables y correos electrónicos planteados en la matriz, por lo que la OCI recomienda su revisión</t>
  </si>
  <si>
    <t>De acuerdo con la información planteada, la OCI considera afín y adecuado el control planteado, capaz de detectar las debilidades que pueden presentarse en los procesos de pagos</t>
  </si>
  <si>
    <t>Tras efectuar el respectivo análisis, se asiente las evidencias son propicias para lo que pretende el control, donde además se pueden observar los motivos por lo que se han realizado algunas rechazos en ciertas cuentas de cobro y pagos.</t>
  </si>
  <si>
    <t>Perdida de recursos por indebida legalización de comisiones obteniendo beneficios propios o favorecimientos a terceros.</t>
  </si>
  <si>
    <t>CAURC0094</t>
  </si>
  <si>
    <t>Deficiencia en la revisión de los documentos soportes</t>
  </si>
  <si>
    <t>Revisión de los documentos soportes por parte del funcionario encargado de la labor y validación de los mismos por parte del Coordinador del Grupo de Recursos Financieros.</t>
  </si>
  <si>
    <t xml:space="preserve"> En el sistema de gestión documental se encuentran las evidencias de los documentos de entrada y salida de cada caso.</t>
  </si>
  <si>
    <t>Se desarrolló la revisión de la documentación así como la validación por parte del coordinador</t>
  </si>
  <si>
    <t>Se evidencian las entradas y salidas que sirven de soporte documental para cada caso</t>
  </si>
  <si>
    <t>Teniendo en cuenta el control establecido, se considera conforme de acuerdo al final pretendido, este se considera con la suficiencia de detectar deficiencias en la revisión de los documentos soportes, además se cuenta con la revisión posterior por parte del coordinador del proceso</t>
  </si>
  <si>
    <t>La OCI considera las evidencias como adecuadas y suficientes, oportunas para documentar el control, se destaca la revisión posterior realizada por el coodinador lo que brinda un nivel más de fiabilidad</t>
  </si>
  <si>
    <t>CAURC0095</t>
  </si>
  <si>
    <t>Falta de ética profesional</t>
  </si>
  <si>
    <t>Solicitar a Talento Humano capacitaciones y sensibilizaciones</t>
  </si>
  <si>
    <t>Según lo suministrado por el grupo de trabajo, no se realizaron Sensibilización y capacitaciones en el periodo</t>
  </si>
  <si>
    <t>Basado en lo soportado por los responsables, no se realizaron solicitudesde capacitaciones y sensiblización</t>
  </si>
  <si>
    <t>Analizado lo planteado por los responsables del proceso, se puede inferir que el control es el apropiado para mitigar a su minima expresión el riesgo y la causa asociada, ya que la sensibilización y capacitación son fundamentales para evitar la falta de ética profesional</t>
  </si>
  <si>
    <t>De acuerdo con lo planteado en el control, no se evidencian solicitudes a Talento Humano capacitaciones y sensibilizaciones. El equipo de trabajo responsable del proceso establece como evidencias registros contables, sin embargo, el equipo de la OCI estima la revisión para valorar su idoneidad</t>
  </si>
  <si>
    <t>Realizar la expedición del Certificado de Disponibilidad Presupuestal, soportando la existencia de apropiación disponible</t>
  </si>
  <si>
    <t>CANM0057</t>
  </si>
  <si>
    <t>Generar el certificado de disponibilidad presupuestal</t>
  </si>
  <si>
    <t>CDP que cumpla con los requisitos exigidos</t>
  </si>
  <si>
    <t>Sisgestión</t>
  </si>
  <si>
    <t>Autorización por parte del ordenador del gasto para la expedición del CDP.</t>
  </si>
  <si>
    <t>CAURC0096</t>
  </si>
  <si>
    <t>Falta de experiencia por parte de la persona que realiza la labor de revisión de documentos.</t>
  </si>
  <si>
    <t>Reporte por parte de las herramientas tecnológicas</t>
  </si>
  <si>
    <t>Se desarrollaron distintos reportes por parte de las herramientas tecnologicas</t>
  </si>
  <si>
    <t>Se evidencian los reportes generados con el fin de sustentar el proceso y documentar el control</t>
  </si>
  <si>
    <t>Revisado lo documentado y el control planteado, se infiere los reportes son de gran ayuda y contribuyen a mitigar el riesgo, por lo que se considera apropiado, sin embargo, la OCI recomienda que ante la falta de experiencia por parte de la persona que desarrolla la función se realicen actividades de capacitación y oportunidades de mejora para fortalecer la debilidad</t>
  </si>
  <si>
    <t>Para la OCI, Las evidencias aportadas por el grupo responsable del proceso, ya que de las mismas se puede inferir el seguimiento que se le realizada a la legalización de comisiones, por ejemplo, correo masivo con asunto "COMISIONES SGR PENDIENTES POR LEGALIZAR" remitido por Luz Omaira Aguirre Machado el  viernes, 16 de abril de 2021 15:52</t>
  </si>
  <si>
    <t>Autorizar la devolución de dineros sin el lleno de los requisitos exigidos, para beneficio propio o ajeno.</t>
  </si>
  <si>
    <t>CAURC0097</t>
  </si>
  <si>
    <t xml:space="preserve">Procedimientos desactualizados </t>
  </si>
  <si>
    <t xml:space="preserve">Actualización de procedimientos. </t>
  </si>
  <si>
    <t>Servidores públicos y contratistas encargados</t>
  </si>
  <si>
    <t xml:space="preserve">Procedimientos actualizados </t>
  </si>
  <si>
    <t>De acuerdo con lo soportado en la carpeta compartida, no se realizaron actualizaciones de procedimientos</t>
  </si>
  <si>
    <t>Basado en lo documentado, no se realizaron actualizaciones de procedimientos</t>
  </si>
  <si>
    <t>El control establecido con el fin de mitigar el riesgo asociado y reaccionar ante la causa, la OCI considera la actualización de los procedimientos acordes, pertinentes.</t>
  </si>
  <si>
    <t>Evaluada las evidencias cargadas en el Gestor documental VAF no se observan las relacionadas con el control objeto de análisis</t>
  </si>
  <si>
    <t>NO SE PUEDE INFERIR DADO QUE SE NO SE HAN DOCUMENTADO EVIDENCIAS</t>
  </si>
  <si>
    <t xml:space="preserve">Falta de ética profesional </t>
  </si>
  <si>
    <t>Sensibilización y capacitaciones</t>
  </si>
  <si>
    <t>Coordinador Grupo de Recursos Financieros</t>
  </si>
  <si>
    <t>Según lo documentado por el grupo de trabajo, no se realizaron Sensibilización y capacitaciones en el periodo</t>
  </si>
  <si>
    <t>Realizar la expedición del Registro Presupuestal, soportando el compromiso de la apropiación realizada</t>
  </si>
  <si>
    <t>Generar registro presupuestal</t>
  </si>
  <si>
    <t>Todos los RP que cumplan requisitos se expiden</t>
  </si>
  <si>
    <t>SIIF Nación                                                                                                                                                                                                                              SPGR</t>
  </si>
  <si>
    <t>Contar con un contrato debidamente firmado y soportado o actos administrativos firmados por el ordenador del gasto.</t>
  </si>
  <si>
    <t>CAURC0098</t>
  </si>
  <si>
    <t>Falta de rigurosidad en la verificación de los requisitos</t>
  </si>
  <si>
    <t>Implementación de listas de chequeo.</t>
  </si>
  <si>
    <t>Listas de chequeo</t>
  </si>
  <si>
    <t>De acuerdo con lo aportado por los responsables se realizaron devoluciones soportadas en memorandos y resoluciones</t>
  </si>
  <si>
    <t>Se evidencia modelos de listas de chequeo, sin embargo, no se observa documentada alguna devolución a través de las listas de chequeo sino mediante Resoluciones 105,164,219</t>
  </si>
  <si>
    <t>Evaluado el control propuesto por los encargados del proceso, la OCI estima adecuado el mismo, ya que las listas de chequeo contribuyen a la verificación de la condiciones para las devoluciones</t>
  </si>
  <si>
    <t>Tras realizar el analisis de la evidencia documentada por los responsables, la OCI considera existen debilidades en las mismas, ya que si bien se encuentran adjuntados los modelos de las listas de chequeo, estas no se encuentran diligenciadas, por ejemplo para el señor Mario Romero se observa resolución y memorando pero no la lista de chequeo</t>
  </si>
  <si>
    <t>Realizar el registro contable de las cuentas contables de la Agencia Nacional de Minería</t>
  </si>
  <si>
    <t>CANM0058</t>
  </si>
  <si>
    <t>Generar los informes contables de la información financiera de la ANM</t>
  </si>
  <si>
    <t>Cumplimiento de marco normativo</t>
  </si>
  <si>
    <t>Documentos Word y Excel</t>
  </si>
  <si>
    <t>SIIF Nación 
SPGR
Websafi</t>
  </si>
  <si>
    <t>Haberse causado hechos económicos que impliquen derechos u obligaciones para la ANM.</t>
  </si>
  <si>
    <t>Marco normativo contable para entidades del Gobierno
Manual de políticas contables de la ANM</t>
  </si>
  <si>
    <t xml:space="preserve">Elaborar, consolidar y presentar las obligaciones tributarias </t>
  </si>
  <si>
    <t>CANM0059</t>
  </si>
  <si>
    <t xml:space="preserve">Obligaciones tributarias cumplidas </t>
  </si>
  <si>
    <t xml:space="preserve">Presentar todas las obligaciones en términos de oportunidad y calidad </t>
  </si>
  <si>
    <t>Información de contabilidad</t>
  </si>
  <si>
    <t>Muisca DIAN</t>
  </si>
  <si>
    <t>Haberse generado obligaciones tributarias que la ANM debe cubrir.</t>
  </si>
  <si>
    <t>Estatuto tributario 
Decreto 1625 de 2016</t>
  </si>
  <si>
    <t>Elaborar y tramitar los pagos de las obligaciones autorizadas</t>
  </si>
  <si>
    <t>CANM0060</t>
  </si>
  <si>
    <t xml:space="preserve">Ordenes de pagos realizados </t>
  </si>
  <si>
    <t>Realizar oportunamente todos los pagos</t>
  </si>
  <si>
    <t>Comprobantes de obligaciones SIIF y SPGR</t>
  </si>
  <si>
    <t>Boletín de tesorería 
SIIF Nación
SPGR
Websafi</t>
  </si>
  <si>
    <t>Recibir bienes y servicios de los proveedores con el lleno de requisitos para su pago.</t>
  </si>
  <si>
    <t>Realizar el trámite y legalización contable de las comisiones nacionales e internacionales de la Agencia Nacional de Minería</t>
  </si>
  <si>
    <t>CANM0060
CANM0061</t>
  </si>
  <si>
    <t>Legalización de las comisiones</t>
  </si>
  <si>
    <t>Realizar oportunamente todos los trámites y legalización contable de las comisiones nacionales e internacionales</t>
  </si>
  <si>
    <t xml:space="preserve">Websafi 
</t>
  </si>
  <si>
    <t>Contar con los soportes que evidencien la ejecución de la comisión.</t>
  </si>
  <si>
    <t>Decreto 1068 de 2015
Resolución ANM 419 de 2020</t>
  </si>
  <si>
    <t>Registro de modificaciones presupuestales en SIIF Nación</t>
  </si>
  <si>
    <t>CDP registrados por modificaciones o traslados</t>
  </si>
  <si>
    <t>Todos los CDP que cumplan requisitos se expiden</t>
  </si>
  <si>
    <t>SIIF Nación</t>
  </si>
  <si>
    <t>Contar con la solicitud para la modificación presupuestal aprobada por el Grupo de Planeación o la Vicepresidencia de Seguimiento Control y Seguridad Minera según corresponda.</t>
  </si>
  <si>
    <t>Realizar los reintegros de terceros necesarios.</t>
  </si>
  <si>
    <t>Reintegro presupuestal y no presupuestal</t>
  </si>
  <si>
    <t>Realizar todos los reintegros de terceros que se presenten</t>
  </si>
  <si>
    <t>Web Safi</t>
  </si>
  <si>
    <t>Expediente minero</t>
  </si>
  <si>
    <t>Contar con recursos ingresados a la ANM que correspondan a reintegros.</t>
  </si>
  <si>
    <t>Realizar devoluciones a terceros</t>
  </si>
  <si>
    <t>CANM0060
CANM0062</t>
  </si>
  <si>
    <t>Pago o compensación del valor a devolver o
rechazo de la solicitud de devolución</t>
  </si>
  <si>
    <t>Realizar oportunamente todos los trámites para la devolución a terceros</t>
  </si>
  <si>
    <t>Que la ANM cuente con los recursos financieros a favor del titular minero y que se encuentren debidamente contabilizados.</t>
  </si>
  <si>
    <t>Ley 685 de 2011
Resolución ANM 313 de 2018 
Resolución 738 de 2013
Concepto 11001-03-06-000-2014-00135-00 (2216) de 2014 del Consejo de Estado.</t>
  </si>
  <si>
    <t>Controlar la ejecución presupuestal
de gastos e ingresos.</t>
  </si>
  <si>
    <t>Validaciones de CDP y RP</t>
  </si>
  <si>
    <t>Realizar seguimiento de todos los pagos autorizados y que cumplan requisitos</t>
  </si>
  <si>
    <t>SIIF Nación
SPGR
Correo electrónico</t>
  </si>
  <si>
    <t>Contar con la operaciones presupuestales que afectan la ejecución de ingresos y gastos de la ANM.</t>
  </si>
  <si>
    <t>APO3RC0001</t>
  </si>
  <si>
    <t>APO3RC0002</t>
  </si>
  <si>
    <t>APO3RC0003</t>
  </si>
  <si>
    <t>Sanciones penales, administrativas, pecuniarias o fiscales y detrimento patrimonial.</t>
  </si>
  <si>
    <t xml:space="preserve"> Conciliaciones a las cuentas de la ANM.                                                           Póliza de Seguro de manejo global de entidades oficiales</t>
  </si>
  <si>
    <t>PROCESO DE TALENTO HUMANO</t>
  </si>
  <si>
    <t>Ejecutar y hacer seguimiento del Plan Institucional de Capacitación</t>
  </si>
  <si>
    <t>CANM0046</t>
  </si>
  <si>
    <t>Priorizar y ejecutar los temas del PIC</t>
  </si>
  <si>
    <t xml:space="preserve">Tabulación de todas las necesidades de capacitación </t>
  </si>
  <si>
    <t>Archivo de tabulación de necesidades</t>
  </si>
  <si>
    <t xml:space="preserve">Ninguno </t>
  </si>
  <si>
    <t>Carpeta compartida plataforma Teams</t>
  </si>
  <si>
    <t>Procedimiento de capacitación APO5-P-002</t>
  </si>
  <si>
    <t>Conocimiento de los procedimientos internos de la entidad.
Normatividad vigente.</t>
  </si>
  <si>
    <t>Proveedores contratistas del PIC</t>
  </si>
  <si>
    <t>Observaciones a los estudios previos</t>
  </si>
  <si>
    <t>Correo electrónico
Vía telefónica
Plataforma SECOP II</t>
  </si>
  <si>
    <t xml:space="preserve">Funcionarios de la Entidad </t>
  </si>
  <si>
    <t>Necesidades de capacitación 
Observaciones en el desarrollo del PIC</t>
  </si>
  <si>
    <t>Correo electrónico
Vía telefónica</t>
  </si>
  <si>
    <t xml:space="preserve">No aplica </t>
  </si>
  <si>
    <t>Ejecutar y hacer seguimiento del Plan de Bienestar e Incentivos</t>
  </si>
  <si>
    <t>CANM0047</t>
  </si>
  <si>
    <t xml:space="preserve">Diseñar y ejecutar las actividades del plan de bienestar </t>
  </si>
  <si>
    <t>Encuesta de necesidades de bienestar</t>
  </si>
  <si>
    <t>Funcionarios encargados del programa de bienestar</t>
  </si>
  <si>
    <t xml:space="preserve">Procedimiento de Bienestar e incentivos APO5-P-004	</t>
  </si>
  <si>
    <t>Proveedores contratistas del Plan de bienestar</t>
  </si>
  <si>
    <t>Necesidades de actividades de bienestar</t>
  </si>
  <si>
    <t>Ejecutar y hacer seguimiento del Sistema de Gestión de Seguridad y Salud en el Trabajo (Incluye verificar el estado del clima organizacional)</t>
  </si>
  <si>
    <t>CANM0048</t>
  </si>
  <si>
    <t>Ejecutar las actividades del Sistema gestión de SST</t>
  </si>
  <si>
    <t>Cambios en la normatividad legal vigente</t>
  </si>
  <si>
    <t xml:space="preserve">Evaluación de estándares mínimos </t>
  </si>
  <si>
    <t>ISOLUCION</t>
  </si>
  <si>
    <t>Funcionario encargado del SGSST</t>
  </si>
  <si>
    <t>Decreto 1072 de 2015 
Resolución 0312 de 2019
Circular 0071 30 de Noviembre</t>
  </si>
  <si>
    <t xml:space="preserve">Manejo del SGSST
Legislación SST
Conocimiento de los procedimientos internos de la entidad.
</t>
  </si>
  <si>
    <t xml:space="preserve">ARL
Ministerio de trabajo </t>
  </si>
  <si>
    <t>Cumplimiento legal del SGSST</t>
  </si>
  <si>
    <t>Correo electrónico
Vía telefónica
Oficios</t>
  </si>
  <si>
    <t xml:space="preserve">Funcionarios y contratistas de la Entidad </t>
  </si>
  <si>
    <t xml:space="preserve">Necesidades de actividades de seguridad y salud en el trabajo. </t>
  </si>
  <si>
    <t xml:space="preserve">Correo electrónico
Reportes de condiciones </t>
  </si>
  <si>
    <t xml:space="preserve">Tramite de reconocimiento de incapacidades </t>
  </si>
  <si>
    <t xml:space="preserve">Reconocimiento de incapacidades sin el lleno de los requisitos para beneficios particulares </t>
  </si>
  <si>
    <t>CAURC0099</t>
  </si>
  <si>
    <t>Incumplimiento del procedimiento normativo para el reconocimiento de incapacidades</t>
  </si>
  <si>
    <t>Revisión al cumplimiento del procedimiento de investigaciones de incidentes, accidentes de trabajo y enfermedades laborales documentado en instructivo</t>
  </si>
  <si>
    <t>Coordinadora Grupo de Talento Humano</t>
  </si>
  <si>
    <t>Cada vez que se necesite</t>
  </si>
  <si>
    <t>Documentos de la investigación
Seguimientos con la ARL</t>
  </si>
  <si>
    <t>Preventivo</t>
  </si>
  <si>
    <t>Se presentaron tres (3) accidentes en el cuatrimestre del presente informe, los cuales dando cumplimiento al procedimiento, se reportaron a la ARL Positiva y están en proceso de investigación. Con la ARL se realizan mesas laborales junto con el corredor de seguros, para adelantar seguimiento.</t>
  </si>
  <si>
    <t xml:space="preserve">Reporte Fural, reporte investigación al accidente e informe de los funcionarios. </t>
  </si>
  <si>
    <t>De acuerdo con lo observado por la OCI, la gestión del Control es coherente con el riesgo identificado y es efectivo.  Basándo el seguimiento en lo reportado por el GGTH y lo establecido en la matriz de riesgos de corrupción, se pudo evidenciar que se gestionó el procedimiento de investigación de accidentes laborales, previniendo la materialización del riesgo de corrupción identificado.</t>
  </si>
  <si>
    <t xml:space="preserve">De acuerdo con las evidencias reportadas por el GGTH, la OCI no pudo encontrar evidencia del reporte Fural, ni evidencia del "reporte investigación al accidente e informe de los funcionarios", mencionado.  Sin embargo se encontro evidencia del formato de lecciones aprendidas para 2 de los 3 accidentes reportados.  
Al respecto la OCI recomienda garantizar la correspondencia entre las evidencias reportadas y las efectivamente dispuestas en la carpeta compartida del área, con el fin de sustentar las acciones realizadas informadas y lograr mantener confianza en la correcta gestión del riesgo y de prevenir su materialización.. </t>
  </si>
  <si>
    <t>Solicitudes de los funcionarios, políticas internas (Actos administrativos por novedades y situaciones administrativas)</t>
  </si>
  <si>
    <t>CANM0049
CANM0050</t>
  </si>
  <si>
    <t xml:space="preserve">Gestionar las situaciones administrativas de los funcionarios </t>
  </si>
  <si>
    <t>Reportes de novedades y situaciones administrativas en la planta de personal</t>
  </si>
  <si>
    <t xml:space="preserve">Base de datos Excel </t>
  </si>
  <si>
    <t>Carpeta compartida SharePoint administrada por el funcionario encargado</t>
  </si>
  <si>
    <t>Normatividad vigente</t>
  </si>
  <si>
    <t xml:space="preserve">Novedades sobre vacaciones, licencias, permisos y derivados de estos </t>
  </si>
  <si>
    <t xml:space="preserve">Correo electrónico
Memorandos internos </t>
  </si>
  <si>
    <t>Gestionar el nombramiento de personal</t>
  </si>
  <si>
    <t>Inadecuado nombramiento de personal de planta o provisional sin cumplimiento de perfil y requisitos requeridos para beneficio particular o de un tercero.</t>
  </si>
  <si>
    <t>CAURC0100</t>
  </si>
  <si>
    <t>Presión por parte de terceros al Grupo de Talento Humano, para realizar nombramientos sin el cumplimiento de requisitos en la planta de personal.</t>
  </si>
  <si>
    <t>Verificar el cumplimiento de la normatividad vigente/ directrices del DAFP y manual de funciones</t>
  </si>
  <si>
    <t>Cada vez que se presente una solicitud de nombramiento.</t>
  </si>
  <si>
    <t>Análisis de requisitos/ Correo electrónico.</t>
  </si>
  <si>
    <t xml:space="preserve">Se realizaron catorce (14) nombramientos -ordinarios y provisionales-, a los cuales se les hizo verificación del cumplimiento de requisitos legales establecidos en el manual de funciones. Este cumplimiento se certifica por parte de la Coordinación del Grupo Gestión del Talento Humano previa revisión de la abogada contratista. </t>
  </si>
  <si>
    <t>Certificaciones de revisión de requisitos</t>
  </si>
  <si>
    <t>De acuerdo con lo observado por la OCI, la gestión del Control es coherente con el riesgo identificado y es efectivo.  Basándo el seguimiento en lo reportado por el GGTH y lo establecido en la matriz de riesgos de corrupción, se pudo evidenciar que se gestionó el control relativo a revisión de cumplimineto de requisitos para posesión de cargos de carrera, provisionales o de LNR, de acuerdo con la normatividad vigente y los lineamientos del DAFP.</t>
  </si>
  <si>
    <t>En revisión de las evidencias aportadas por el GGTH, la OCI pudo observar 2 documentos pdf donde se observa la certificación emitida por la Coordinación del GGTH, de cumplimineto de requisitos para posesión, acción que evidencia la aplicación del control y la gestión del mismo para evitar la materialización del riesgo de corrupción identificado.</t>
  </si>
  <si>
    <t>CAURC0101</t>
  </si>
  <si>
    <t>Inobservancia del procedimiento de nombramiento de personal de planta y de las normas correspondientes</t>
  </si>
  <si>
    <t>Verificar la adecuada documentación del procedimiento y sus controles, al igual que la divulgación y conocimiento del mismo a todas las partes interesadas.</t>
  </si>
  <si>
    <t xml:space="preserve">Procedimiento actualizado en ISOLUCION
Soportes de socialización </t>
  </si>
  <si>
    <t>El procedimiento se encuentra actualizado en Isolucion para consulta general, sin embargo por error del aplicativo no se han podido cargar los formatos e instructivos respectivos, razón por la cual no se ha realizado su socialización.  Una vez se corrija esta situación, se procederá a hacer la respectiva divulgación.</t>
  </si>
  <si>
    <t>Enlace de Isolucion procedimiento: https://isolucion.anm.gov.co/IsolucionANM/Administracion/frmFrameSet.aspx?Ruta=Li4vRnJhbWVTZXRBcnRpY3Vsby5hc3A/UGFnaW5hPUJhbmNvQ29ub2NpbWllbnRvQU5NLzAvMDMxZWVhYWEzNjViNDhmZDhkYTU1Mzk2MmEwMTdkYjkvMDMxZWVhYWEzNjViNDhmZDhkYTU1Mzk2MmEwMTdkYjkuYXNwJklEQVJUSUNVTE89NDI3Ng==</t>
  </si>
  <si>
    <t>La OCI pudo evidenciar la aplicación del control consistente en actualizar el procedimiento "Vinculación y Retiro Laboral Código AP05-P-001, Versión 5, Vigencia 23/4/2021, el cual se pudo verificar que se encuentra publicado en isolución.  No obstante aún no se inicia con la respectiva socialización por lo que la OCI recomienda adelantar las gestiones pertinentes para lograr la incorporación de los formatos respectivos e iniciar a la mayor brevedad posible con la socialización del procedimiento para el dominioo de todos sus involucrados.</t>
  </si>
  <si>
    <t>La OCI evidenció la incorporación en el aplicativo Isolución del procedimiento denominado  "Vinculación y Retiro Laboral" Código AP05-P-001, Versión 5, Vigencia 23/4/2021, dentro del proceso de Gestión del Ytalento Humano de la ANM.</t>
  </si>
  <si>
    <t xml:space="preserve">Establecer y definir el manual de funciones de acuerdo al objeto social de la Entidad </t>
  </si>
  <si>
    <t>Abuso de poder y manipulación de los contenidos del manual de funciones de la Entidad para beneficio particular o de un tercero</t>
  </si>
  <si>
    <t>CAURC0102</t>
  </si>
  <si>
    <t>Presión por parte de terceros al Grupo de Talento Humano, para establecer el manual de funciones de la Entidad en favor de intereses particulares</t>
  </si>
  <si>
    <t>Verificar el cumplimiento de la normatividad vigente y directrices del DAFP</t>
  </si>
  <si>
    <t xml:space="preserve">A necesidad, cada vez que se presente por actualización normativa o necesidad de la Entidad. </t>
  </si>
  <si>
    <t>Estudio técnico / publicación para comentarios/ Socialización con sindicatos / Manual de funciones actualizado</t>
  </si>
  <si>
    <t>Mediante Resolución 34 de 2021 se adoptó el Manual de Funciones y Competencias Laborales de la ANM, con el fin de ajustarlo a la normatividad vigente y a las necesidades actuales de la Entidad. En la vigencia 2020 se adelantó socialización a las partes interesadas para recibir comentarios y observaciones, las cuales fueron analizadas oportunamente por la administración.</t>
  </si>
  <si>
    <t>Enlace manual de funciones publicado: https://www.anm.gov.co/sites/default/files/resolucion_34_del_18_enero_2021.pdf.  Enalce de publicación de comentarios (nov de 2020): https://anmgovco.sharepoint.com/sites/Intranet/Paginas/Camp.aspx?Cod=37</t>
  </si>
  <si>
    <t xml:space="preserve">La OCI analizó el control establecido el cual refiere a la definicion e implemenrtación del Manua de Funciones de la ANM, como herramienta técnica y normativa para minimizar riesgos de corrupción asociados al favorecimiento de terceros por manipulación del Manual, protocolizado mediante la Resolución 34 del 18 de enero de 2021. El Control es efectivo y coherente con el riesgo identificado, minimizando con la gestión del control, la probabilidad de su materialización. </t>
  </si>
  <si>
    <t xml:space="preserve">Se pudo establecer que el Manual de Funciones se encuentra adoptado mediante acto administrativo y se encuentra disponible en la página web de la entidad en la ruta: https://www.anm.gov.co/sites/default/files/resolucion_34_del_18_enero_2021.pdf. 
Enalce de publicación de comentarios (nov de 2020);  https://anmgovco.sharepoint.com/sites/Intranet/Paginas/Camp.aspx?Cod=37.  
No obstante y de acuerdo con las evidencias definidas en el mapa de riesgos de corrupción de la ANM, además del Manual, debe incluirse evidencia del Estudio Técnico y de la socialización con los sindicatos, por lo que la OCI recomienda incluir estas evidencias para el próximo seguimiento a fin de garantizar el cumplimineto total de la gestión de los controles definidos por el GGTH. </t>
  </si>
  <si>
    <t>Elaborar la nómina de los funcionarios de la Entidad.</t>
  </si>
  <si>
    <t>CANM0049</t>
  </si>
  <si>
    <t xml:space="preserve">Liquidar y pagar la nomina </t>
  </si>
  <si>
    <t xml:space="preserve">Nombramientos y novedades en la planta de personal </t>
  </si>
  <si>
    <t>Profesional responsable de la nomina</t>
  </si>
  <si>
    <t xml:space="preserve">Decreto anual de salarios </t>
  </si>
  <si>
    <t>Sistema de liquidación 
Normatividad vigente.</t>
  </si>
  <si>
    <t>Programa Administración de la nomina</t>
  </si>
  <si>
    <t>Situaciones administrativas</t>
  </si>
  <si>
    <t>Establecer el valor a pagar a cada servidor público</t>
  </si>
  <si>
    <t>Liquidaciones erróneas de prestaciones sociales y salarios para favorecimiento de los servidores públicos sin el cumplimiento de requisitos</t>
  </si>
  <si>
    <t>CAURC0103</t>
  </si>
  <si>
    <t>Errores deliberados en la liquidación de la nomina</t>
  </si>
  <si>
    <t>Filtros y validaciones en la herramienta informática dispuesta para el caso</t>
  </si>
  <si>
    <t>Mensual o cuando se requiera</t>
  </si>
  <si>
    <t>Reportes de liquidación de la nomina</t>
  </si>
  <si>
    <t>El sistema solamente liquida a quienes están en planta de personal, en caso de errores que se puedan presentar no deliberados sino de parametrización del sistema y se solicita la corrección al administrador de nómina. El control previo es la revisión de la prenómina por parte del personal de nómina y de la coordinadora de TH.</t>
  </si>
  <si>
    <t>Correos de revisión de la prenómina y siporte a websafe de inconsistencias el la liquidación.</t>
  </si>
  <si>
    <t>La OCI pudo comprobar que el control se aplica al presentar ante la Coordinación del GGTH, la liquidación preliminar de la nómina en cada periodo, donde se hace revisión por parte del personal de nómina como por parte de la Coordinación.  El control es efectivo y coherente con el riesgo identificado.</t>
  </si>
  <si>
    <t xml:space="preserve">Se evidenció por parte de la OCI la trazabilidad representada en correos electrónicos, donde se presenta la pre nómina a la Coordinación del GGTH y su retroalimentación solicitando ajustes respecto a inconsistencias detectadas en el aplicativo websafi, evidencias que dan cuenta de la aplicación efectiva del control, y que permiten minimizar la probabilidad de materialzación del riesgo de corrupción identificado. </t>
  </si>
  <si>
    <t xml:space="preserve">Evaluar las quejas y/o informes que llegan al Grupo de Control Interno Disciplinario </t>
  </si>
  <si>
    <t>CANM0051</t>
  </si>
  <si>
    <t xml:space="preserve">Auto de incorporación a otro proceso 
Auto de apertura de indagación preliminar 
Auto inhibitorio </t>
  </si>
  <si>
    <t>El tipo de investigación que se este indagando corresponda a otro ente</t>
  </si>
  <si>
    <t xml:space="preserve">Base de datos procesos disciplinarios </t>
  </si>
  <si>
    <t xml:space="preserve">Cada uno de los expedientes disciplinarios </t>
  </si>
  <si>
    <t>Ley 734 de 2002</t>
  </si>
  <si>
    <t>Abogado
Normatividad vigente.</t>
  </si>
  <si>
    <t xml:space="preserve">Procuraduría General de la Nación </t>
  </si>
  <si>
    <t>Comunicar las principales piezas procesales.</t>
  </si>
  <si>
    <t>Oficio solicitando la actuación
Oficio de salida 
Correo electrónico</t>
  </si>
  <si>
    <t xml:space="preserve">Ninguno debido a la naturaleza confidencial de la información </t>
  </si>
  <si>
    <t>Ninguno</t>
  </si>
  <si>
    <t>Verificar el tipo de investigación para proceder a la evaluación</t>
  </si>
  <si>
    <t>Solicitud o aceptación de algún tipo de beneficio por fuera del lineamiento legal, para no dar el tramite respectivo a las quejas.</t>
  </si>
  <si>
    <t>CAURC0104</t>
  </si>
  <si>
    <t>Conducta indebida del funcionario encargado de expediente de investigación disciplinaria</t>
  </si>
  <si>
    <t>Asignación con acta de reparto
Revisión por parte de la coordinación del grupo de los actos administrativos proyectados</t>
  </si>
  <si>
    <t>Experto / Coordinador</t>
  </si>
  <si>
    <t>Cada vez que llega una queja o informe</t>
  </si>
  <si>
    <t>Actas de reparto
Proyecto de acto administrativo con observaciones del coordinador</t>
  </si>
  <si>
    <t>Durante el primer cuatrimestre del año 2021, se asignaron mediante acta de reparto 23 quejas e informes de servidor público, equivalentes al 100% de las quejas e informes de servidor público allegadas al Grupo de Control Interno Disciplinario en el período enero a abril de 2021; el control preventivo establecido se implementó de forma satisfactoria.
Los procesos disciplinarios en los cuales se asignaron mediante reparto las quejas e informes recibidos durante el período reportado fueron: 001-2021, 002-2021, 003-2021, 004-2021, 005-2021, 006-2021, 007-2021, 009-2021, 010-2021, 011-2021, 012-2021, 013-2021, 014-2021, 015-2021, 016-2021, 017-2021, 018-2021, 019-2021, 020-2021, 021-2021, 022-2021, 023-2021 y 024-2021. El radicado 008-2021 fue anulado.
De igual forma, durante el primer cuatrimestre del año se implementó de forma satisfactoria la revisión por parte del coordinador del Grupo de Control Interno Disciplinario, del 100% de los proyectos de auto y constancias de ejecutoria a ser expedidos por parte del Grupo de Control Interno Disciplinario, habiéndose revisado un total de 83 proyectos de autos y siete (7) constancias de ejecutoria.
Durante el período reportado, no se materializó el riesgo de corrupción.</t>
  </si>
  <si>
    <t>Captura de imagen de actas de reparto 1 a 21 de 2021, mediante las cuales se efectuó la asignación en reparto de los procesos disciplinarios mencionados, disponibles en la carpeta compartida "Archivos compartidos - 2021 - Actas de reparto 2021" del Grupo de Control Interno Disciplinario, teniendo en cuenta que la información contenida en las actas de reparto goza de reserva legal de acuerdo con el artículo 95 de la Ley 734 de 2002. 
Captura de imagen con correos de reparto para los procesos disciplinarios: 001-2021, 002-2021, 003-2021, 004-2021, 005-2021, 006-2021, 007-2021, 009-2021, 010-2021, 011-2021, 012-2021, 013-2021, 014-2021, 015-2021, 016-2021, 017-2021, 018-2021, 019-2021, 020-2021, 021-2021, 022-2021, 023-2021 y 024-2021, teniendo en cuenta que la información contenida en los correos goza de reserva legal de acuerdo con el artículo 95 de la Ley 734 de 2002. 
Las actas de reparto y los correos quedan a disposición de la Oficina de Control Interno para su verificación.
'Capturas de imagen de proyectos de autos revisados, teniendo en cuenta que la información contenida en los proyectos de acto administrativo goza de reserva legal de acuerdo con el artículo 95 de la Ley 734 de 2002. 
Los proyectos de auto revisados quedan a disposición de la Oficina de Control Interno para su verifcación.</t>
  </si>
  <si>
    <t>La OCI pudo evidenciar la gestión del Control determinando que durante el primer cuatrimestre del año 2021, se asignaron mediante acta de reparto 23 quejas e informes de servidor público, equivalentes al 100% de las quejas e informes de servidor público allegadas al Grupo de Control Interno Disciplinario; el control preventivo establecido se implementó de forma satisfactoria.
Igualmente se pudo verificar que, durante el primer cuatrimestre del año se implementó de forma satisfactoria la revisión por parte del Coordinador del Grupo de Control Interno Disciplinario, del 100% de los proyectos de auto y constancias de ejecutoria a ser expedidos por parte del Grupo de Control Interno Disciplinario, habiéndose revisado un total de 83 proyectos de autos y siete (7) constancias de ejecutoria.</t>
  </si>
  <si>
    <t xml:space="preserve">La OCI pudo evidenciar captura de imagen de actas de reparto 1 a 21 de 2021, así como capturas de imagen de proyectos de autos revisados, teniendo en cuenta que la información contenida en los proyectos de acto administrativo goza de reserva legal de acuerdo con el artículo 95 de la Ley 734 de 2002. 
</t>
  </si>
  <si>
    <t>Adelantar el proceso disciplinario en sus diferentes etapas</t>
  </si>
  <si>
    <t>Auto apertura indagación preliminar 
Auto de archivo de la indagación preliminar
Auto de apertura de la investigación disciplinaria
Auto de cierre investigación disciplinaria
Auto de archivo de la investigación disciplinaria o pliego de cargos
Auto que corre traslado para alegatos de conclusión.
Fallo sancionatorio o absolutorio 
Auto concediendo o negando recurso
Fallo de segunda instancia</t>
  </si>
  <si>
    <t xml:space="preserve">Lo que devenga de la valoración probatoria en las diferentes etapas </t>
  </si>
  <si>
    <t xml:space="preserve">Cada uno de los expedientes disciplinarios 
Expediente digitalizado de acuerdo a la Ley </t>
  </si>
  <si>
    <t xml:space="preserve">Procuraduría General de la Nación
Sujetos procesales  </t>
  </si>
  <si>
    <t>Establecer la responsabilidad disciplinaria que conlleva a la actuación</t>
  </si>
  <si>
    <t xml:space="preserve">Solicitud o aceptación de algún tipo de beneficio por fuera del lineamiento legal, para favorecer al investigado respecto a la responsabilidad disciplinaria que conlleva la actuación. </t>
  </si>
  <si>
    <t>Revisión por parte de la coordinación del grupo de los actos administrativos proyectados</t>
  </si>
  <si>
    <t>Coordinador</t>
  </si>
  <si>
    <t>Cada vez que se proyecta un acto administrativo</t>
  </si>
  <si>
    <t>Proyecto de acto administrativo con observaciones del coordinador</t>
  </si>
  <si>
    <t>Durante el primer cuatrimestre del año 2021, se implementó de forma satisfactoria la revisión por parte del coordinador del Grupo de Control Interno Disciplinario, del 100% de los proyectos de auto y constancias de ejecutoria a ser expedidos por parte del Grupo de Control Interno Disciplinario, habiéndose revisado un total de  proyectos de 83 proyectos de autos y siete (7) constancias de ejecutoria.
Durante el período reportado, no se materializó el riesgo de corrupción.</t>
  </si>
  <si>
    <t>Capturas de imagen de proyectos de autos revisados, teniendo en cuenta que la información contenida en los proyectos de acto administrativo goza de reserva legal de acuerdo con el artículo 95 de la Ley 734 de 2002. 
Los proyectos de auto revisados quedan a disposición de la Oficina de Control Interno para su verificación.</t>
  </si>
  <si>
    <t>Respecto a la aplicación efectiva de los controles establecidos en el mapa de riesgos, la OCI pudo verificar que, durante el primer cuatrimestre del año se implementó de forma satisfactoria la revisión por parte del Coordinador del Grupo de Control Interno Disciplinario, del 100% de los proyectos de auto y constancias de ejecutoria a ser expedidos por parte del Grupo de Control Interno Disciplinario, habiéndose revisado un total de 83 proyectos de autos y siete (7) constancias de ejecutoria.</t>
  </si>
  <si>
    <t>Se pudo verificar capturas de imagen de proyectos de los autos revisados, teniendo en cuenta que la información contenida en los proyectos de acto administrativo goza de reserva legal de acuerdo con el artículo 95 de la Ley 734 de 2002.   Las eevidencias son coherentes con los controles establecidos.</t>
  </si>
  <si>
    <t>Función para promover la prevención de faltas disciplinarias</t>
  </si>
  <si>
    <t>Jornada virtual de capacitación en derecho disciplinario</t>
  </si>
  <si>
    <t>Cambio de metodología de la jornada de sensibilización (presencial)</t>
  </si>
  <si>
    <t>Carpeta de seguimiento de la jornada de capacitación (actas, premiación, participación)</t>
  </si>
  <si>
    <t>Aplicación desarrollada por OTI - Intranet</t>
  </si>
  <si>
    <t>Archivo físico</t>
  </si>
  <si>
    <t>Ley 734 de 2002
Normatividad vigente</t>
  </si>
  <si>
    <t>Funcionarios de la Entidad 
Contratistas (participación voluntaria)</t>
  </si>
  <si>
    <t>Durante el primer cuatrimestre del año 2021, no fue necesario implementar los controles preventivos establecidos, ya que la dinámica de sensibilización en derecho disciplinario se encuentra programada en el Plan Operativo Anual 2021, para el tercer trimestre del año 2021.
De acuerdo con el cronograma preliminar establecido para la realización de dicha dinámica de sensibilización, los controles preventivos se tienen programados para el mes de julio de 2021.
Durante el período reportado, no se materializó el riesgo de corrupción.</t>
  </si>
  <si>
    <t>La evidencia reposa en el plan operativo anual 2021.
Cronograma preliminar de jornada de sensibilización en derecho disciplinario.</t>
  </si>
  <si>
    <t xml:space="preserve">De acuerdo con el Plan Operativo Anual 2021 de la Entidad, los controles establecidos se aplicarán a partir del tercer trimestre de la vigencia 2021, motivo por el cual la OCI se referirá a su efectividad durante el segundo y tercer seguimiento cuatrimestral de los riesgos de corrupción  </t>
  </si>
  <si>
    <t>EVENTOS DE RIESGO Y PRIORIZACIÓN</t>
  </si>
  <si>
    <t>APO05RC001</t>
  </si>
  <si>
    <t>APO05RC002</t>
  </si>
  <si>
    <t>APO05RC003</t>
  </si>
  <si>
    <t>APO05RC004</t>
  </si>
  <si>
    <t>APO05RC005</t>
  </si>
  <si>
    <t>APO05RC006</t>
  </si>
  <si>
    <t>Código de la Consecuencia</t>
  </si>
  <si>
    <t>Favorecimiento a terceros por el reconocimiento de incapacidades o nombramientos  sin el lleno de los requisitos; o por manipulación del manual de funciones</t>
  </si>
  <si>
    <t>Iniciar al investigación disciplinaria, fiscales y legales correspondientes</t>
  </si>
  <si>
    <t>Coordinador GCID</t>
  </si>
  <si>
    <t>Actuaciones administrativas de la investigación</t>
  </si>
  <si>
    <t>Desvío en recursos públicos por liquidaciones en la nomina</t>
  </si>
  <si>
    <t>CONSRC0006</t>
  </si>
  <si>
    <t>Favorecimiento de terceros sobre responsabilidades disciplinarias fuera de derecho</t>
  </si>
  <si>
    <t>Vicepresidente Administrativo y Financiero</t>
  </si>
  <si>
    <t>GESTIÓN JURÍDICA</t>
  </si>
  <si>
    <t>Elaborar el POA, Recibir, programar y distribuir las solicitudes a los funcionarios competentes</t>
  </si>
  <si>
    <t>Elaboración del POA, para definir los lineamientos de la oficina Jurídica en el año</t>
  </si>
  <si>
    <t xml:space="preserve">Procesos de cobro coactivo
Procesos de defensa judicial 
</t>
  </si>
  <si>
    <t>Base de datos de cobro coactivo
Base de datos de defensa judicial</t>
  </si>
  <si>
    <t>Carpeta compartida de la Oficina Asesora Jurídica Sharepoint</t>
  </si>
  <si>
    <t>Procedimiento Planeación y seguimiento estratégico y operativo 
Matriz POA</t>
  </si>
  <si>
    <t xml:space="preserve">Planeación estratégica
Administración </t>
  </si>
  <si>
    <t xml:space="preserve">Proceso de Gestión Jurídica
Planeación </t>
  </si>
  <si>
    <t>Correos electrónicos y memorandos interno</t>
  </si>
  <si>
    <t>Realizar representación judicial y extrajudicial</t>
  </si>
  <si>
    <t>CANM0052
CANM0053
CANM0054</t>
  </si>
  <si>
    <t>Allanarse a las pretensiones
Contestar o no las demandas
Contestar con baja calidad
Conciliar o no en representación de la ANM</t>
  </si>
  <si>
    <t xml:space="preserve">Argumentos jurídicos de la situación </t>
  </si>
  <si>
    <t>Plataforma de expedientes mineros</t>
  </si>
  <si>
    <t>Ley 640 de 2001 (conciliación)
CPAC Art. 176
Ley 1123 de 2007 
Procedimiento de representación judicial y extrajudicial</t>
  </si>
  <si>
    <t>Derecho procesal
Derecho administrativo
Derecho minero</t>
  </si>
  <si>
    <t xml:space="preserve">Titulares mineros
Solicitantes/proponentes
Familiares de afectados por accidentes mineros
Comunidades étnicas
ONG que representan a comunidades étnicas
</t>
  </si>
  <si>
    <t>Demandas por accidentes mineros, por rechazos de solicitudes de contratos de concesión, de legalización minera, imposiciones de caducidad y multas</t>
  </si>
  <si>
    <t>Actos procesales</t>
  </si>
  <si>
    <t>Todas las vicepresidencias</t>
  </si>
  <si>
    <t>Conocer el estado de los procesos</t>
  </si>
  <si>
    <t>Presentar los argumentos de defensa de la ANM</t>
  </si>
  <si>
    <t>Incidencia en los argumentos jurídicos de la situación demandada para favorecer a terceros</t>
  </si>
  <si>
    <t>CAURC0045</t>
  </si>
  <si>
    <t>Presión al abogado responsable de representar a la ANM</t>
  </si>
  <si>
    <t>Control de eventos en Outlook por fechas para hacer seguimiento a cada demanda</t>
  </si>
  <si>
    <t>Coordinación de defensa judicial</t>
  </si>
  <si>
    <t>Por proceso</t>
  </si>
  <si>
    <t>Calendario en Outlook de control de procesos</t>
  </si>
  <si>
    <t>Durante el primer cuatrimestre la coordinación del grupo de defensa juridica realizó seguimiento continuo de los procesos y/o demandas notificadas a traves de calendario en outlook.</t>
  </si>
  <si>
    <t>CONTROL 1. Pantallazo de calendario Outlook</t>
  </si>
  <si>
    <t>La OCI, pudo verificar que el control es efectivo y coherente  para prevenir y mitigar el riesgo identificado,  ya que el coordinador del grupo de defensa  hace un control a través del calendario del movimiento de cada proceso.</t>
  </si>
  <si>
    <t>La OCI, pudo identificar que las evidencias son adecuadas y coherentes para mitigar el riesgo, dado que lo que se solicita en el Mapa de Riesgos es el Pantallazo de calendario Outlook, soporte evidenciado en la carpeta compartida.</t>
  </si>
  <si>
    <t>Revisión de la distribución de la carga de trabajo</t>
  </si>
  <si>
    <t>Correos de reasignación de procesos</t>
  </si>
  <si>
    <t xml:space="preserve">Durante el primer cuatrimestre desde la coordinación del grupo de defensa se realizaron reasignaciones de los procesos de manera equitativa a los abogados que conforman el grupo.
</t>
  </si>
  <si>
    <t>CONTROL 2. Muestra aleatoria de correos electronicos de reasignación</t>
  </si>
  <si>
    <t>La OCI, pudo verificar que el control es efectivo y coherente  para prevenir y mitigar el riesgo identificado, toda vez  que el coordinador del grupo de defensa hace la respectiva reasignación cuando hay demasiada carga laboral en sus colaboradores.</t>
  </si>
  <si>
    <t>La OCI, pudo identificar que las evidencias son adecuadas y coherentes para mitigar el riesgo, dado que lo que se solicita en el Mapa de Riesgos es la reasignación, tal y como se observa en los soportes la muestra aleatoria de los correos electrónicos de reasignación.</t>
  </si>
  <si>
    <t>Cada abogado gestiona con las áreas el envío de los documentos insumos</t>
  </si>
  <si>
    <t>Equipo de trabajo del grupo de defensa judicial</t>
  </si>
  <si>
    <t xml:space="preserve">Durante el primer cuatrimestre y a fin de contar con los insumos necesarios para dar respuesta a las diferentes acciones, los abogados del grupo de defensa realizaron las solcitudes a las areas competentes de la entidad,  a fin de obtener la informacion correspondiente para dar cumplimiento a su labor. 
</t>
  </si>
  <si>
    <t>CONTROL 3. Muesta aleatoria de correos electronicos de solicitud de insumos</t>
  </si>
  <si>
    <t>La OCI, pudo verificar que el control es efectivo y coherente para prevenir y mitigar el riesgo ya que el Coordinador del grupo de defensa  hace la solicitud de insumos cuando se requiere.</t>
  </si>
  <si>
    <t>La OCI, pudo identificar que las evidencias son adecuadas y coherentes para mitigar el riesgo, dado que lo que se solicita en el Mapa de Riesgos es la reasignación, tal y como se observa en los soportes la muestra aleatoria de correos electronicos de solicitud de insumos.</t>
  </si>
  <si>
    <t>Asesorar y acompañar a la ANM en los asuntos jurídicos de su competencia</t>
  </si>
  <si>
    <t xml:space="preserve">CANM0011 </t>
  </si>
  <si>
    <t>Línea jurídica que define la unidad de criterios o consideraciones jurídicas de aplicación en la ANM</t>
  </si>
  <si>
    <t>Cambios normativos</t>
  </si>
  <si>
    <t>Normograma
Base de datos de conceptos</t>
  </si>
  <si>
    <t>Sitio web de la entidad</t>
  </si>
  <si>
    <t>Lista de chequeo sobre pronunciamientos anteriores
Normatividad vigente para cada caso</t>
  </si>
  <si>
    <t>Derecho minero
Derecho público</t>
  </si>
  <si>
    <t>Ciudadanía en general
Firmas de abogados del sector minero</t>
  </si>
  <si>
    <t>Aplicación de normatividad nueva
Procedimientos de la ANM</t>
  </si>
  <si>
    <t>Oficios
Contáctenos</t>
  </si>
  <si>
    <t>Aplicación de normatividad nueva
Asesoría jurídica para casos particulares</t>
  </si>
  <si>
    <t xml:space="preserve">Memorandos </t>
  </si>
  <si>
    <t>Adelantar y gestionar los procesos de cobro coactivo sobre las obligaciones remitidas a través de título ejecutivo.</t>
  </si>
  <si>
    <t>Iniciar o no, el proceso de cobro coactivo</t>
  </si>
  <si>
    <t>Conformación del título ejecutivo</t>
  </si>
  <si>
    <t>Base de datos de cobro coactivo</t>
  </si>
  <si>
    <t>Carpeta compartida de la Oficina Asesora Jurídica / Cobro coactivo</t>
  </si>
  <si>
    <t>Reglamento de recaudo de cartera
Resolución 423/18</t>
  </si>
  <si>
    <t>Reglamento de recaudo de cartera
Conocimientos en derecho
Derecho administrativo o tributario o afines</t>
  </si>
  <si>
    <t>Titulares mineros</t>
  </si>
  <si>
    <t>Consultas sobre las aplicaciones de pagos de regalías</t>
  </si>
  <si>
    <t>Oficios
Derechos de petición
Correos electrónicos</t>
  </si>
  <si>
    <t>Vicepresidencia de seguimiento y control
Grupo de gestión financiera
Grupo de regalías y contraprestaciones económicas</t>
  </si>
  <si>
    <t>Información del proceso para aplicación de pagos y control de cartera</t>
  </si>
  <si>
    <t>Memorandos y correos electrónicos</t>
  </si>
  <si>
    <t>Liquidación de intereses  que debe pagar el deudor</t>
  </si>
  <si>
    <t>Liquidación de intereses por debajo del valor legal</t>
  </si>
  <si>
    <t>CAURC0046</t>
  </si>
  <si>
    <t>Liquidación errada por parte del profesional encargado</t>
  </si>
  <si>
    <t>Validación de la información a través del sistema websafi</t>
  </si>
  <si>
    <t>Equipo del grupo de cobro coactivo</t>
  </si>
  <si>
    <t>Por cada título ejecutivo y por cada actuación dentro del proceso</t>
  </si>
  <si>
    <t>Liquidación de cada título (archivo Excel)</t>
  </si>
  <si>
    <t>Para proferir cada uno de los actos administrativos se realiza la validación de las causaciones en web safi,  y la liquidación a la fecha, por intermedio de la contadora del Grupo.</t>
  </si>
  <si>
    <t xml:space="preserve">"CONTROL 4- Muestra aleatoria de correos. 
La evidencia se encuentra en cada uno de los correos de las proyecciones para firma, donde viene la liquidación.  De igual manera en las carpetas físicas de cada expediente.  Se anexan aleatoriamente algunos correos.  Las carpetas están ubicadas  en el archivo  de cobro coactivo Piso 10."
</t>
  </si>
  <si>
    <t>La OCI, pudo verificar que el control es efectivo y coherente para prevenir y mitigar el posible riesgo identificado,  ya que aportaron muestras aleatorias de los correos.</t>
  </si>
  <si>
    <t>La OCI, pudo identificar que las evidencias son adecuadas y coherentes para mitigar el riesgo, dado que lo que se solicita en el Mapa de Riesgos es la reasignación, tal y como se observa en los soportes de la muestra  aleatoria de los correos electrónicos.</t>
  </si>
  <si>
    <t>Automatización del proceso de liquidación a través del nuevo módulo de cobro coactivo de websafi</t>
  </si>
  <si>
    <t>En implementación</t>
  </si>
  <si>
    <t>Equipo del grupo de cobro coactivo
Grupo OTI
Desarrollador: Software house</t>
  </si>
  <si>
    <t>Durante 2020</t>
  </si>
  <si>
    <t>Actas de mesas de trabajo
Especificaciones en ticket de software house
Excel de retroalimentación</t>
  </si>
  <si>
    <t xml:space="preserve">Continua en desarrollo  y fases de prueba.  Faltan algunos ajustes que esta realizando software house, para pasar a la etapa de producción
</t>
  </si>
  <si>
    <t xml:space="preserve"> CONTROL 5 y 7- Acta de pruebas (en firma)
</t>
  </si>
  <si>
    <t>La OCI, pudo verificar que el control  es coherente para prevenir y mitigar el posible riesgo identificado,  ya que la entidad sigue trabajando en la implementación del software para el grupode cobro coactivo.</t>
  </si>
  <si>
    <t>La OCI, pudo identificar que las evidencias son adecuadas y coherentes para mitigar el riesgo, ya que se esta trabajando en  software requerido, según evidencias soportadas en la carperta compartida VAF.</t>
  </si>
  <si>
    <t>Agotar el procedimiento administrativo de cobro en los términos establecidos</t>
  </si>
  <si>
    <t>Dilación del proceso de cobro para incidir en su prescripción</t>
  </si>
  <si>
    <t>CAURC0047</t>
  </si>
  <si>
    <t>Falta de gestión o movimiento del proceso por parte del abogado sustanciador</t>
  </si>
  <si>
    <t>Control y seguimiento a los procesos a través de la base de datos (términos, investigación de bienes, etc.)</t>
  </si>
  <si>
    <t>Coordinación del grupo de cobro coactivo</t>
  </si>
  <si>
    <t>Base de datos de seguimiento de cobro coactivo (marcas)</t>
  </si>
  <si>
    <t xml:space="preserve">Se realiza el seguimiento a través de las columnas de ejecutoria, mandamiento de pago y notificación de mismo.  Se puede establecer con la base última fecha de investigación de bienes y que bienes se logran embargar.
</t>
  </si>
  <si>
    <t>CONTROL 6, 9, 10 Base de datos de cobro coactivo 10-05-21</t>
  </si>
  <si>
    <t>La OCI, pudo verificar que el control  es coherente para prevenir y mitigar el posible riesgo identificado,  ya que el grupo de cobro coactivo mantine actualizada base de datos de los porceos y es manejada por el coordinador del area.</t>
  </si>
  <si>
    <t>La OCI, pudo identificar que las evidencias son adecuadas y coherentes para mitigar el riesgo, según Acta de prueba  soporte en la carpeta compartidita VAF.</t>
  </si>
  <si>
    <t>Automatización del proceso de seguimiento (alertas) a través del nuevo módulo de cobro coactivo de websafi</t>
  </si>
  <si>
    <t xml:space="preserve">Programa en desarrollo
</t>
  </si>
  <si>
    <t>Decretar medidas cautelares para asegurar el pago</t>
  </si>
  <si>
    <t>No decretar medidas cautelares oportunamente buscando la insolvencia del deudor</t>
  </si>
  <si>
    <t>CAURC0048</t>
  </si>
  <si>
    <t>Contacto mal intencionado entre abogado y deudor</t>
  </si>
  <si>
    <t>Campañas éticas de cobro coactivo en la intranet</t>
  </si>
  <si>
    <t>Coordinación del grupo de cobro coactivo
Coordinación del grupo de comunicaciones</t>
  </si>
  <si>
    <t>Tres campañas anuales</t>
  </si>
  <si>
    <t>Piezas de comunicación</t>
  </si>
  <si>
    <t xml:space="preserve">Se esta trabajando en la campaña de cbro coactivo,para que la misma sea para el mes de septiembre de 2021
</t>
  </si>
  <si>
    <t xml:space="preserve">Aún no tiene evidencia
</t>
  </si>
  <si>
    <t>La OCI, no pudo verificar que la eficacia del control ya que a la fecha no se ha realizado y se esta solicitando la modificación  del mismo al grupo de planeación.</t>
  </si>
  <si>
    <t>No se encuentran evidencias para analizar, dado que  está solicitando modificación al grupo de Planeación.</t>
  </si>
  <si>
    <t>CAURC0049</t>
  </si>
  <si>
    <t>Demorar en el decreto de medidas cautelares</t>
  </si>
  <si>
    <t>Control y seguimiento a los procesos a través de la base de datos (términos, investigación de bienes, medidas cautelares, etc.)</t>
  </si>
  <si>
    <t>Se realiza el seguimiento continuo a las investigaciones de bienes y medidas cautelares decretadas. Revisión de títulos de depósito judicial. En la actualidad no podermos verificar diligencias de secuestro por cuanto las mismas se deben suspender por la pandemia.</t>
  </si>
  <si>
    <t>La OCI, pudo verificar que el control es efectivo y coherente para prevenir y mitigar el riesgo ya que el grupo de cobro coactivo mantiene actualizada base de datos de los procesos y es administrada por el Coordinador del área.</t>
  </si>
  <si>
    <t>CAURC0050</t>
  </si>
  <si>
    <t>Demoras en la investigación de bienes</t>
  </si>
  <si>
    <t xml:space="preserve">Seguimiento por medio de la base de cobro coactivo. Columna de  ivestigación de bienes y decreto de medidas.
</t>
  </si>
  <si>
    <t xml:space="preserve">CONTROL 6, 9, 10 Base de datos de cobro coactivo 10-05-21
</t>
  </si>
  <si>
    <t>La OCI, pudo verificar que el control es efectivo y coherente para prevenir y mitigar el riesgo,  ya que el grupo de cobro coactivo mantiene actualizada Base de datos de cobro coactivo 10-05-21 y la misma es administrada por el coordinador del área.</t>
  </si>
  <si>
    <t>APO6RC0001</t>
  </si>
  <si>
    <t>APO6RC0002</t>
  </si>
  <si>
    <t>APO6RC0003</t>
  </si>
  <si>
    <t>APO6RC0004</t>
  </si>
  <si>
    <t>Decretar medidas cautelares inoportunamente buscando la insolvencia del deudor</t>
  </si>
  <si>
    <t>Código consecuencas</t>
  </si>
  <si>
    <t xml:space="preserve">Perdida de recursos publicos por la afectación de intereses que la Agencia Nacional de Minería pretende defender en el proceso Judicial y/o extra judicial </t>
  </si>
  <si>
    <t>Iniciar las acciones jurídicas legales tendientes a restablecer los derechos que se menoscabaron de la Agencia Nacional de Minería (disciplinarios, penales, administrativos y/o fiscales)</t>
  </si>
  <si>
    <t>Coordinación de defensa judicial
Comite de Conciliación</t>
  </si>
  <si>
    <t>Cada vez que se presente</t>
  </si>
  <si>
    <t>Denuncia penal ante la fiscalía.
Queja para indagar e iniciar proceso disciplinario
Radicación ante la entidad correspondiente que de fe del inicio de la acción legal.</t>
  </si>
  <si>
    <t>Detrimento patrimonial de la Agencia Nacional de Minería por decisiones judiciales en firme</t>
  </si>
  <si>
    <t xml:space="preserve">Iniciar las acciones jurídicas fiscales legales tendientes a restablecer los derechos que se menoscabaron de la Agencia Nacional de Minería </t>
  </si>
  <si>
    <t>Remisión al grupo de defensa Judicial.
Remisión al Grupo de Control Interno disciplinario 
Notificación para inicio del proceso de responsabilidad fiscal.</t>
  </si>
  <si>
    <t>INFORME SEGUIMIENTO MAPA DE RIESGOS DE CORRUPCIÓN
ANMOCI- 019-2021</t>
  </si>
  <si>
    <r>
      <rPr>
        <b/>
        <sz val="12"/>
        <color theme="1"/>
        <rFont val="Calibri"/>
        <family val="2"/>
        <scheme val="minor"/>
      </rPr>
      <t>OBJETIVO</t>
    </r>
    <r>
      <rPr>
        <sz val="12"/>
        <color theme="1"/>
        <rFont val="Calibri"/>
        <family val="2"/>
        <scheme val="minor"/>
      </rPr>
      <t xml:space="preserve">: Efectuar seguimiento al cumplimiento de las orientaciones y obligaciones definidas en el Mapa de Riesgos de Corrupción de la ANM, conforme lo establece el Decreto 124 de 2016 ARTÍCULO 2.1.4.6. Mecanismos de seguimiento al cumplimiento y monitoreo.
</t>
    </r>
  </si>
  <si>
    <r>
      <t xml:space="preserve">PERIODO EVALUADO: </t>
    </r>
    <r>
      <rPr>
        <sz val="12"/>
        <color theme="1"/>
        <rFont val="Calibri"/>
        <family val="2"/>
        <scheme val="minor"/>
      </rPr>
      <t>Enero a Abril de 2021</t>
    </r>
  </si>
  <si>
    <r>
      <t xml:space="preserve">ELABORADO POR: </t>
    </r>
    <r>
      <rPr>
        <sz val="8"/>
        <color theme="1"/>
        <rFont val="Calibri"/>
        <family val="2"/>
        <scheme val="minor"/>
      </rPr>
      <t>PROFESIONALES OFICINA DE CONTROL INTERNO</t>
    </r>
  </si>
  <si>
    <t>SEGURIDAD MINERA</t>
  </si>
  <si>
    <t>Eventos de riesgos de corrupción</t>
  </si>
  <si>
    <t>Apoyo al  programa de visitas e inspecciones de campo</t>
  </si>
  <si>
    <t>Dar alertas o no sobre el cumplimiento de condiciones de seguridad de una mina</t>
  </si>
  <si>
    <t>Contenido del informe de visita
Contenido del acta de visita</t>
  </si>
  <si>
    <t>Informe de visita
Acta de visita</t>
  </si>
  <si>
    <t>No hay sistema de información, ni software de apoyo.</t>
  </si>
  <si>
    <t>Carpeta compartida (en red) de cada una de las ESSM o PASSM</t>
  </si>
  <si>
    <t>No se ha establecido.</t>
  </si>
  <si>
    <t>Decreto 1886 de 2015.
Decreto 2222 de 1993.
Minería subterránea.
Minería a cielo abierto.
Seguridad y salvamento minero.
Ingeniería de minas.
Seguridad y salud en el trabajo.</t>
  </si>
  <si>
    <t>Titulares mineros
Beneficiarios del ARE
Solicitantes de legalización de minería de hecho o de minería tradicional</t>
  </si>
  <si>
    <t>Solicitud de visitas por riesgo inminente.</t>
  </si>
  <si>
    <t>Oficios en SGD.</t>
  </si>
  <si>
    <t>Vicepresidencia de seguimiento, control y seguridad minera
Grupo de legalización
Grupo de fomento</t>
  </si>
  <si>
    <t>Solicitudes de información</t>
  </si>
  <si>
    <t>Dar alertas sobre incumplimiento de condiciones de seguridad de una mina</t>
  </si>
  <si>
    <t>Informe de cumplimiento de condiciones de seguridad de una mina sin que se cumpla con la normativa vigente</t>
  </si>
  <si>
    <t>CAURC0036</t>
  </si>
  <si>
    <t>Contacto entre el titular, beneficiario o solicitante y los ingenieros asignados a las visitas donde se generen oportunidades de presión sobre decisiones de la entidad</t>
  </si>
  <si>
    <t>Coordinación de las visitas con acompañamiento de otros funcionarios de la ANM</t>
  </si>
  <si>
    <t>Coordinación de seguridad y salvamento minero</t>
  </si>
  <si>
    <t>Programación anual de visitas
Informe de visita</t>
  </si>
  <si>
    <t>Se elaboró la programación anual de visitas</t>
  </si>
  <si>
    <t>No se suministra evidencia para el trimestre ya que no se contaba con las tablets de fiscalización y no se tenia el permiso para programa la visita en el aplicativo, el cual fue otorgado en la primera semana del mes de abril de 2021.                                                                           Se anexa la programación anual de visitas</t>
  </si>
  <si>
    <t>En cuanto al seguimiento del primer cuatrimestre del año 2021, la Oficina de control interno verificó que los controles empleados por parte del líder del proceso, son coherentes y efectivos  respecto a los riesgos definidos para prevenir la materialización del mismo. se observó la base de datos en Excel del cronograma de visitas a ARE</t>
  </si>
  <si>
    <t xml:space="preserve">De las evidencias aportadas, esta oficina observó que durante el primer cuatrimestre el grupo de seguridad minera no contaba con los equipos necesarios  para realizar las visitas  </t>
  </si>
  <si>
    <t>Promover el mejoramiento de las prácticas mineras, el apoyo en atención de emergencias mineras y el desarrollo de una cultura de prevención de accidentes bajo estándares y competencias</t>
  </si>
  <si>
    <t xml:space="preserve">Formar suficiente personal de apoyo para la atención de emergencia y con la cultura de prevención </t>
  </si>
  <si>
    <t>Certificados de capacitación en las competencias de seguridad y salvamento minero</t>
  </si>
  <si>
    <t>Listado de socorredores y coordinadores logísticos de salvamento minero a nivel nacional y por cada una de las ESSM o PASSM</t>
  </si>
  <si>
    <t>Excel
Sistema Registro Socorredores Auxiliares Mineros (intranet)</t>
  </si>
  <si>
    <t>Carpeta compartida (en red) de cada una de las ESSM o PASSM
http://10.0.100.68/RegistroSocorredoresAuxiliaresMineros/PaginasWeb/login.aspx</t>
  </si>
  <si>
    <t>Procedimiento CAPACITACIÓN Y ENTRENAMIENTO EN ESTANDARES DE COMPETENCIAS EN SEGURIDAD Y SALVAMENTO MINERO, código MIS5-P-002, versión 5. Actividad 15.</t>
  </si>
  <si>
    <t>Decreto 1886 de 2015.
Decreto 2222 de 1993.
Minería subterránea.
Minería a cielo abierto.
Seguridad y salvamento minero.
Ingeniería de minas.
Seguridad y salud en el trabajo.
Vademécum.</t>
  </si>
  <si>
    <t>Certificados de capacitación.
Fechas de programación.
Requisitos de formación.</t>
  </si>
  <si>
    <t>Restablecer, garantizar y mantener la disponibilidad, funcionalidad y vida útil de los equipos de la AGENCIA NACIONAL DE MINERIA usados en actividades misionales de seguridad y salvamento minero</t>
  </si>
  <si>
    <t>Alertar oportunamente que un equipo no se encuentra disponible</t>
  </si>
  <si>
    <t xml:space="preserve">Contenido de las hojas de vida de los equipos
Contenido de los formatos de mantenimiento de los equipos
Plan anual de mantenimiento de los equipos
</t>
  </si>
  <si>
    <t>Hoja de vida de los equipos
Formato de mantenimiento de los equipos
Plan anual de mantenimiento de los equipos</t>
  </si>
  <si>
    <t>Excel únicamente para el plan anual de mantenimiento de los equipos</t>
  </si>
  <si>
    <t>Almacenamiento físico para las hojas de vida y los formatos de mantenimiento
Carpeta compartida (en red) de cada una de las ESSM o PASSM para el plan anual de mantenimiento</t>
  </si>
  <si>
    <t>Procedimiento MANTENIMIENTO DE EQUIPOS DE SEGURIDAD Y SALVAMENTO MINERO, código MIS5-P-003, versión 3.</t>
  </si>
  <si>
    <t xml:space="preserve">Mecánicos de equipos de seguridad y salvamento minero.
Equipos de seguridad y salvamento minero (operación y mantenimiento).
</t>
  </si>
  <si>
    <t>Socorredores mineros
Auxiliares logísticos</t>
  </si>
  <si>
    <t>No aplica.</t>
  </si>
  <si>
    <t>Atender emergencias mineras que permitan responder de manera oportuna, profesional y segura a las operaciones de salvamento minero que sean lideradas por la Agencia Nacional de Minería</t>
  </si>
  <si>
    <t>Coordinación de la atención emergencias mineras con otras entidades o el titular y de la atención operativa de la emergencia</t>
  </si>
  <si>
    <t>Contenido del acta de atención de la emergencia minera
Contenido del informe de la atención de la emergencia minera</t>
  </si>
  <si>
    <t>Acta de atención de la emergencia minera
Informe de la atención de la emergencia minera</t>
  </si>
  <si>
    <t>Procedimientos ATENCIÓN DE EMERGENCIAS MINERAS, código MIS5-P-001, versión 3.</t>
  </si>
  <si>
    <t>Decreto 1886 de 2015.
Minería subterránea.
Seguridad y salvamento minero.
Seguridad y salud en el trabajo.
Vademécum.</t>
  </si>
  <si>
    <t>Titulares mineros
Beneficiarios del ARE
Solicitantes de legalización de minería de hecho o de minería tradicional
Ciudadanía en general</t>
  </si>
  <si>
    <t>Acta de atención de emergencia
Informe de atención de emergencia</t>
  </si>
  <si>
    <t>Oficios en SGD.
Telefónicamente con números oficiales, para la recepción de información de la atención de una emergencia</t>
  </si>
  <si>
    <t>Realizar la investigación de los accidentes mortales que ocurran en las labores mineras subterráneas y de superficie que estén relacionadas con estas</t>
  </si>
  <si>
    <t>Identificación de hipótesis de causas de accidentes mortales</t>
  </si>
  <si>
    <t>Contenido del informe técnico final de investigación de accidentes mineros mortales</t>
  </si>
  <si>
    <t>Informe técnico final de investigación de accidentes mineros mortales</t>
  </si>
  <si>
    <t>No hay sistema de información, ni software de apoyo para ARES y para solicitudes de legalización de minería de hecho y minería tradicional
Módulo de fiscalización para títulos mineros.</t>
  </si>
  <si>
    <t>Carpeta compartida (en red) de cada una de las ESSM o PASSM
Módulo de fiscalización para títulos mineros</t>
  </si>
  <si>
    <t>Procedimiento INVESTIGACION DE ACCIDENTES MINEROS, código MIS5-P-004, versión 4.</t>
  </si>
  <si>
    <t>Decreto 1886 de 2015.
Seguridad y salud en el trabajo.</t>
  </si>
  <si>
    <t>Titulares mineros
Beneficiarios del ARE
Solicitantes de legalización de minería de hecho o de minería tradicional
Familiares de las víctimas</t>
  </si>
  <si>
    <t>Informe final de investigación de accidente.
Acta de investigación de accidente.
Acta de atención de emergencia.</t>
  </si>
  <si>
    <t>Vicepresidencia de seguimiento, control y seguridad minera
Grupo de legalización
Grupo de fomento
Oficina Asesora Jurídica</t>
  </si>
  <si>
    <t xml:space="preserve">Conclusiones de la investigación por accidente mortal minero, que no son coherentes con las evidencias halladas </t>
  </si>
  <si>
    <t>CAURC0037</t>
  </si>
  <si>
    <t>Contacto entre el titular, beneficiario o solicitante y el equipo investigador, donde se generen oportunidades de presión sobre decisiones de la entidad</t>
  </si>
  <si>
    <t>Equipo de investigación conformado con la ARL y con acompañamiento del Min trabajo</t>
  </si>
  <si>
    <t>Coordinación de seguridad y salvamento minero
Vicepresidencia de seguimiento, control y seguridad minera</t>
  </si>
  <si>
    <t>Por cada accidente minero mortal en títulos, AREs o solicitudes de legalización de minería de hecho o tradicional</t>
  </si>
  <si>
    <t>Informe final firmado por todo el equipo investigador</t>
  </si>
  <si>
    <t>Al 31 de abril se realizaron 17 investigaciones de Accidentes Mineros Mortales</t>
  </si>
  <si>
    <t>Se anexa copia de 17  informes finales de las investigaciones realizadas a la fecha.</t>
  </si>
  <si>
    <t xml:space="preserve">La Oficina de Control Interno verificó la efectividad de la aplicación del control establecido por parte del líder del proceso en el primer cuatrimestre en aras de evitar la materialización del riesgo, de lo anteriormente enunciado se observó que el control es coherente y efectivo en su aplicación. como la elaboración de los informes de las investigaciones de los accidentes mineros realizados por el equipo investigador </t>
  </si>
  <si>
    <t xml:space="preserve">La Oficina de Control Interno pudo determinar que las evidencias aportadas están acordes con el riesgo identificado por el líder del proceso; los cuales fueron  reportados en los términos solicitados, como son los 17 informes de investigación de accidentes realizados en el primer cuatrimestre </t>
  </si>
  <si>
    <t>Revisión del histórico de visitas a la mina</t>
  </si>
  <si>
    <t>Informe final firmado por todo el equipo investigador - Anexo de revisión de expediente</t>
  </si>
  <si>
    <t>Al 31 de abril se realizaron 17 investigaciones de Accidentes Mineros Mortales y por tanto se realizaron 17 revisiones a los expedientes mineros</t>
  </si>
  <si>
    <t>Se anexa copia de 17  informes finales de las investigaciones realizadas a la fecha y 17 revisiones de expedientes mineros.</t>
  </si>
  <si>
    <t xml:space="preserve">La Oficina de Control Interno pudo determinar que las evidencias aportadas están acordes con el riesgo identificado por el líder del proceso; los cuales fueron  reportados en los términos solicitados, como son : los 17 informes de investigación de accidentes realizados en el primer cuatrimestre </t>
  </si>
  <si>
    <t>EVALUACIÓN, CONTROL Y MEJORA</t>
  </si>
  <si>
    <t>INFORME DE AUDITORÍA DE GESTIÓN</t>
  </si>
  <si>
    <t>CODIGO:EVA1-P-001-F-002</t>
  </si>
  <si>
    <t>LINK PARA CONSULTA</t>
  </si>
  <si>
    <t>1. Se observa gestión para la publicación en el diario oficial de la resolución de la conformación de la mesa de arquietectura empresarial.
2. Se observa reporte de seguimiento a la ejecución presupuestal del PAA, inclusive</t>
  </si>
  <si>
    <t>1. En cuanto a la coherencia de las evidencias aportada se observa evidencia relacionada al seguimiento del Plan Anual de Adquisiciones, por lo que la OCI recomienda fortalecer la generación de evidecias acorde a mitigar las causas que pueden materializar el riesgo,  especificamente lo relacionado a las reuniones de Arquietectura Empresarial,.</t>
  </si>
  <si>
    <t>GESTIÓN INTEGRAL DE LA INFORMACIÓN MINERA</t>
  </si>
  <si>
    <t>ADMINISTRACIÓN DE TECNOLOGÍAS DE IFORMACIÓN</t>
  </si>
  <si>
    <t>GESTIÓN DEL TALENTO HUMANO</t>
  </si>
  <si>
    <t>La OCI, pudo identificar que las evidencias son adecuadas y coherentes para mitigar el riesgo, según  base de datos de cobro coactivo  soporte en la carpeta compartidita VAF.</t>
  </si>
  <si>
    <t>ATENCIÓN INTEGRAL Y SERVICIOS A GRUPOS INTERÉS</t>
  </si>
  <si>
    <t>DELIMITACIÓN Y DECLARACIÓN DE ÁREAS Y ZONAS DE INTERÉS - PROMOCIÓN</t>
  </si>
  <si>
    <t>CÓDIGO SGCn</t>
  </si>
  <si>
    <t>DECISIÓN SENSIBLE</t>
  </si>
  <si>
    <t>DATOS SENSIBLES</t>
  </si>
  <si>
    <t>BASES DE DATOS DE APOYO</t>
  </si>
  <si>
    <t>SISTEMAS DE INFORMACIÓN
o SOFTWARE</t>
  </si>
  <si>
    <t>DÓNDE SE ADMINISTRAN LOS DATOS SENSIBLES</t>
  </si>
  <si>
    <t>CRITERIOS DE DECISIÓN</t>
  </si>
  <si>
    <t>CONOCIMIENTO ESPECÍFICO PARA TOMAR LA DECISIONES IMPORTANTE</t>
  </si>
  <si>
    <t>GRUPOS DE INTERÉS EXTERNOS</t>
  </si>
  <si>
    <t>PQRSD Frecuentes
GI EXTERNOS</t>
  </si>
  <si>
    <t>MEDIO DE COMUNICACIÓN CON GRUPO DE INTERÉS EXTERNOS</t>
  </si>
  <si>
    <t>GRUPOS DE INTERÉS INTERNOS</t>
  </si>
  <si>
    <t>PQRSD Frecuentes
GI INTERNOS</t>
  </si>
  <si>
    <t>MEDIO DE COMUNICACIÓN CON GRUPO DE INTERÉS INTERNOS</t>
  </si>
  <si>
    <t>TIPO DE ACTUACIÓN</t>
  </si>
  <si>
    <t>EXISTE HOY?</t>
  </si>
  <si>
    <t>Análisis de informes de estudios geológicos mineros del SGC para definir las actuaciones a seguir</t>
  </si>
  <si>
    <t>CANM0001
CANM0002
CANM0003</t>
  </si>
  <si>
    <t>Recomendación de reservar o liberar un área</t>
  </si>
  <si>
    <t>El potencial minero del área
Identificación como área libre en ANNA</t>
  </si>
  <si>
    <t>Excel 
Word</t>
  </si>
  <si>
    <t xml:space="preserve">ANNA minería
Arcgis
</t>
  </si>
  <si>
    <t>Informes del SGC
ANNA minería</t>
  </si>
  <si>
    <t>Procedimiento de declaración de áreas estratégicas</t>
  </si>
  <si>
    <t>Conocimientos en minería
Conocimientos en normatividad del sector minero
Conocimiento en sistema de información geográfica</t>
  </si>
  <si>
    <t>Servicio geológico colombiano SGC
Particulares interesados en las zonas de estudio</t>
  </si>
  <si>
    <t>Oficios y medios electrónicos</t>
  </si>
  <si>
    <t>Acceso a información no pública sobre áreas potenciales de reserva</t>
  </si>
  <si>
    <t>CAURC0067</t>
  </si>
  <si>
    <t>Fallas en la seguridad de la información que permite su acceso público,</t>
  </si>
  <si>
    <t>Custodia de la información por parte de servidores públicos designados por el Gerente o Vicepresidente de Promoción y Fomento</t>
  </si>
  <si>
    <t>Gerente o Vicepresidente</t>
  </si>
  <si>
    <t>Manual de Funciones / Contrato Prestación de Servicios (clausula de confidencialidad)</t>
  </si>
  <si>
    <t xml:space="preserve">La información que requiere de manejo especial por parte del grupo de promoción, antes de la formalización de la reserva de areas con potencial para minerales estratégicos o a la desestimación de las zonas según resultados del análisis que se efectúa para este fin, es la siguente: 
* Informes de evaluación de potencial remitidos por parte del Servicio Geológico Colombiano - SGC, 
* Información digital generada de análisis y cruces con archivos de AnnA y el SGC
* Información digital y física - conceptos, oficios, memorandos, documentos, generada a partir de los análisis de información allegada antes de ser acogidos por el respectivo acto administrativo
Teniendo en cuenta que esta información hasta las etapas mencionadas no se considera pública, el acceso a la información relacionada anteriormente y su custodia, se encuentra únicamente a cargo del equipo de trabajo encargado de realizar la gestión de identificacíón, análisis y depuración de zonas conforme insumo entregado para este fin por parte del SGC (Experto Técnico del grupo de Promoción - funcionario de planta y profesionales contratados para la conformación del equipo de trabajo para esta gestión: Geológo y 2 Profesionales SIG).
Lo anterior, conforme funciones establecidas para el Experto Técnico (Manual de Funciones No. 108) y las obligaciones de los contratos suscritos por parte del personal de apoyo, los cuales incluyen su correspondiente cláusula de confidencialidad (Cláusula No. 19 - Contratos No. ANM-075-2021, ANM-078-2021 y ANM-157-2021).  
Para asegurar el acceso a esta información únicamente por parte de las personas indicadas, el SGC habilita para la ANM un usuario para la consulta de informes de evaluación, cuando estos se encuentran disponibles. Asi mismo, el equipo de trabajo mencionado cuenta con una carpeta compartida a nivel interno en la ANM creada por la OTI con condiciones de acceso unicamente para sus integrantes. </t>
  </si>
  <si>
    <t>Manual de Funciones No. 108 de la ANM
Contrato No. ANM-075-2021
Contrato No. ANM-078-2021
Contrato No. ANM-157-2021</t>
  </si>
  <si>
    <t xml:space="preserve">La OCI pudo establecer que el control se aplica efectivamente, de manera coherente con el riesgo identificado y de acuerdo a lo definido en la matriz de riesgos de corrupción definida por la Gerencia de Promoción.   
Se pudo establecer que se aplican controles limitando el acceso a la información con reserva y su custodia se encuentra únicamente a cargo del equipo de trabajo encargado de realizar la gestión de identificacíón, análisis y depuración de zonas conforme insumo entregado para este fin por parte del SGC (Experto Técnico del grupo de Promoción - funcionario de planta y profesionales contratados para la conformación del equipo de trabajo para esta gestión: Geológo y 2 Profesionales SIG).
Lo anterior, conforme funciones establecidas para el Experto Técnico (Manual de Funciones No. 108) y las obligaciones de los contratos suscritos por parte del personal de apoyo, los cuales incluyen su correspondiente cláusula de confidencialidad (Cláusula No. 19 - Contratos No. ANM-075-2021, ANM-078-2021 y ANM-157-2021).  
Para asegurar el acceso a esta información únicamente por parte de las personas indicadas, el SGC habilita para la ANM un usuario para la consulta de informes de evaluación, cuando estos se encuentran disponibles. Asi mismo, el equipo de trabajo mencionado cuenta con una carpeta compartida a nivel interno en la ANM creada por la OTI con condiciones de acceso unicamente para sus integrantes. </t>
  </si>
  <si>
    <t>Analizadas las evidencias se pudo verificar en el manual de funciones que el Experto Técnico (Manual de Funciones No. 108), establece la de garantizar la reserva de la información con carácter especial, así como la existencia de la cláusula de confidencialidad para los contratistas asignados a la Gerencia de Promoción. 
Por lo anterior se verificó que las evidencias son pertinentes y coherentes con el control previsto, minimizando la probabilidad de materialización del riesgo de corrupción identificado.  Igualmnete las evidencias cumplen con lo previsto en el mapa de riesgos.</t>
  </si>
  <si>
    <t>Verificaciones y depuración de zonas libres</t>
  </si>
  <si>
    <t>Empresas o inversionistas mineros
Particulares interesados en las zonas de estudio</t>
  </si>
  <si>
    <t xml:space="preserve">Grupo de Catastro </t>
  </si>
  <si>
    <t>Reserva de zonas con potencial para minerales estratégicos ZRP</t>
  </si>
  <si>
    <t>Sustentación de la decisión administrativa de reservar o liberar un área</t>
  </si>
  <si>
    <t>El potencial minero del área
Identificación como área libre en ANNA
Decisiones judiciales o modificaciones normativas</t>
  </si>
  <si>
    <t>ANNA mineria</t>
  </si>
  <si>
    <t>Informes del SGC
ANNA minería
Carpetas digitales en vicepresidencia</t>
  </si>
  <si>
    <t>Procedimiento de declaración de áreas estratégicas
Decreto 4134 de 2011 y resoluciones de asignación de competencias a la Vicepresidencia</t>
  </si>
  <si>
    <t>Conocimientos en derecho minero y derecho administrativo</t>
  </si>
  <si>
    <t>Grupo de Catastro 
Grupo de comunicaciones
Vicepresidencia de contratación y titulación</t>
  </si>
  <si>
    <t>Requerimiento sobre la presentación de información sobre las áreas</t>
  </si>
  <si>
    <t>Incidencia externa en la sustentación de la decisión administrativa de reservar o liberar un área</t>
  </si>
  <si>
    <t>CAURC0068</t>
  </si>
  <si>
    <t>Fallas en la revisión de la sustentación de la decisión administrativa de reservar o liberar un área</t>
  </si>
  <si>
    <t>Expedición concepto técnico que ampara la actuación administrativa para blindar la gestión misional</t>
  </si>
  <si>
    <t>Gerente</t>
  </si>
  <si>
    <t xml:space="preserve">De acuerdo con la gestión adelantada en la presente vigencia, durante los primeros meses del año se ha realizado la expedición de dos (2) Conceptos Técnicos para el trámite de reserva de areas con potencial por parte de la ANM:
* Concepto Técnico No. 001 de 2021 
* Concepto Técnico No. 002 de 2021 (Este concepto aun no se puede compartir como parte de las evidencias de este seguimiento, porque aun no ha sido formalizado el trámite de reserva correspondiente y por tanto, la información aun no se considera pública)
La reserva de ZRP realizada mediante resoluciones 030 y 031 de 2021 y  la declaración de AEM (formalizada mediante Res. 008, 009 y 034 de 2021), se llevó a cabo teniendo en cuenta lo establecido en los respectivos conceptos técnicos expedidos para tal fin:
* Concepto Técnico No. 001 de 2020 (para trámite de declaración de 3 bloques de AEM formalizada mediante Res. 008 de 2021)
* Concepto Técnico No. 002 de 2019 (para trámite de declaración de 1 bloque de AEM mediante Resolución 009 de 2021 y declaración de 1 bloque de AEM mediante Resolución 034 de 2021)   
* Concepto Técnico No.009 de 2020 (Para trámite de reserva de 3 bloques mediante Resoluciones 030 y 031 de 2021)  </t>
  </si>
  <si>
    <t>Concepto Técnico No. 001 de 2021 
Concepto Técnico No. 001 de 2020 
Concepto Técnico No. 009 de 2020
Concepto Técnico No. 002 de 2019</t>
  </si>
  <si>
    <t>La OCI pudo constatar que en el primer cuatrimestre de 2021 se ha gestionado el control establecido en el mapa de riesgos de corrupción, realizando la expedición de dos (2) Conceptos Técnicos para el trámite de reserva de areas con potencial por parte de la ANM (Conceptos Técnicos No. 001 y 002 de 2021).  Con relación a la reserva de ZRP realizada mediante resoluciones 030 y 031 de 2021 y  la declaración de AEM (formalizada mediante Res. 008, 009 y 034 de 2021), se llevó a cabo teniendo en cuenta lo establecido en los respectivos conceptos técnicos No. 001 de 2020 , 002 de 2019 y 009 de 2020, expedidos para tal fin.  Asi se pudo verificar que el control es eficiente y coherente con el riesgo de corrupción identificado por la Gerencia de Promoción.</t>
  </si>
  <si>
    <t>La OCI tuvo acceso a las evidencias aportadas por la Gerencia de Promoción, encontrando que estas corresponden con lo definido en el mapa de riesgos y dan cuenta de la aplicación del control de manera coherente.
Se evidenciaron los Conceptos Técnicos VPPF No. 002 de 2019; 001 y 009 de 2020; y 001 de 2021.</t>
  </si>
  <si>
    <t xml:space="preserve">Consulta previa con comunidades étnicas </t>
  </si>
  <si>
    <t>CANM0001
CANM0002
CANM0003
CANM0004</t>
  </si>
  <si>
    <t>Continuar o no el procedimiento de consulta previa cuando hay presencia de comunidades étnicas o ante la oposición de las comunidades a llegar a un acuerdo</t>
  </si>
  <si>
    <t>Presupuesto disponible
Entorno social de las comunidades étnicas de la zona
Ubicación de las comunidades étnicas en la zona</t>
  </si>
  <si>
    <t>n/a</t>
  </si>
  <si>
    <t>Resolución del Mininterior que señala si se requiere agotar el procedimiento de consulta previa
Acta de mesa de trabajo de priorización.
Concepto técnico
Caracterización de municipios
Carpeta compartida de la Vicepresidencia de Promoción y Fomento</t>
  </si>
  <si>
    <t>Conocimiento general de las áreas estratégicas
Conocimiento general y normativo del trámite de consultas previas
Conocimiento general en relacionamiento con el territorio</t>
  </si>
  <si>
    <t>Comunidades étnicas
Mininterior
Empresas o inversionistas mineros</t>
  </si>
  <si>
    <t>No se han realizado hasta la fecha</t>
  </si>
  <si>
    <t>Grupo Socioambiental</t>
  </si>
  <si>
    <t>Coordinación y concurrencia con autoridades locales</t>
  </si>
  <si>
    <t>Priorización de los municipios para realizar la coordinación y concurrencia con autoridades locales</t>
  </si>
  <si>
    <t>Decisión negativa de las autoridades locales</t>
  </si>
  <si>
    <t>Actas de coordinación y concurrencia
Carpeta compartida de la Vicepresidencia de promoción y fomento</t>
  </si>
  <si>
    <t>Conocimiento general de las áreas estratégicas
Conocimiento general del trámite de coordinación y concurrencia
Conocimiento general en relacionamiento con el territorio
Conocimientos sobre ordenamiento territorial</t>
  </si>
  <si>
    <t>Autoridades locales
Empresas o inversionistas mineros</t>
  </si>
  <si>
    <t>Conocer las área susceptibles de realizar minería</t>
  </si>
  <si>
    <t>Reuniones de coordinación y concurrencia</t>
  </si>
  <si>
    <t>Equipo de relacionamiento con el territorio de la Vicepresidencia de contratación y titulación</t>
  </si>
  <si>
    <t>Información sobre las áreas estratégicas mineras</t>
  </si>
  <si>
    <t>Caracterización de municipios y verificación de que no existan restricciones o prohibiciones en el POT</t>
  </si>
  <si>
    <t>Recomendación de continuar o no el proceso de declaratoria</t>
  </si>
  <si>
    <t>Prohibiciones o restricciones derivadas de la verificación del POT o de la caracterización del municipio</t>
  </si>
  <si>
    <t>Word</t>
  </si>
  <si>
    <t xml:space="preserve">ANNA MINERÍA
</t>
  </si>
  <si>
    <t>Conocimientos sobre ordenamiento territorial
Conocimientos sobre el componente ambiental</t>
  </si>
  <si>
    <t>Autoridades locales
Empresas o inversionistas mineros
Fuentes de información (entidades públicas y privadas)</t>
  </si>
  <si>
    <t>Delimitación y declaración de áreas estratégicas mineras AEM</t>
  </si>
  <si>
    <t>Definir la declaración o no de una zona como AEM</t>
  </si>
  <si>
    <t>Resultados de las actividades previas
Análisis de conveniencia para la ANM</t>
  </si>
  <si>
    <t>Carpeta compartida de la Vicepresidencia de promoción y fomento
Publicación en el Diario Oficial</t>
  </si>
  <si>
    <t>Conocimientos de derecho minero y administrativo
Conocimiento en normatividad del proceso
Conocimiento de las áreas estratégicas</t>
  </si>
  <si>
    <t>Empresas o inversionistas mineros
Comunidades étnicas
Autoridades locales
Comunidades locales
Congresistas
Entes de control</t>
  </si>
  <si>
    <t>Consultas el estado o situación jurídica de las AEM suspendidas (Resoluciones 2012 y 2013)</t>
  </si>
  <si>
    <t>Oficios de autoridades</t>
  </si>
  <si>
    <t>Grupo de Catastro y registro minero
Presidencia de la ANM
Vicepresidencia de contratación y titulación</t>
  </si>
  <si>
    <t>Correos electrónicos
Memorando</t>
  </si>
  <si>
    <t>Dilación o desaceleración de la declaración o no declaración, de la zona como AEM</t>
  </si>
  <si>
    <t>CAURC0069</t>
  </si>
  <si>
    <t xml:space="preserve">Fallas en la verificación del cumplimiento de tiempos y órden establecidos para generar los actos administrativos de declaración o no de AEM. </t>
  </si>
  <si>
    <t>Seguimiento al cumplimiento de requisitos para declaración de Áreas Estratégicas Mineras</t>
  </si>
  <si>
    <t>Gerente y/o Vicepresidente de Promoción y Fomento</t>
  </si>
  <si>
    <t>Documentación del trámite de Declaración de Áreas Estratégicas Mineras</t>
  </si>
  <si>
    <t>Para la delimitación y declaración en la presente vigencia de 5 bloques como AEM (mediante Resoluciones No. 008, No. 009 y No. 034 de 2021), desde el inicio de la gestión adelantada para este fin en 2020, se realizó de forma permanente, la verificación de cumplimiento de los diferentes requisitos y procedimientos establecidos (confirmación de presencia o no de comunidades étnicas, reuniones de coordinación y concurrencia, caracterización de territorios y confirmación de área libre con potencial para minerales estratégicos). 
La información relacionada con el cumplimiento de estos requisitos para la declaración de las AEM mediante las resoluciones mencionadas, se encuentra consolidada en la Memoria Justificativa de cada Resolución de declaración, asi como en la Matriz de Actos Administrativos de AEM del Grupo de Promoción.
De igual forma, es importante resaltar que los soportes de cumplimiento de cada requisito se encuentran organizados en la carpeta compartida del Grupo de Promoción, en la sección de Areas Estratégicas Mineras</t>
  </si>
  <si>
    <t>Matriz de Actos Administrativos de AEM
Resolución No. 008 de 2021 y Memoria Justificativa (Declaración 3 bloques AEM)
Resolución No. 009 de 2021  y Memoria Justificativa (Declaración 1 bloque AEM)
Resolución No. 034 de 2021  y Memoria Justificativa (Declaración 1 bloque AEM)</t>
  </si>
  <si>
    <t>La OCI verificó la aplicación del control de manera efectiva y coherente con el riesgo de corrupción identificado, así como de acuerdo con lo establecido en el mapa de riesgos de corrupción, verificando la delimitación y declaración en la presente vigencia de 5 bloques como AEM (mediante Resoluciones No. 008, No. 009 y No. 034 de 2021), para lo cual se verificó el cumplimiento de requisitos y procedimientos establecidos (confirmación de presencia o no de comunidades étnicas, reuniones de coordinación y concurrencia, caracterización de territorios y confirmación de área libre con potencial para minerales estratégicos).
La información se encuentra consolidada en la Memoria Justificativa de cada Resolución de declaración, asi como en la Matriz de Actos Administrativos de AEM del Grupo de Promoción.  Así mismo los soportes de cumplimiento de cada requisito se encuentran organizados en la carpeta compartida del Grupo de Promoción, en la sección de Areas Estratégicas Mineras.</t>
  </si>
  <si>
    <t>La OCI tuvo acceso a las evidencias aportadas por la Gerencia de Promoción, encontrando que estas corresponden con lo definido en el mapa de riesgos y dan cuenta de la aplicación del control de manera coherente.
Se evidenciaron tanto las Resoluciones 008, 009 y 034 de 2021, como las respectivas Memorias Justificativas.</t>
  </si>
  <si>
    <t>Impacto (Mínimo 3)</t>
  </si>
  <si>
    <t>MIS1RC0006</t>
  </si>
  <si>
    <t>MIS1RC0007</t>
  </si>
  <si>
    <t>Dilación o desaceleración de la declaración o no como zona como AEM</t>
  </si>
  <si>
    <t>MIS1RC0008</t>
  </si>
  <si>
    <t>Favorecimiento de terceros (Pérdida de áreas con potencial para adjudicar en procesos de selección objetiva)</t>
  </si>
  <si>
    <t>Inicio de actuaciones disciplinarias y/o penales a que haya lugar</t>
  </si>
  <si>
    <t>Memorando /oficio</t>
  </si>
  <si>
    <t>Afectación de la imagen Institucional de la ANM</t>
  </si>
  <si>
    <t xml:space="preserve">Presidencia y/o vicepresidencias </t>
  </si>
  <si>
    <t>CONSRC0009</t>
  </si>
  <si>
    <t>Delimitación y declaración de aras y zonas de interés_Fomento</t>
  </si>
  <si>
    <t>Delimitación y declaración de aras y zonas de interés_Promoción</t>
  </si>
  <si>
    <r>
      <t>i)El control establecido ("</t>
    </r>
    <r>
      <rPr>
        <i/>
        <sz val="14"/>
        <rFont val="Arial Narrow"/>
        <family val="2"/>
      </rPr>
      <t>lista de Chequeo de Soportes a Verificar</t>
    </r>
    <r>
      <rPr>
        <sz val="14"/>
        <rFont val="Arial Narrow"/>
        <family val="2"/>
      </rPr>
      <t>") para evitar la materializar el riesgo de  corrupcion (</t>
    </r>
    <r>
      <rPr>
        <i/>
        <sz val="14"/>
        <rFont val="Arial Narrow"/>
        <family val="2"/>
      </rPr>
      <t>Aprobación de Informes de Gestión y pagos sin el cumplimiento de obligaciones contractuales</t>
    </r>
    <r>
      <rPr>
        <sz val="14"/>
        <rFont val="Arial Narrow"/>
        <family val="2"/>
      </rPr>
      <t xml:space="preserve">) es efectivo, adecuado y coherente para evitar la materializacion del riesgo establecido, el cual se observa no se presento durante el mencionado periodo.
ii) No obstante lo anterior se recomienda ajustar y fortalecer las evidencias establecidas en el mapa sobre la aplicacion del control, pues el simple correo electronico remisorio a Grupo de Financiera no  evidencia la revision y verificacion realizada sobre la informacion contractual, por lo tanto se deben complementar con las correspondientes listas de chequeo mensuales emandas del supervisor y el listado de los contratos que son objeto de supervision, que atestiguen y soporten la debida gestion del supervisor frente a cada cuenta de cobro versus las obligaciones contractuales.
iii)Se recomienda al GPCyC gestionar el ajuste del Mapa de Riesgos de Corrupcion V2 conforme lo señalado anteriormente, e iguamente atender la correspondencia que debe existir entre la evidencia documentada en el Mapa de Riesgos y la presentada como soporte de la misma. </t>
    </r>
  </si>
  <si>
    <t>SEGUIMIENTO Y CONTROL  A TITULOS MINEROS - FISCALIZACIÓN</t>
  </si>
  <si>
    <t>ADMINISTRACIÓN DE BIENES Y SERVICIOS</t>
  </si>
  <si>
    <t>A continuación usted encontrará una tabla donde se detallan los procesos establecidos por la entidad, para su consulta del seguimiento realizado por parte de la Oficina de Control Interno de la ANM, puede acceder a cada uno de los procesos, haciendo click donde se y allí podrá consultar el detalle del proceso de su interés</t>
  </si>
  <si>
    <r>
      <rPr>
        <b/>
        <sz val="8"/>
        <color theme="1"/>
        <rFont val="Calibri"/>
        <family val="2"/>
        <scheme val="minor"/>
      </rPr>
      <t>APROBÓ</t>
    </r>
    <r>
      <rPr>
        <sz val="8"/>
        <color theme="1"/>
        <rFont val="Calibri"/>
        <family val="2"/>
        <scheme val="minor"/>
      </rPr>
      <t>: Adriana Giraldo Ramírez-Jefe Oficina de Control Interno</t>
    </r>
  </si>
  <si>
    <r>
      <rPr>
        <b/>
        <sz val="8"/>
        <color theme="1"/>
        <rFont val="Calibri"/>
        <family val="2"/>
        <scheme val="minor"/>
      </rPr>
      <t xml:space="preserve">CONSOLIDÓ: </t>
    </r>
    <r>
      <rPr>
        <sz val="8"/>
        <color theme="1"/>
        <rFont val="Calibri"/>
        <family val="2"/>
        <scheme val="minor"/>
      </rPr>
      <t>Carlos Tafur, Edgar Ortiz, Harlyn Pinto, Jose Dussan, Miller Martinez, Arles Largacha , Olga Jimenez, Bibiana Peña</t>
    </r>
  </si>
  <si>
    <t>Establecimiento de contexto, identificación y análisis de los Riesgos de Gestión y de Corrupción</t>
  </si>
  <si>
    <t>CANM0035
'CANM0068
'CANM0069</t>
  </si>
  <si>
    <t>Incluir o excluir un riesgo de gestión o de corrupción</t>
  </si>
  <si>
    <t>Los procesos de la ANM</t>
  </si>
  <si>
    <t>Matriz de Riesgos</t>
  </si>
  <si>
    <t>Página web</t>
  </si>
  <si>
    <t>Procedimiento de Gestión Integral de Riegos y Oportunidades</t>
  </si>
  <si>
    <t>Conocimiento sobre riesgos
Conocimiento del proceso que se está evaluando</t>
  </si>
  <si>
    <t>Entes de Control</t>
  </si>
  <si>
    <t>No Existe a la fecha</t>
  </si>
  <si>
    <t>Procesos</t>
  </si>
  <si>
    <t>Elaboración Cronograma de Auditorias Combinadas y de gestión</t>
  </si>
  <si>
    <t>Incluir o excluir temas a auditar</t>
  </si>
  <si>
    <t>Proceso, procedimiento, proyecto o área a auditar</t>
  </si>
  <si>
    <t>Plan anual de auditorías</t>
  </si>
  <si>
    <t>Procedimiento de Auditoría Interna</t>
  </si>
  <si>
    <t>Conocimiento sobre el contexto de la Entidad
Conocimiento en Auditoría</t>
  </si>
  <si>
    <t>Priorizar los temas y procesos a auditar</t>
  </si>
  <si>
    <t xml:space="preserve">Exclusión de temas o procesos a auditar por incidencia en la priorización </t>
  </si>
  <si>
    <t>CAURC0115
CAURC0116
CAURC0117</t>
  </si>
  <si>
    <t xml:space="preserve">Inobservancia o inadecuado uso de la metodología establecida durante el proceso de priorización. </t>
  </si>
  <si>
    <t>1. Aprobaciones y revisiones por parte del a OCI y del Comité Institucional de  Coordinación del Sistema de Control Interno (7 filtros) 
2. Revisión previa del plan anual de auditoria por parte de la Alta Dirección.
3. Aprobar Plan Anual de Auditoria en CICCI</t>
  </si>
  <si>
    <t xml:space="preserve">Jefe de OCI </t>
  </si>
  <si>
    <t>Anual o cada vez que se requiera</t>
  </si>
  <si>
    <t>1. Correos electrónicos
2. Actas de Comité
3. Plan Anual de Auditoría aprobado y publicado y/o ajustado</t>
  </si>
  <si>
    <t>Protege</t>
  </si>
  <si>
    <t>Gerencia</t>
  </si>
  <si>
    <t>Ejecución del plan anual de auditorías</t>
  </si>
  <si>
    <t>Incluir o excluir posibles hallazgos de auditoría</t>
  </si>
  <si>
    <t xml:space="preserve">Instrumentos de auditoría aplicados, pruebas y hallazgos </t>
  </si>
  <si>
    <t>Informes de Auditoría</t>
  </si>
  <si>
    <t>1. Procedimiento de Auditoría Interna
2. Principios de integridad, imparcialidad,  e independencia</t>
  </si>
  <si>
    <t xml:space="preserve">Conocimiento en Auditoría
Conocimientos sobre el área auditada
</t>
  </si>
  <si>
    <t>Auditar el cumplimiento de las funciones, procesos, procedimientos de la Entidad en el marco de las normas.</t>
  </si>
  <si>
    <t>Incluir o excluir hallazgos para beneficio propio o de terceros.</t>
  </si>
  <si>
    <t>CAURC0117</t>
  </si>
  <si>
    <t>Inobservancia en la aplicación de los principios de integridad, imparcialidad e independencia, por parte de los auditores en la elaboración de informes</t>
  </si>
  <si>
    <t>1. Socialización de los resultados de auditoría con el equipo auditor</t>
  </si>
  <si>
    <t>Jefe de OCI y Equipo Auditor</t>
  </si>
  <si>
    <t>Cada auditoría</t>
  </si>
  <si>
    <t>Acta de reunión</t>
  </si>
  <si>
    <t>2. Revisión de los Informes de auditoría por parte del Jefe de la OCI</t>
  </si>
  <si>
    <t>Informe aprobado y comunicado</t>
  </si>
  <si>
    <t>3. Interiorizar en el quipo auditor el Código de Integridad y el Estatuto de Auditoría</t>
  </si>
  <si>
    <t>Listado de asistencia</t>
  </si>
  <si>
    <t>4. Aseguramiento de las pruebas durante el proceso auditor.</t>
  </si>
  <si>
    <t>SharePoint</t>
  </si>
  <si>
    <t>5. Asegurar equipo auditor mínimo 2 personas</t>
  </si>
  <si>
    <t>Correos electrónicos y/o comunicaciones</t>
  </si>
  <si>
    <t>Presentación Informes de Ley e informe a entes de control de planes de mejoramiento</t>
  </si>
  <si>
    <t>Incluir o excluir aspectos relativos al informe de Ley o informes a Entes de Control de planes de mejoramiento</t>
  </si>
  <si>
    <t>Información presentada en los informes</t>
  </si>
  <si>
    <t>Informes de Ley e Informes para Entes de control</t>
  </si>
  <si>
    <t>Aplicativo SIRECI</t>
  </si>
  <si>
    <t>1. Normatividad que implica presentación de Informes de Ley a las OCI.</t>
  </si>
  <si>
    <t>Conocimiento de la normatividad legal que implica presentación de Informes de Ley a las OCI.
Conocimientos en Auditoría</t>
  </si>
  <si>
    <t>Informar sobre el cumplimiento de las funciones, procesos, procedimientos de la Entidad en el marco de las normas.</t>
  </si>
  <si>
    <t>Incluir o excluir información en los informes de ley sobre la gestión para beneficio propio o de terceros.</t>
  </si>
  <si>
    <t xml:space="preserve">Inobservancia de la información que se debe presentar que esta definida en la ley. </t>
  </si>
  <si>
    <t>1. Revisión en reunión del alcance de los informes de conformidad con lo establecido en la normatividad</t>
  </si>
  <si>
    <t>x</t>
  </si>
  <si>
    <t>Jefe de OCI</t>
  </si>
  <si>
    <t>Mínimo una vez al año o cuando se requiera</t>
  </si>
  <si>
    <t xml:space="preserve">1. Actas de reunión </t>
  </si>
  <si>
    <t>Aplicación de la norma de manera parcial.</t>
  </si>
  <si>
    <t>2. Revisión de los informes por parte de la Jefe de la OCI</t>
  </si>
  <si>
    <t>1. Correos electrónicos remitidos a la Jefe de la OCI</t>
  </si>
  <si>
    <t>Identificación, seguimiento y control a la salida no conforme</t>
  </si>
  <si>
    <t>Adecuada identificación y tratamiento de la salida no conforme.</t>
  </si>
  <si>
    <t>Características de calidad de la matriz de salida no conforme</t>
  </si>
  <si>
    <t>Archivo de Excel</t>
  </si>
  <si>
    <t>Tener en cuenta la información definida en el portafolio de trámites y portafolio de servicios estratégicos</t>
  </si>
  <si>
    <t>Conocimiento de portafolio de trámites y portafolio de servicios estratégicos de la ANM</t>
  </si>
  <si>
    <t>Ciudadanos
Titulares mineros</t>
  </si>
  <si>
    <t xml:space="preserve">Errores en los trámites generados </t>
  </si>
  <si>
    <t xml:space="preserve">PQRS </t>
  </si>
  <si>
    <t xml:space="preserve">Todos los proceso misionales </t>
  </si>
  <si>
    <t xml:space="preserve">No se conoce las instrucciones de diligenciamiento de la matriz de salidas no conformes </t>
  </si>
  <si>
    <t>Realizar análisis, seguimiento y generar acciones a todas las fuentes de información que contribuyan a la mejora continua de la Entidad (indicadores, salida no conforme, informes de ley OCI, informes de auditoría, MIPG, u otros)</t>
  </si>
  <si>
    <t>Incluir o excluir acciones correctivas y oportunidades de mejora</t>
  </si>
  <si>
    <t>Acciones correctivas y oportunidades de mejora</t>
  </si>
  <si>
    <t>ISOLUCIÓN</t>
  </si>
  <si>
    <t>Procedimiento de Implementación de Acciones Correctivas y de Mejora</t>
  </si>
  <si>
    <t xml:space="preserve">Conocimiento sobre el contexto de la Entidad
Conocimiento en Auditoría
Conocimiento de los procesos </t>
  </si>
  <si>
    <t>EVA1RC0001</t>
  </si>
  <si>
    <t>EVA1RC0002</t>
  </si>
  <si>
    <t>EVA1RC0003</t>
  </si>
  <si>
    <t>Nota: Para los riesgos EVA1RC0001 y EVA1RC0003 la OCI realizará seguimiento anual teniendo en cuenta la probabilidad de impacto baja en la posible materialización, asumiendo de esta manera el riesgo.</t>
  </si>
  <si>
    <t xml:space="preserve">Potenciales acciones disciplinarias, fiscales y penales por delitos contra la Administración pública </t>
  </si>
  <si>
    <t>Informar a los Entes de Control Internos y Externos</t>
  </si>
  <si>
    <t>Jefe de la OCI</t>
  </si>
  <si>
    <t>Cuando se presente</t>
  </si>
  <si>
    <t>Memorando</t>
  </si>
  <si>
    <t>Favorecimiento a terceros por inclusión o exclusión discrecional de la información en los informes de ley y de auditoría.</t>
  </si>
  <si>
    <t>La OCI realizó Mesa  técnica  de  trabajo  para la revisión  y  definición  de  criterios  de priorización;   niveles   de   criticidad   para   identificación   de   temas   auditables   y determinación de los ciclos de rotación de auditoria, a fecha 21 de enero de 2021.</t>
  </si>
  <si>
    <t>Acta de Comité del Sistema de Control Interno
Lista de Asistencia reunión OCI
Lista de Asistencia Comité del SCI. Informe de Gestión Plan Anual de Auditoría ANMOCI-006-2021</t>
  </si>
  <si>
    <t>Las actividades programadas se observan acordes al control definido.</t>
  </si>
  <si>
    <t>Las evidencias aportadas guardan coherencia para mitigar el riesgo.</t>
  </si>
  <si>
    <t>Se realiza socialización de los resultados de las auditorías realizadas por partes de los funcionarios responsables con el apoyo de la Jefe de la OCI</t>
  </si>
  <si>
    <t>Actas de reunión</t>
  </si>
  <si>
    <t>Previo a la generación de los informes de auditoría, se realiza revisión por parte de la líder del proceso, para la fecha se han generado</t>
  </si>
  <si>
    <t>Informes de Gestión ANM-OCI-001-2021 a ANM-OCI-020-2021 Preliminar y Definitivos ubicados en el link  https://anmgovco-my.sharepoint.com/personal/andrea_pena_anm_gov_co/_layouts/15/onedrive.aspx?viewid=e66e13cd%2D5201%2D4f36%2D9712%2D87ad03fd19f9&amp;id=%2Fsites%2FPresid%2FOficina%20Control%20Interno%2FYANET%2FControl%20de%20Informes&amp;listurl=https%3A%2F%2Fanmgovco%2Esharepoint%2Ecom%2Fsites%2FPresid%2FOficina%20Control%20Interno</t>
  </si>
  <si>
    <t>Como herramienta de gestión, conforme los lineamientos establecidos para el ejercicio auditor, se realizó socialización con los colaboradores de la OCI a fin de interiorizar el codigo de ética y el Estatuto de Auditoría.</t>
  </si>
  <si>
    <t>Lista de asistencia reunión 12 de Abril de 2021.</t>
  </si>
  <si>
    <t xml:space="preserve">En los seguimientos realizados por parte de la OCI, se generan los paples de trabajo, los cuales reposan en el servidor de archivos de la entidad dispuesto para la OCI </t>
  </si>
  <si>
    <t>link: https://anmgovco-my.sharepoint.com/personal/andrea_pena_anm_gov_co/_layouts/15/onedrive.aspx?viewid=e66e13cd%2D5201%2D4f36%2D9712%2D87ad03fd19f9&amp;id=%2Fsites%2FPresid%2FOficina%20Control%20Interno%2FYANET%2FEkogui%20%2D%20PIN%20147%20%2D%20Der%2E%20de%20Autor&amp;listurl=https%3A%2F%2Fanmgovco%2Esharepoint%2Ecom%2Fsites%2FPresid%2FOficina%20Control%20Interno</t>
  </si>
  <si>
    <t>La designación de auditores, se gestiona con la asignación de 2 o más auditores</t>
  </si>
  <si>
    <t>Seguimiento al Mapa de Riesgos de Corrupción con corte a Abril de 2021. Seguimient</t>
  </si>
  <si>
    <t>Para el presente período no presenta avance.</t>
  </si>
  <si>
    <t>Los informes generados por la OCI son revisados por la Jefe de la Oficina de control Interno, los cuales se encuentran soportados a través de correos electrónicos.</t>
  </si>
  <si>
    <t>Correos electrónicos: https://anmgovco-my.sharepoint.com/personal/andrea_pena_anm_gov_co/_layouts/15/onedrive.aspx?viewid=e66e13cd%2D5201%2D4f36%2D9712%2D87ad03fd19f9&amp;id=%2Fsites%2FPresid%2FOficina%20Control%20Interno%2FYANET%2FEkogui%20%2D%20PIN%20147%20%2D%20Der%2E%20de%20Autor&amp;listurl=https%3A%2F%2Fanmgovco%2Esharepoint%2Ecom%2Fsites%2FPresid%2FOficina%20Control%20Interno</t>
  </si>
  <si>
    <t>EVALUACIÓN CONTROL Y MEJORA</t>
  </si>
  <si>
    <t xml:space="preserve">En cuanto al seguimiento del primer cuatrimestre del año 2021, la Oficina de control interno verificó que los controles empleados por parte del líder del proceso, son coherentes y efectivos  respecto a los riesgos definidos para prevenir la materialización del mismo.
</t>
  </si>
  <si>
    <t>Se adjunta cuadro de Excel con la  relación de los conceptos economicos que fueron trabajado por cada uno de los profesionales del Grupo Economico que estan a cargo de realizar el seguimiento a cada uno de los expedientes mineros en cuanto a la información economica</t>
  </si>
  <si>
    <t>Se continua Trabajando en la revisión y seguimiento a los conceptos economicos de los titulos de pequeña y mediana mineria y suministro de información necesaria de los obligaciones economicas para el cobro efectivos de las mismas. En la carpeta Riesgo 1. Se evidencia los informes de evaluaciones economicas de canon realizadas por el Grupo Economico, correspondiente al cuarto trimestre de 2020. Así mismo se continua trabajando con los títulos evaluados y con los respectivo conceptos económicos cargado en la herramienta de fiscalización durante este periodo. En este informe se detalla por título, titular, N° consecutivo del concepto y fecha del cargue en fiscalización.</t>
  </si>
  <si>
    <t>Acreditación de pago de contraprestaciones económicas  sin cumplimiento efectivo</t>
  </si>
  <si>
    <t xml:space="preserve">La Oficina de Control Interno pudo determinar que las evidencias aportadas están acordes y son efectivas con el riesgo identificado se evincio la matriz en excel con  el resultado de la muestra que fue objeto de revisión y verificación </t>
  </si>
  <si>
    <t xml:space="preserve">En cuanto al seguimiento del primer cuatrimestre del año 2021, la Oficina de control interno verificó que los controles empleados por parte del líder del proceso, son coherentes y efectivos  respecto a los riesgos definidos para prevenir la materialización del mismo. se observo base de datos con informacion referente a la evaluacion de solicitudes de RUCOM          
</t>
  </si>
  <si>
    <t>Se adjunto el Excel con el resultado de la muestra que fue objeto de revisión y verificación y en la cual se describen los procesos que fueron auditados</t>
  </si>
  <si>
    <t>En el Grupo de regalias continuamos con  las Auditorias a los procesos de certificación mediante el cumplimiento de requisitos a todos los procesos de tramites de Certificación de RUCOM</t>
  </si>
  <si>
    <t>Certificación y publicación de los titulares inscritos en RUCOM sin el cumplimiento de requisitos o sin respetar el orden de llegada</t>
  </si>
  <si>
    <t xml:space="preserve">La Oficina de Control Interno pudo determinar que las evidencias aportadas están acordes y son efectivas con el riesgo identificado por el líder del proceso, como son los resultado de la adutoria realizadas por el equipo designado al mineral de carbon </t>
  </si>
  <si>
    <t xml:space="preserve">Se adjunto el Excel con el resultado de la muestra que fue objeto de revisión y verificación y en la cual se describen los procesos que fueron auditados Unica de Comercio Exterior VUCE
</t>
  </si>
  <si>
    <t xml:space="preserve">En el Grupo de regalias continuamos con  las Auditorias a los procesos de certificación mediante el cumplimiento de requisitos a todos los procesos de tramites de Exportacion de Metales Preciosos a través de la Ventanilla Unica de Comercio Exterior VUCE
</t>
  </si>
  <si>
    <t>Acreditación de pago de regalías sin cumplimiento efectivo</t>
  </si>
  <si>
    <t xml:space="preserve">Determinación de canon superficiario por un valor inferior al que corresponde </t>
  </si>
  <si>
    <t xml:space="preserve">La Oficina de Control Interno pudo determinar que las evidencias aportadas están acordes y son efectivas con el riesgo como son las cartas de Precios de Transferencias de los recursos por regalias a los diferentes entes Beneficiarios
</t>
  </si>
  <si>
    <t>En cuanto al seguimiento del primer cuatrimestre del año 2021, la Oficina de control interno verificó que los controles empleados por parte del líder del proceso, son coherentes y efectivos  respecto a los riesgos definidos para prevenir la materialización del mismo.see observo la aplicacion del contro con la transferencia sistematizado por websafi y la revision por parte de los filtros y  y registro del Sistema de Cartera y Facturación (canon)</t>
  </si>
  <si>
    <t>Se adjuntan las cartas de Precios de Transferencias de los recursos por regalias a los diferentes entes Beneficiarios</t>
  </si>
  <si>
    <t>Desvío de recursos de regalías</t>
  </si>
  <si>
    <t>De las evidencias aportadas, esta oficina pudo determinar que están acorde y efectivos con el riesgo definido</t>
  </si>
  <si>
    <t xml:space="preserve">En cuanto al seguimiento del primer cuatrimestre del año 2021, la Oficina de control interno verificó que los controles empleados por parte del líder del proceso, son coherentes y efectivos  respecto a los riesgos definidos para prevenir la materialización del mismo.
-el correo con la base de datos de los procesos de distribución realizados en el  periodo enero - marzo.
</t>
  </si>
  <si>
    <t>Se adjunta Bases de datos de las Distribuciones, asi como el correo de la indetifiación de los Recursos pendientes por Dsitribuir</t>
  </si>
  <si>
    <t>Se esta trabajando en la identificación de los Recusrso por Carbòn que estan pendiente por Diistribuir y transferir sobre el cual, el Grupo de regalias y contraprestaciones economicas se encuentra realizando la gestión respectiva.</t>
  </si>
  <si>
    <t xml:space="preserve">Determinación de regalias por un valor inferior al que corresponde </t>
  </si>
  <si>
    <t>EVENTO DE RIESGOS DE CORRUPCIÓN</t>
  </si>
  <si>
    <t>SEGUIMIENTO Y CONTROL  A TITULOS MINEROS -REGALIAS</t>
  </si>
  <si>
    <t>Seguimiento y control a títulos mineros -Fizcalización</t>
  </si>
  <si>
    <t>Seguimiento y control a títulos mineros - Regalías</t>
  </si>
  <si>
    <t>Oficios y/o comunicaciones de actuación administrativa</t>
  </si>
  <si>
    <t>Gestión de las acciones judiciales</t>
  </si>
  <si>
    <t>Acciones judiciales en contra de la Entidad</t>
  </si>
  <si>
    <t>Control Interno Disciplinario</t>
  </si>
  <si>
    <t>Iniciar investigaciones disciplinarias</t>
  </si>
  <si>
    <t>Filtro de información reservada o clasificada que pueda afectar a los grupos de interés de la ANM</t>
  </si>
  <si>
    <t>EST2RC0008</t>
  </si>
  <si>
    <t>Oficios y/o comunicaciones escritas y/o correos electrónicos</t>
  </si>
  <si>
    <t>A quien corresponda según la solicitud</t>
  </si>
  <si>
    <t>Gestionar el requerimiento o solicitud recibida</t>
  </si>
  <si>
    <t>Oficios y/o comunicaciones de actuación adminsitrativa</t>
  </si>
  <si>
    <t>Desprotección de derechos ciudadanos</t>
  </si>
  <si>
    <t>Bloqueo o eliminación de solicitudes de los usuarios para que no sean gestionados como PQRS</t>
  </si>
  <si>
    <t>EST2RC0007</t>
  </si>
  <si>
    <t>Redes sociales</t>
  </si>
  <si>
    <t>Líder de Comunicaciones</t>
  </si>
  <si>
    <t xml:space="preserve">Rectificar las acciones de bloqueo o eliminación de comentarios realizado por la Agencia. </t>
  </si>
  <si>
    <t>Afectación de los recursos públicos por pago de multas impuestas por terceros</t>
  </si>
  <si>
    <t>Bloqueo o eliminación de comentarios de los usuarios para favorecer intereses personales</t>
  </si>
  <si>
    <t>EST2RC0006</t>
  </si>
  <si>
    <t>Dilación, interrupción o se realice de forma indebida el proceso de notificación por página web para favorecer intereses privados - GIAM</t>
  </si>
  <si>
    <t>EST2RC0005</t>
  </si>
  <si>
    <t>Formato de Solicitud de Roles</t>
  </si>
  <si>
    <t>Reasignar roles y privilegios para acceder a los canales de comunicación de la Entidad</t>
  </si>
  <si>
    <t>OTI</t>
  </si>
  <si>
    <t>Webmaster</t>
  </si>
  <si>
    <t>Restablecer la seguridad del perfil a cargo de la comunicaciones</t>
  </si>
  <si>
    <t>Afectación de la imagen institucional de la ANM</t>
  </si>
  <si>
    <t>Modificación de la información que se debe publicar, para favorecer intereses privados</t>
  </si>
  <si>
    <t>EST2RC0004</t>
  </si>
  <si>
    <t>Lider de Comunicaciones</t>
  </si>
  <si>
    <t>Utilización de los canales de comunicación de la ANM para difundir mensajes de interés personal</t>
  </si>
  <si>
    <t>EST2RC0003</t>
  </si>
  <si>
    <t>Comunicaciones en página web y redes sociales</t>
  </si>
  <si>
    <t>Notificación página web y redes sociales desmintiendo la suplantación de la Entidad</t>
  </si>
  <si>
    <t xml:space="preserve">Potenciales estafas a los ciudadanos </t>
  </si>
  <si>
    <t>Comunicaciones escritas</t>
  </si>
  <si>
    <t>Remitir a Control Interno Disciplinario</t>
  </si>
  <si>
    <t>Cobro de eventos gratuitos en nombre de la ANM</t>
  </si>
  <si>
    <t>EST2RC0002</t>
  </si>
  <si>
    <t>CONSRC0008</t>
  </si>
  <si>
    <t>Asesor de Presidencia</t>
  </si>
  <si>
    <t>Verificación de la afectación a los ciudadanos por el hecho de suplantación</t>
  </si>
  <si>
    <t>Conflictos de Intereses</t>
  </si>
  <si>
    <t>Suplantación de la ANM utilizando su imagen institucional a nivel externo</t>
  </si>
  <si>
    <t>EST2RC0001</t>
  </si>
  <si>
    <t>Media</t>
  </si>
  <si>
    <t>Alta</t>
  </si>
  <si>
    <t>Baja</t>
  </si>
  <si>
    <t>La OCI no puedo evidenciar ning documento ajdjunto para realizar la respectiva revisión.</t>
  </si>
  <si>
    <t>La OCI realizo el seguimiento al control con respecto:
El control es efectivo en reporte cualitativo el GPCC designo a una personar para administrar los canales,  se evidencia quien es la persona a la que designo para el manejo de cada canal.
Es coherente e ya que esa persona seria especificamente para este tema y que además mitigará el riesgo con rapidez.</t>
  </si>
  <si>
    <t>https://anmgovco.sharepoint.com/sites/VAF/VAF/Forms/AllItems.aspx?viewid=1875aecd%2D73d1%2D44bd%2Db4e0%2D86e666455458&amp;id=%2Fsites%2FVAF%2FVAF%2FRIESGOS%5FANM%2FRIESGOS%20VIGENCIA%202021%2FRIESGOS%20DE%20CORRUPCION%202021%2FEST2%20Comunicaciones%20y%20relacionamiento%2FPrimer%20Cuatrimestre</t>
  </si>
  <si>
    <t>Desde el área de GPCC se cuenta con una persona especifica para adminitrar cada canal</t>
  </si>
  <si>
    <t>Administración de redes sociales</t>
  </si>
  <si>
    <t xml:space="preserve">Periódico </t>
  </si>
  <si>
    <t>Grupo de Participación Ciudadana y Comunicaciones</t>
  </si>
  <si>
    <t>Una persona designada para el manejo de las redes sociales</t>
  </si>
  <si>
    <t>Fallas de seguridad en el acceso a los canales de comunicación electrónicos de la ANM</t>
  </si>
  <si>
    <t>CAURC0062</t>
  </si>
  <si>
    <t>Incumplimiento del procedimiento por parte del encargado de administrar contenidos electrónicos</t>
  </si>
  <si>
    <t>CAURC0064</t>
  </si>
  <si>
    <t>La OCI al verificar la evidencia no se adelantó la respeciva solicitud.</t>
  </si>
  <si>
    <t xml:space="preserve">La OCI al realiza la verificación al control que es "Por parte de las redes sociales se genera castigo en alcance por borrar los mensajes" según lo reportado hasta el momento no se a generado castigo, por otra parte hasta el momento no sabemos que tan efectivo es el control y si realmente mitiga el riesgo. </t>
  </si>
  <si>
    <t>A la fecha no se ha generado castigo en alcance por borrar los mensaje</t>
  </si>
  <si>
    <t xml:space="preserve">Si </t>
  </si>
  <si>
    <t>Por parte de las redes sociales se genera castigo en alcance por borrar los mensajes</t>
  </si>
  <si>
    <t xml:space="preserve">Incumplimiento del procedimiento por parte del encargado de administrar contenidos electrónicos </t>
  </si>
  <si>
    <t>Conocer los resultados de la gestión de la ANM</t>
  </si>
  <si>
    <r>
      <t xml:space="preserve">La evidencia que se aporta para mitigar el riesgos son link de las pagina web y link de las redes sociales adjunto los link que se aportaro:
</t>
    </r>
    <r>
      <rPr>
        <b/>
        <sz val="18"/>
        <color theme="3" tint="-0.499984740745262"/>
        <rFont val="Arial Narrow"/>
        <family val="2"/>
      </rPr>
      <t>https://www.anm.gov.co/ 
https://www.facebook.com/agencianacionalmineria/ 
https://twitter.com/ANMColombia 
https://www.instagram.com/anmcolombia/?hl=es-la .</t>
    </r>
  </si>
  <si>
    <t>La OCI realizo el seguimiento al control con respecto:
El control es efectivo si porque las diferentes paginas web y redes sociales cuentan con la trazabilidad de la informacion publicada. 
Es coherente a la sinergia del riesgos.
Por supuesto que mitiga el evento ya que es un porta voz de informacion de la ANM.</t>
  </si>
  <si>
    <t>https://anmgovco.sharepoint.com/sites/VAF/VAF/Forms/AllItems.aspx?viewid=1875aecd%2D73d1%2D44bd%2Db4e0%2D86e666455458&amp;id=%2Fsites%2FVAF%2FVAF%2FRIESGOS%5FANM%2FRIESGOS%20VIGENCIA%202021%2FRIESGOS%20DE%20CORRUPCION%202021%2FEST2%20Comunicaciones%20y%20relacionamiento%2FPrimer%20Cuatrimestre%2FControl%203</t>
  </si>
  <si>
    <t>Constantemente se realizan campañas en la página web y redes sociales las asesorias que presta la ANM son totalemnte gratis</t>
  </si>
  <si>
    <t>Publicaciones en redes sociales y página web</t>
  </si>
  <si>
    <t>Periódico</t>
  </si>
  <si>
    <t xml:space="preserve">Publicación de mensaje recordatorio, indicando que los eventos, trámites y servicios ofrecidos por la ANM, son de manera gratuita </t>
  </si>
  <si>
    <t>Desconocimiento de la ciudadanía de la gratuidad del evento o falta de claridad en el mensaje</t>
  </si>
  <si>
    <t>CAURC0061</t>
  </si>
  <si>
    <t>Gobierno central</t>
  </si>
  <si>
    <t>La OCI pudo evidenciar que el documento donde se encuentra los link del portal web y las redes sociales (facebbok, twitter, instagram).</t>
  </si>
  <si>
    <t xml:space="preserve">La OCI pudo evidenciar que para el control que se estableció que es "Publicaciones de la información de gestión de la Entidad a través de la página web y redes sociales", el control es efectivo ya que la información es veraz a travez del portal web y las redes sociales de la ANM donde se realizan todas publicaciónes. </t>
  </si>
  <si>
    <t>https://anmgovco.sharepoint.com/sites/VAF/VAF/Forms/AllItems.aspx?viewid=1875aecd%2D73d1%2D44bd%2Db4e0%2D86e666455458&amp;id=%2Fsites%2FVAF%2FVAF%2FRIESGOS%5FANM%2FRIESGOS%20VIGENCIA%202021%2FRIESGOS%20DE%20CORRUPCION%202021%2FEST2%20Comunicaciones%20y%20relacionamiento%2FPrimer%20Cuatrimestre%2FControl%202</t>
  </si>
  <si>
    <t xml:space="preserve">Se realizan periodicamente la elaboración y publicación de comunicados de prensa con la información de la gestión de la ANM en la página web y redes sociales. </t>
  </si>
  <si>
    <t>Publicaciones de la información de gestión de la Entidad a través de la página web y redes sociales</t>
  </si>
  <si>
    <t>Desconocimiento por parte de la ciudadanía de las actividades que desarrolla la ANM</t>
  </si>
  <si>
    <t>CAURC0060</t>
  </si>
  <si>
    <t>MinMinas</t>
  </si>
  <si>
    <t>Autoridades ambientales</t>
  </si>
  <si>
    <t>Información que se socializará en la rendición de cuentas</t>
  </si>
  <si>
    <t>CANM0023</t>
  </si>
  <si>
    <t>Grupo de Planeación</t>
  </si>
  <si>
    <t>Medios de comunicación</t>
  </si>
  <si>
    <t>CANM0021</t>
  </si>
  <si>
    <t xml:space="preserve">Las evidencisa que se aportan para mitigar las causas, fueron oportunas, de calidad y coherentes. 
https://www.anm.gov.co/ 
https://www.facebook.com/agencianacionalmineria/ 
https://twitter.com/ANMColombia 
https://www.instagram.com/anmcolombia/?hl=es-la </t>
  </si>
  <si>
    <t>La OCI pudo realizar la respectiva revision al control y lsa evidencias aportadas por el GPCC</t>
  </si>
  <si>
    <t>• Facebook: https://www.facebook.com/agencianacionalmineria/photos/a.157314497767955/1873655249467196/
• Instagram: https://www.instagram.com/p/CPT2TZalNTx/
• LinkedIn: https://www.linkedin.com/feed/update/urn:li:activity:6803060372950532096
Página web
https://www.anm.gov.co/?q=la-anm-pone-disposicion-de-la-ciudadania-el-buzon-de-etica
Carteleras
 28.CanalÉtico.mp4
Nota* se adjunta imagen como evidencia.</t>
  </si>
  <si>
    <t xml:space="preserve">En la cartera de la entidad y ela sredes sociales se publican temas para promocionar el canal etico. </t>
  </si>
  <si>
    <t>Cartelera</t>
  </si>
  <si>
    <t>Vicepresidencia Administrativa y Financiera</t>
  </si>
  <si>
    <t>Incentivar el reporte de denuncias en el canal ético</t>
  </si>
  <si>
    <t>Falta de coordinación en la transmisión de un mensaje institucional al interior de la ANM</t>
  </si>
  <si>
    <t>CAURC0059</t>
  </si>
  <si>
    <t>Acceder a eventos institucionales gratuitos por parte de los grupos de interés, para obtener información o gestionar trámites</t>
  </si>
  <si>
    <t xml:space="preserve">Solicitud de ajustes de información antes de la ejecución de la rendición de cuentas </t>
  </si>
  <si>
    <t xml:space="preserve">Por los diferentes canales dispuestos por la ANM </t>
  </si>
  <si>
    <t xml:space="preserve">Solicitud de información específica </t>
  </si>
  <si>
    <t>Usuarios mineros</t>
  </si>
  <si>
    <t>Conocimiento técnico de la Entidad</t>
  </si>
  <si>
    <t>La cobertura de eventos se prioriza de acuerdo a la estrategia en territorio dado por la Alta Dirección, la cual integra a todos los procesos misionales</t>
  </si>
  <si>
    <t>Cobertura de los eventos institucionales</t>
  </si>
  <si>
    <t>Definir la cobertura de los eventos institucionales, considerando todos grupos de interés del sector minero sin excepción</t>
  </si>
  <si>
    <t>CANM0018</t>
  </si>
  <si>
    <t>Establecer los lineamientos para planificar, organizar y realizar de manera sistemática la Audiencia Pública de Rendición de Cuentas de la Agencia Nacional de Minería</t>
  </si>
  <si>
    <t>La OCI realizo el seguimiento a este riesgo como se evidencia en el control que se establecio "revisión y aprobación de los contenidos por el área técnica antes de su publicación. Actividad definida en el procedimiento Comunicación estratégica" en reporte cualitativo dado por el lider del proceso "No se requirió realizar solicitud por medio de correo electrónico al área técnica" .</t>
  </si>
  <si>
    <t>No se requirió realizar solicitud por medio de correo electrónico al área técnica.</t>
  </si>
  <si>
    <t>Formato de solicitud de comunicación</t>
  </si>
  <si>
    <t>Revisión y aprobación de los contenidos por el área técnica antes de su publicación. Actividad definida en el procedimiento Comunicación estratégica</t>
  </si>
  <si>
    <t>Fallas en la revisión y análisis de la información antes de su publicación</t>
  </si>
  <si>
    <t>CAURC0063</t>
  </si>
  <si>
    <t>CANM0022</t>
  </si>
  <si>
    <t>La OCI no pudo realizar la respectiva revision al control ya que para este cuatrimestre no se evidencia el reporte cualitativo y la evidencia.</t>
  </si>
  <si>
    <t>Actualización de parches de seguridad en página web</t>
  </si>
  <si>
    <t>Única persona para la administración y manejo de redes sociales, página web y carteleras digitales</t>
  </si>
  <si>
    <t>Transmitir los mensajes del gobierno nacional</t>
  </si>
  <si>
    <t>Mejoras en las comunicaciones publicaciones</t>
  </si>
  <si>
    <t>Aplicación Manual de Identidad y Manual de Redes Sociales</t>
  </si>
  <si>
    <t>Suministro de información actualizada conforme a lo solicitado</t>
  </si>
  <si>
    <t>Verificar que los mensajes y campañas que generen las áreas de la ANM, atiendan a las estrategia de comunicaciones de la entidad</t>
  </si>
  <si>
    <t>Asesoría a las áreas en comunicaciones</t>
  </si>
  <si>
    <t xml:space="preserve">Acta de reunión </t>
  </si>
  <si>
    <t xml:space="preserve">En la cartera de la entidad y en las redes sociales se publican temas para promocionar el canal etico. </t>
  </si>
  <si>
    <t xml:space="preserve">Acompañamiento en el diseño y ejecución del evento </t>
  </si>
  <si>
    <t>Conocimiento técnico del evento</t>
  </si>
  <si>
    <t xml:space="preserve">Cada área cuenta con base de datos interna </t>
  </si>
  <si>
    <t xml:space="preserve">Priorización de las ciudades donde se va a llevar a cabo el evento </t>
  </si>
  <si>
    <t>Definir la cobertura de los eventos institucionales, considerando todos los grupos de interés del sector minero sin excepción</t>
  </si>
  <si>
    <t>Gestión de eventos institucionales</t>
  </si>
  <si>
    <t>La OCI al verificar la evidenciar aportada para este riesgo visializa informacion de la persona que ha sido designada para esta labor.</t>
  </si>
  <si>
    <t>La OCI realizo el seguimiento al control con respecto:
El control es efectivo en reporte cualitativo el GPCC designo a una personar para administrar los canales, no se evidencia quien es la persona a la que designo para el manejo de cada canal por lo anterior se solicita aclarar quienes es la persona que se tiene como administrador.
Es coherente es coherente ya que esa persona seria especificamente para este tema y que además mitigará el riesgo con rapidez.</t>
  </si>
  <si>
    <t>Grupo de Participación Ciudadana y Comunicaciones y OTI</t>
  </si>
  <si>
    <t>A la fecha no se ha generado castigo en alcance por borrar los mensajes</t>
  </si>
  <si>
    <t>Recibir consultas o comentarios de los usuario de las redes sociales</t>
  </si>
  <si>
    <t>MinTIC</t>
  </si>
  <si>
    <t>Para el control de la OTI</t>
  </si>
  <si>
    <t>Aplicaciones de la ANM</t>
  </si>
  <si>
    <t>Uso de información errónea</t>
  </si>
  <si>
    <t xml:space="preserve">Errores de la información publicada </t>
  </si>
  <si>
    <t>Conocimiento técnico de los temas a comunicar</t>
  </si>
  <si>
    <t>Uso indebido de la marca</t>
  </si>
  <si>
    <t>Identificación de la marca y mensaje institucional claro hacia quienes se dirige la entidad</t>
  </si>
  <si>
    <t>Administración de contenidos en redes sociales</t>
  </si>
  <si>
    <t>No cuenta con evidencia.</t>
  </si>
  <si>
    <t>La OCI realizo el seguimiento al control que se establecio que es "Aplicación tiempos administrativos legales", por lo anterior el control es efectivo porque estable tiempos, coherente porque ya hay regla fijas para todas las areas y mitiga el riesgo ya que no favorece a nadies.</t>
  </si>
  <si>
    <t>https://anmgovco.sharepoint.com/sites/VAF/VAF/Forms/AllItems.aspx?viewid=1875aecd%2D73d1%2D44bd%2Db4e0%2D86e666455458&amp;id=%2Fsites%2FVAF%2FVAF%2FRIESGOS%5FANM%2FRIESGOS%20VIGENCIA%202021%2FRIESGOS%20DE%20CORRUPCION%202021%2FEST2%20Comunicaciones%20y%20relacionamiento%2FPrimer%20Cuatrimestre%2FControl%2010%20y%2011</t>
  </si>
  <si>
    <t>De acuerdo a lo establecido, si se recibe una solicitud de comunicación de las áreas dentro del horario laboral la publicación se realiza el mismo día, si se recibe después del horario laboral se realiza la publicación el día hábil siguiente de la solicitud.</t>
  </si>
  <si>
    <t>Publicación página web notificaciones</t>
  </si>
  <si>
    <t>Aplicación tiempos administrativos legales</t>
  </si>
  <si>
    <t>Demoras en la publicación de notificaciones por parte del web master</t>
  </si>
  <si>
    <t>CAURC0065</t>
  </si>
  <si>
    <t xml:space="preserve">Se observa la evidencia de las publicacoine sy el cumplimiento de  los procedicmientos. </t>
  </si>
  <si>
    <t>La OCI realizo el seguimiento al control que se establecio que es "Aplicación tiempos administrativos legales", por lo anterior el control es efectivo porque estable tiempos, coherente porque ya hay regla fijas para todas las areas y mitiga el riesgo.</t>
  </si>
  <si>
    <t xml:space="preserve">De: Ericsson Rafael Ricardo Moreno &lt;ericsson.ricardo@anm.gov.co&gt;
Enviado: lunes, 31 de mayo de 2021 8:50 a. m.
Para: Alfredo Lopez Rodriguez &lt;alfredo.lopez@anm.gov.co&gt;
Cc: Adriana Giraldo Ramirez &lt;adriana.giraldo@anm.gov.co&gt;; 
Felipe Andres Plazas Gomez &lt;felipe.plazas@anm.gov.co&gt;; 
Diana Pilar Martinez Bernal &lt;diana.martinez@anm.gov.co&gt;; 
Vanessa Pacheco Gomez &lt;vanessa.pacheco@anm.gov.co&gt;; 
Luz Elena Zapata Zuluaga &lt;luz.zapata@anm.gov.co&gt;; Vanessa Paola Malo Rueda &lt;vanessa.malo@anm.gov.co&gt;
Asunto: Revisar publicación: Estados financieros abril 2021 para publicar 
 Cordial saludo,
 De acuerdo a la solicitud se informa que se encuentra publicado en la página web de la entidad en el sitio – Estados Financieros ANM los reportes de los “Estados Financieros a Abril de 2021” y “Estados Financieros a Abril de 2021 Firmado”.
 SITIO PAGINA WEB: Inicio &gt; Transparencia &gt; Presupuesto &gt; Estados Financieros
LINK: https://www.anm.gov.co/?q=content/estados-financieros-anm
 En caso de que no se refleje inmediatamente los ajustes o cambios realizados en el navegador que se encuentra usando se sugiere refrescar la sección indicada oprimiendo la tecla “F5”.
</t>
  </si>
  <si>
    <t>Demoras en la recepción de la información a notificar</t>
  </si>
  <si>
    <t>Dilación, interrupción o se realice de forma indebida el proceso de notificación por página web para favorecer intereses privados</t>
  </si>
  <si>
    <t>Notificar procesos administrativos (se hace por medio de GIAM, se diligencia y como se maneja los controles)</t>
  </si>
  <si>
    <t>Correo contáctenos</t>
  </si>
  <si>
    <t>Transmitir los mensajes institucionales por parte de las áreas de la ANM, que faciliten la prestación del servicio</t>
  </si>
  <si>
    <t>Solicitudes actualización contenidos web</t>
  </si>
  <si>
    <t>Oficina de tecnológicas de la información OTI</t>
  </si>
  <si>
    <t>Formulario de PQRS</t>
  </si>
  <si>
    <t>Solicitud de información dependencias/procesos ampliando información contenida en web</t>
  </si>
  <si>
    <t>Conocimientos técnicos</t>
  </si>
  <si>
    <t>Aplicación Política de Seguridad de la Información de la ANM, y las directrices de MinTic en Gobierno Digital</t>
  </si>
  <si>
    <t>Backus - Servidor</t>
  </si>
  <si>
    <t>Adecuado uso de la información</t>
  </si>
  <si>
    <t>Protección de contenidos en la administración de la página web en términos de seguridad y las directrices de MinTIC de gobierno digital</t>
  </si>
  <si>
    <t>Administración de contenidos del sitio web</t>
  </si>
  <si>
    <t>La OCI pudo evidenciar que para el control que se estableció que es  "Revisión y aprobación de los contenidos por el área técnica antes de su publicación. Actividad definida en el procedimiento Comunicación estratégica", para este cuatrimestre no se realizo solicitud por medio de correo electronico.</t>
  </si>
  <si>
    <t>La OCI al verificar la evidenciar aportada para este riesgo no visializa informacion de la persona que ha sido designada para esta labor y tampoco si se a realizado actualización de parches de seguridad en página web.</t>
  </si>
  <si>
    <t>Aplicación del Manual de Identidad</t>
  </si>
  <si>
    <t>Diseño de mensajes y piezas de comunicación</t>
  </si>
  <si>
    <t>Canal presencial</t>
  </si>
  <si>
    <t>Canal telefónico</t>
  </si>
  <si>
    <t>Fallas técnicas en la página web</t>
  </si>
  <si>
    <t>Solicitud de información de nuevas plataformas</t>
  </si>
  <si>
    <t>Información errónea</t>
  </si>
  <si>
    <t>De acuerdo a las necesidades de los procesos/dependencias, cumplimiento normativo y asignación presupuestal.</t>
  </si>
  <si>
    <t xml:space="preserve">Filtro de información por error de comunicaciones o divulgar información que no era para conocimiento publico </t>
  </si>
  <si>
    <t>Definir en el plan de comunicaciones de acuerdo a las prioridades del año.</t>
  </si>
  <si>
    <t>Formular políticas, planes y directrices a nivel interno y externo de comunicaciones</t>
  </si>
  <si>
    <t>PROCESO DE COMUNICACIONES</t>
  </si>
  <si>
    <t>MATRIZ DE IDENTIFICACIÓN DE RIESGOS DE CORRUPCIÓN</t>
  </si>
  <si>
    <t>PROCESO GESTIÓN DELAS COMUNICACIONES Y RELACIONAMIENTO</t>
  </si>
  <si>
    <t>Distribución de funciones</t>
  </si>
  <si>
    <t>Semestralmente</t>
  </si>
  <si>
    <t>Líder de cada proceso</t>
  </si>
  <si>
    <t>Aplicar matrices de conflicto en el procedimiento correspondiente para aplicar acciones de mejora</t>
  </si>
  <si>
    <t>Conflicto de intereses</t>
  </si>
  <si>
    <t>Demanda de acto administrativo indebido</t>
  </si>
  <si>
    <t>Oficina jurídica</t>
  </si>
  <si>
    <t>Grupo de contratación</t>
  </si>
  <si>
    <t>Desvío de recursos públicos</t>
  </si>
  <si>
    <t>Eliminación documental de información que no debe ser eliminada.</t>
  </si>
  <si>
    <t>APO7RC0007</t>
  </si>
  <si>
    <t>Dilación o negación de préstamo de documentos y expedientes en custodia del archivo central.</t>
  </si>
  <si>
    <t>APO7RC0006</t>
  </si>
  <si>
    <t>Acceso a la información incumpliendo los lineamientos sobre reserva o clasificación.</t>
  </si>
  <si>
    <t>APO7RC0005</t>
  </si>
  <si>
    <t>Inadvertir pérdida de la integridad en la devolución de expedientes y documentos al archivo central.</t>
  </si>
  <si>
    <t>APO7RC0004</t>
  </si>
  <si>
    <t>Incumplimiento de los tiempos de retención y de los procesos técnicos para evitar la custodia centralizada de los documentos.</t>
  </si>
  <si>
    <t>APO7RC0003</t>
  </si>
  <si>
    <t>Ocultamiento de información sobre documentos perdidos o alterados en los archivos de gestión.</t>
  </si>
  <si>
    <t>APO7RC0002</t>
  </si>
  <si>
    <t>Modificar la disposición final de los documentos en las series de la TRD.</t>
  </si>
  <si>
    <t>APO7RC0001</t>
  </si>
  <si>
    <t>No se aportaron evidencias ya que para este periodo no se elimino documentos.</t>
  </si>
  <si>
    <t>La OCI pudo evidenciar que el control que se establecio "Aprobación por parte del Comité de las eliminaciones propuestas" el control es efectivo ya que sin aprobacion del comité no se elimina documento y mitiga el riesgo.</t>
  </si>
  <si>
    <t>Para el periodo reportado no se realizaron eliminaciones documentales</t>
  </si>
  <si>
    <t>Acta de comité</t>
  </si>
  <si>
    <t>Comité de gestión y desempeño</t>
  </si>
  <si>
    <t>Aprobación por parte del Comité de las eliminaciones propuestas</t>
  </si>
  <si>
    <t xml:space="preserve">Disposición ambiental de residuos </t>
  </si>
  <si>
    <t>Aval de la entidad y del AGN</t>
  </si>
  <si>
    <t>Presentaciones</t>
  </si>
  <si>
    <t>Por definir</t>
  </si>
  <si>
    <t>Capacitación a los funcionarios del archivo central sobre el procedimiento de eliminación documental</t>
  </si>
  <si>
    <t>Desconocimiento o inaplicación del procedimiento de préstamo documental</t>
  </si>
  <si>
    <t>CAUR0056</t>
  </si>
  <si>
    <t>Conocimientos en archivística</t>
  </si>
  <si>
    <t>Normatividad de gestión documental</t>
  </si>
  <si>
    <t>Carpeta compartida de gestión documental</t>
  </si>
  <si>
    <t>Invitaciones</t>
  </si>
  <si>
    <t>La OCI  pudo evidenciar cada lista de asistencia que se realizaron y el tema que trato en cada visita sobre temas de archivo.</t>
  </si>
  <si>
    <t>La OCI pudo evidenciar que para el control que se establecio, es efectivo porque cuenta con listas de asitencia y el tema que se trato en cada una de las visitas realizadas, es coherente ya que se encuntra soportado y documentado y mitiga el riesgo.</t>
  </si>
  <si>
    <t>En las visitas de seguimiento llevadas a cabo se rejaliza capacitación sobre la aplicación de las TRD</t>
  </si>
  <si>
    <t>Equipo de gestión documental de la Coordinación de servicios administrativos</t>
  </si>
  <si>
    <t>Capacitaciones en la aplicación de las TRD</t>
  </si>
  <si>
    <t xml:space="preserve">Desconocimiento o inaplicación de las TRD </t>
  </si>
  <si>
    <t>CAUR0054</t>
  </si>
  <si>
    <t>Eliminación documental de información que no debe ser eliminada</t>
  </si>
  <si>
    <t>Acompañar el proceso de eliminación de documentos</t>
  </si>
  <si>
    <t>Consultas sobre eliminaciones efectuadas y actas</t>
  </si>
  <si>
    <t>AGN</t>
  </si>
  <si>
    <t>Procedimiento de eliminación documental</t>
  </si>
  <si>
    <t>Tablas de retención documental (TRD)</t>
  </si>
  <si>
    <t>Página web de la ANM (TRD)</t>
  </si>
  <si>
    <t>Excel y Word</t>
  </si>
  <si>
    <t>Cumplir los requisitos normativos, administrativos  y protocolos de eliminación documental</t>
  </si>
  <si>
    <t>Eliminaciones documentales</t>
  </si>
  <si>
    <t>La OCI no pudo realizar la respectiva verificacion a las evidencia ya que no cuenta documento adjunto para este riesgo.</t>
  </si>
  <si>
    <t>La OCI no puedo realizar la respectiva verificaficación de este control ya que no cuenta con información del reporte cualitativo y las respectivas evidencias que se deben adjuntar en este riesgo.</t>
  </si>
  <si>
    <t>Capacitación a los funcionarios del archivo central sobre el procedimiento de préstamo documental</t>
  </si>
  <si>
    <t>Dilación o negación de préstamo de documentos y expedientes en custodia del archivo central</t>
  </si>
  <si>
    <t>Facilitar acceso a la información</t>
  </si>
  <si>
    <t>gerencial</t>
  </si>
  <si>
    <t>La OCI pudo evidencia que se encuentra soportada y cuenta con la trazabiliudad debida de la información.</t>
  </si>
  <si>
    <t>La OCI pudo evidenciar que el control que se establecio es "Índice de información clasificada y reservada" .
En el link de transparencia se encuentra publicado todo lo que tiene que ver con informacion clasificada y reservada.</t>
  </si>
  <si>
    <t>https://www.anm.gov.co/?q=indice-de-informacion-clasificada-y-reservada</t>
  </si>
  <si>
    <t>En la página web de la entidad se encuentra publicado el indice de información clasificada y reservada</t>
  </si>
  <si>
    <t>Índice publicado en la Página web</t>
  </si>
  <si>
    <t>Índice de información clasificada y reservada</t>
  </si>
  <si>
    <t xml:space="preserve">No cuenta con evidencia </t>
  </si>
  <si>
    <t>La OCI pudo evidenciar que el control que se establecio es "Acceso con autenticación biométrica al archivo central" como se reporta que durante el periodo no se reporto ingreso a persona no autorizado al archivo central.</t>
  </si>
  <si>
    <t>Solo el personal autorizado tiene acceso a las carpetas compartidas y correo electrónico jdel archivo central</t>
  </si>
  <si>
    <t>Carpeta compartida y correos electrónicos</t>
  </si>
  <si>
    <t>Por expediente</t>
  </si>
  <si>
    <t>Digitalización de documentos y consulta controlada en SGD</t>
  </si>
  <si>
    <t>Durante el periodo reportado no hubo solicitudes de acceso al archvio central para consulta de documentos fisicos, no se realizaron autorizaciones</t>
  </si>
  <si>
    <t>Cada vez que se solicita</t>
  </si>
  <si>
    <t>Coordinación de grupo de servicios administrativos</t>
  </si>
  <si>
    <t>Control previo de autorización para acceso de personal al archivo central</t>
  </si>
  <si>
    <t xml:space="preserve">Durante el periodo, la empresa de vigilancia no reporto novedades con el ingreso de personal no autorizado al archivo central </t>
  </si>
  <si>
    <t>Registro de grabaciones de seguridad</t>
  </si>
  <si>
    <t>Acceso con autenticación biométrica al archivo central</t>
  </si>
  <si>
    <t>Fallas de seguridad en el archivo central que permitan el ingreso de personas no autorizadas</t>
  </si>
  <si>
    <t>CAUR0058</t>
  </si>
  <si>
    <t>Acceso a la información incumpliendo los lineamientos sobre reserva o clasificación</t>
  </si>
  <si>
    <t>Procedimiento de préstamo de documentos</t>
  </si>
  <si>
    <t>Informe de visita</t>
  </si>
  <si>
    <t>Actas</t>
  </si>
  <si>
    <t>Indicación en las visitas a las áreas para revisión del archivo de gestión frente a las TRD</t>
  </si>
  <si>
    <t>Falta de denuncia de pérdida de documentos o expedientes del archivo de gestión</t>
  </si>
  <si>
    <t>CAUR0055</t>
  </si>
  <si>
    <t>Conocimientos del trámite de los expedientes</t>
  </si>
  <si>
    <t>TRD</t>
  </si>
  <si>
    <t>FUID Formato único de inventario documental</t>
  </si>
  <si>
    <t>Listas de asistencia e informes</t>
  </si>
  <si>
    <t>Durante el periodo reportado se han realizado 11 visitas de seguimiento a los archivos de gestión, donde se hizo verificación del cumplimiento de las TRD</t>
  </si>
  <si>
    <t>Visitas a las áreas para revisión del archivo de gestión frente a las TRD</t>
  </si>
  <si>
    <t xml:space="preserve">Falta del registro de expedientes y documentos en el FUID </t>
  </si>
  <si>
    <t>CAUR0053</t>
  </si>
  <si>
    <t>Verificación del cumplimiento de los tiempos de retención</t>
  </si>
  <si>
    <t>Procedimientos de gestión documental</t>
  </si>
  <si>
    <t>Todas las dependencias de la ANM</t>
  </si>
  <si>
    <t>Gestión de TRD</t>
  </si>
  <si>
    <t>Tiempos legales de conservación</t>
  </si>
  <si>
    <t>Tiempos de retención definidos en la TRD</t>
  </si>
  <si>
    <t>Cumplimiento de los tiempos de retención</t>
  </si>
  <si>
    <t>Transferencias documentales al archivo central</t>
  </si>
  <si>
    <t>Actas de mesa de trabajo</t>
  </si>
  <si>
    <t>Equipo de gestión documental del grupo de servicios administrativos</t>
  </si>
  <si>
    <t>Seguimiento a las TRD</t>
  </si>
  <si>
    <t>Formación en gestión documental</t>
  </si>
  <si>
    <t>Informes de visitas anteriores</t>
  </si>
  <si>
    <t>Manejo del SGD</t>
  </si>
  <si>
    <t>Normatividad y lineamientos en materia de gestión documental</t>
  </si>
  <si>
    <t>Procedimientos internos de la ANM</t>
  </si>
  <si>
    <t>La OCI evidencia los informes a las diferentes visitas que se realizaron durante este trimestre.</t>
  </si>
  <si>
    <t>La OCI pudo evidenciar que el control que se establecio es "Seguimiento a los FUID" de acuerdo a lo aportado en el reporte cualitativo el 02 de febrero, 16 de abril y 19 de abril   informe visita de seguimiento archivo de gestión el riesgo es eficiente porque cuenta con la trazabilidad de la informacion y se encuentra soportado mediante memorando y mitiga el riesgo.</t>
  </si>
  <si>
    <t>Informes de visita remitidos a PAR Qubdo, OTI y Grupo de Contratación Minera</t>
  </si>
  <si>
    <t>Durante el periodo reportado se han consolidado y socializado informes de visita al PAR Qubdo, OTI y Grupo de Contratación Minera</t>
  </si>
  <si>
    <t xml:space="preserve">Informe de visita </t>
  </si>
  <si>
    <t>Durante las visitas</t>
  </si>
  <si>
    <t>Seguimiento a los FUID</t>
  </si>
  <si>
    <t>Pérdida de trazabilidad de documentación en archivos de gestión</t>
  </si>
  <si>
    <t>CAUR0052</t>
  </si>
  <si>
    <t>Ocultamiento de información sobre documentos perdidos o alterados en los archivos de gestión</t>
  </si>
  <si>
    <t>Verificación de cumplimiento de requisitos de gestión documental</t>
  </si>
  <si>
    <t>Política del AGN</t>
  </si>
  <si>
    <t>Procedimiento de gestión documental</t>
  </si>
  <si>
    <t>Office</t>
  </si>
  <si>
    <t>Incumplimiento de los procedimientos técnicos y transferencias documentales</t>
  </si>
  <si>
    <t>Alertas de cumplimiento o incumplimiento de los requisitos técnicos de la gestión documental</t>
  </si>
  <si>
    <t>Visitas de seguimiento a los archivos de gestión</t>
  </si>
  <si>
    <t>La OCI evidencia una tabla de retencion documental la evidencia es coherente con el riesgo identificado.</t>
  </si>
  <si>
    <t>La OCI pudo evidenciar que el control que se establecio es "Publicación de las TRD en la página web de la ANM".
El control es eficiente si porque se encuentra publicada en pagina web de ANM.
El control es coherente con el riesgo que se identifico y ademas mitiga el evento si se llegase a presentar.</t>
  </si>
  <si>
    <t>Link de publicación https://www.anm.gov.co/sites/default/files/DocumentosAnm/trd_anm_2016.pdf</t>
  </si>
  <si>
    <t>TRD publicadas en el sitio web de la ANM</t>
  </si>
  <si>
    <t>Por cada actualización de TRD</t>
  </si>
  <si>
    <t>Coordinación del grupo de servicios administrativos</t>
  </si>
  <si>
    <t>Publicación de las TRD en la página web de la ANM</t>
  </si>
  <si>
    <t>Visitas a la entidad</t>
  </si>
  <si>
    <t>La OCI pudo verificar de las dos actas de reuniones que se realizaron en esta vigencia.
La primera es del 7 de abril se trato del tema de Mesa técnica de las Tablas de Retención Documental-TRD-de la Agencia Nacional de Minería-ANM.
La segunda es del 23 de abril se trato del tema de Reunión revisión de ajustes de acuerdo con la Mesa técnica de las Tablas de Retención Documental-TRD-de la Agencia Nacional de Minería-ANM.</t>
  </si>
  <si>
    <t>La OCI pudo evidenciar que el control que se establecio que es "Convalidación de las TRD del AGN". 
El control es efectivo si porque cuenta con la trazabilidad y acompañamiento por AGN, es coherente porque antes verifica y se realiza mesas de trabajo con AGN y mitiga el riesgo ya que se tiene evidencia mesas de trabajo con AGN.</t>
  </si>
  <si>
    <t>Actas de reunión No 7 y No 8</t>
  </si>
  <si>
    <t>A partir del desarrollo de mesas técnicas con los representantes del AGN, se encuentra en proceso de validaciòn y ajuste la propuesta de TRD.</t>
  </si>
  <si>
    <t>Acuerdo del Concejo del AGN</t>
  </si>
  <si>
    <t>Convalidación de las TRD del AGN</t>
  </si>
  <si>
    <t>Memorandos internos</t>
  </si>
  <si>
    <t>La OCI pudo evidenciar la acta de Comité Institucional de Desarrollo Administrativo No. 2 de 2015</t>
  </si>
  <si>
    <t>La OCI pudo evidenciar que para el control que se establecio que es "Aprobación del comité institucional de desarrollo administrativo de  la ANM de las TRD", hasta el momento el unico comité que se refleja se realiza el 15 de diciembre de 2015 hasta la fecha no se ha presentado modificaciones, es efectivo porque no se ha materializado, es coherente porque hay un comite en donde se aprueba, y mitiga el riesga.</t>
  </si>
  <si>
    <t>Acta de Comité Institucional de Desarrollo Administrativo No. 2 de 2015</t>
  </si>
  <si>
    <t xml:space="preserve">En Comité Institucional de Desarrollo Administrativo del 15 de diciembre de 2015 se aprueba proyecto de Tablas de Retención para ser remitidos al Archivo General de la Nación, </t>
  </si>
  <si>
    <t>Acta de Comité</t>
  </si>
  <si>
    <t>Comité institucional de desarrollo administrativo</t>
  </si>
  <si>
    <t>Aprobación del comité institucional de desarrollo administrativo de  la ANM de las TRD</t>
  </si>
  <si>
    <t>Alteración de las TRD</t>
  </si>
  <si>
    <t>CAURC0051</t>
  </si>
  <si>
    <t>Modificar la disposición final de los documentos en las series de la TRD</t>
  </si>
  <si>
    <t>Definición de la conservación o eliminación de los documentos</t>
  </si>
  <si>
    <t>Mesas de trabajo</t>
  </si>
  <si>
    <t>Actualización de series en la TRD</t>
  </si>
  <si>
    <t>Cumplimiento normativo en la aplicación de los instrumentos archivísticos</t>
  </si>
  <si>
    <t>Ciudadanía en general</t>
  </si>
  <si>
    <t>Tiempos legales de conservación de documentos</t>
  </si>
  <si>
    <t>Página web de la ANM</t>
  </si>
  <si>
    <t>Establecer si los documentos se conservan o eliminan</t>
  </si>
  <si>
    <t>Elaboración y/o actualización de los instrumentos archivísticos (Incluye TRD)</t>
  </si>
  <si>
    <t>CAUSA OPERATIVA</t>
  </si>
  <si>
    <t>CÓDIGO CAUSA</t>
  </si>
  <si>
    <t xml:space="preserve">Amenaza desde grupos de interés para alterar la decisión o la información </t>
  </si>
  <si>
    <t>Tipo de relacionamiento del grupo de interés con la ANM</t>
  </si>
  <si>
    <t>Conocimiento específicos para decisión sensible</t>
  </si>
  <si>
    <t>GESTIÓN DOCUMENTAL</t>
  </si>
  <si>
    <t>PROCESO GESTIÓN DOCUMENTAL</t>
  </si>
</sst>
</file>

<file path=xl/styles.xml><?xml version="1.0" encoding="utf-8"?>
<styleSheet xmlns="http://schemas.openxmlformats.org/spreadsheetml/2006/main" xmlns:mc="http://schemas.openxmlformats.org/markup-compatibility/2006" xmlns:x14ac="http://schemas.microsoft.com/office/spreadsheetml/2009/9/ac" mc:Ignorable="x14ac">
  <fonts count="88">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3" tint="-0.499984740745262"/>
      <name val="Arial Narrow"/>
      <family val="2"/>
    </font>
    <font>
      <sz val="11"/>
      <color theme="1"/>
      <name val="Arial Narrow"/>
      <family val="2"/>
    </font>
    <font>
      <sz val="20"/>
      <color theme="3" tint="-0.499984740745262"/>
      <name val="Arial Narrow"/>
      <family val="2"/>
    </font>
    <font>
      <b/>
      <sz val="20"/>
      <color theme="3" tint="-0.499984740745262"/>
      <name val="Arial Narrow"/>
      <family val="2"/>
    </font>
    <font>
      <b/>
      <sz val="20"/>
      <name val="Arial Narrow"/>
      <family val="2"/>
    </font>
    <font>
      <b/>
      <sz val="20"/>
      <color rgb="FFFF0000"/>
      <name val="Arial Narrow"/>
      <family val="2"/>
    </font>
    <font>
      <sz val="20"/>
      <name val="Arial Narrow"/>
      <family val="2"/>
    </font>
    <font>
      <b/>
      <sz val="11"/>
      <color indexed="81"/>
      <name val="Arial"/>
      <family val="2"/>
    </font>
    <font>
      <sz val="9"/>
      <color indexed="81"/>
      <name val="Tahoma"/>
      <family val="2"/>
    </font>
    <font>
      <sz val="20"/>
      <color rgb="FFFF0000"/>
      <name val="Arial Narrow"/>
      <family val="2"/>
    </font>
    <font>
      <b/>
      <sz val="11"/>
      <color theme="1"/>
      <name val="Calibri"/>
      <family val="2"/>
      <scheme val="minor"/>
    </font>
    <font>
      <b/>
      <u/>
      <sz val="11"/>
      <color theme="1"/>
      <name val="Calibri"/>
      <family val="2"/>
      <scheme val="minor"/>
    </font>
    <font>
      <sz val="20"/>
      <color rgb="FF222B35"/>
      <name val="Arial Narrow"/>
      <family val="2"/>
    </font>
    <font>
      <b/>
      <sz val="20"/>
      <color theme="2" tint="-0.89999084444715716"/>
      <name val="Arial Narrow"/>
      <family val="2"/>
    </font>
    <font>
      <sz val="20"/>
      <color theme="2" tint="-0.89999084444715716"/>
      <name val="Arial Narrow"/>
      <family val="2"/>
    </font>
    <font>
      <b/>
      <sz val="24"/>
      <color theme="3"/>
      <name val="Arial Narrow"/>
      <family val="2"/>
    </font>
    <font>
      <sz val="20"/>
      <color theme="3"/>
      <name val="Arial Narrow"/>
      <family val="2"/>
    </font>
    <font>
      <b/>
      <sz val="20"/>
      <color theme="3"/>
      <name val="Arial Narrow"/>
      <family val="2"/>
    </font>
    <font>
      <sz val="15"/>
      <color theme="2" tint="-0.89999084444715716"/>
      <name val="Arial Narrow"/>
      <family val="2"/>
    </font>
    <font>
      <b/>
      <sz val="15"/>
      <color theme="3" tint="-0.499984740745262"/>
      <name val="Arial Narrow"/>
      <family val="2"/>
    </font>
    <font>
      <sz val="15"/>
      <color rgb="FFFF0000"/>
      <name val="Arial Narrow"/>
      <family val="2"/>
    </font>
    <font>
      <sz val="15"/>
      <name val="Arial Narrow"/>
      <family val="2"/>
    </font>
    <font>
      <u/>
      <sz val="11"/>
      <color theme="10"/>
      <name val="Calibri"/>
      <charset val="134"/>
      <scheme val="minor"/>
    </font>
    <font>
      <b/>
      <i/>
      <sz val="20"/>
      <color theme="3" tint="-0.499984740745262"/>
      <name val="Arial Narrow"/>
      <family val="2"/>
    </font>
    <font>
      <sz val="20"/>
      <color theme="3" tint="-0.499984740745262"/>
      <name val="Arial"/>
      <family val="2"/>
    </font>
    <font>
      <sz val="20"/>
      <color theme="1"/>
      <name val="Arial Narrow"/>
      <family val="2"/>
    </font>
    <font>
      <sz val="12"/>
      <name val="Arial Narrow"/>
      <family val="2"/>
    </font>
    <font>
      <sz val="12"/>
      <color theme="3" tint="-0.499984740745262"/>
      <name val="Arial Narrow"/>
      <family val="2"/>
    </font>
    <font>
      <i/>
      <sz val="12"/>
      <color theme="3" tint="-0.499984740745262"/>
      <name val="Arial Narrow"/>
      <family val="2"/>
    </font>
    <font>
      <sz val="12"/>
      <color theme="1"/>
      <name val="Calibri"/>
      <family val="2"/>
      <scheme val="minor"/>
    </font>
    <font>
      <sz val="22"/>
      <name val="Arial"/>
      <family val="2"/>
    </font>
    <font>
      <b/>
      <sz val="22"/>
      <name val="Arial"/>
      <family val="2"/>
    </font>
    <font>
      <sz val="22"/>
      <color theme="3" tint="-0.499984740745262"/>
      <name val="Arial"/>
      <family val="2"/>
    </font>
    <font>
      <b/>
      <sz val="22"/>
      <color rgb="FFFF0000"/>
      <name val="Arial"/>
      <family val="2"/>
    </font>
    <font>
      <b/>
      <sz val="22"/>
      <color theme="3" tint="-0.499984740745262"/>
      <name val="Arial"/>
      <family val="2"/>
    </font>
    <font>
      <b/>
      <sz val="18"/>
      <color indexed="81"/>
      <name val="Arial"/>
      <family val="2"/>
    </font>
    <font>
      <b/>
      <sz val="22"/>
      <color indexed="81"/>
      <name val="Arial"/>
      <family val="2"/>
    </font>
    <font>
      <b/>
      <sz val="20"/>
      <color indexed="81"/>
      <name val="Arial"/>
      <family val="2"/>
    </font>
    <font>
      <u/>
      <sz val="11"/>
      <color theme="10"/>
      <name val="Calibri"/>
      <family val="2"/>
      <scheme val="minor"/>
    </font>
    <font>
      <b/>
      <sz val="11"/>
      <color theme="3" tint="-0.499984740745262"/>
      <name val="Arial Narrow"/>
      <family val="2"/>
    </font>
    <font>
      <b/>
      <sz val="11"/>
      <name val="Arial Narrow"/>
      <family val="2"/>
    </font>
    <font>
      <b/>
      <sz val="11"/>
      <color rgb="FFFF0000"/>
      <name val="Arial Narrow"/>
      <family val="2"/>
    </font>
    <font>
      <b/>
      <sz val="11"/>
      <color theme="1"/>
      <name val="Arial Narrow"/>
      <family val="2"/>
    </font>
    <font>
      <sz val="11"/>
      <name val="Arial Narrow"/>
      <family val="2"/>
    </font>
    <font>
      <b/>
      <sz val="11"/>
      <color rgb="FF000000"/>
      <name val="Arial Narrow"/>
      <family val="2"/>
    </font>
    <font>
      <sz val="11"/>
      <color rgb="FF000000"/>
      <name val="Arial Narrow"/>
      <family val="2"/>
    </font>
    <font>
      <sz val="11"/>
      <color theme="3"/>
      <name val="Arial Narrow"/>
      <family val="2"/>
    </font>
    <font>
      <b/>
      <sz val="11"/>
      <name val="Arial"/>
      <family val="2"/>
    </font>
    <font>
      <sz val="9"/>
      <name val="Tahoma"/>
      <family val="2"/>
    </font>
    <font>
      <b/>
      <sz val="10"/>
      <name val="Arial Narrow"/>
      <family val="2"/>
    </font>
    <font>
      <sz val="10"/>
      <name val="Arial Narrow"/>
      <family val="2"/>
    </font>
    <font>
      <sz val="9"/>
      <color rgb="FF000000"/>
      <name val="Tahoma"/>
      <family val="2"/>
    </font>
    <font>
      <sz val="11"/>
      <color rgb="FFFF0000"/>
      <name val="Arial Narrow"/>
      <family val="2"/>
    </font>
    <font>
      <sz val="20"/>
      <color theme="0"/>
      <name val="Arial Narrow"/>
      <family val="2"/>
    </font>
    <font>
      <sz val="18"/>
      <color theme="3" tint="-0.499984740745262"/>
      <name val="Arial Narrow"/>
      <family val="2"/>
    </font>
    <font>
      <b/>
      <sz val="18"/>
      <color theme="3" tint="-0.499984740745262"/>
      <name val="Arial Narrow"/>
      <family val="2"/>
    </font>
    <font>
      <sz val="18"/>
      <color rgb="FFFF0000"/>
      <name val="Arial Narrow"/>
      <family val="2"/>
    </font>
    <font>
      <sz val="16"/>
      <name val="Arial Narrow"/>
      <family val="2"/>
    </font>
    <font>
      <b/>
      <sz val="12"/>
      <color theme="1"/>
      <name val="Calibri"/>
      <family val="2"/>
      <scheme val="minor"/>
    </font>
    <font>
      <b/>
      <sz val="16"/>
      <color theme="1"/>
      <name val="Calibri"/>
      <family val="2"/>
      <scheme val="minor"/>
    </font>
    <font>
      <b/>
      <sz val="8"/>
      <color theme="1"/>
      <name val="Calibri"/>
      <family val="2"/>
      <scheme val="minor"/>
    </font>
    <font>
      <sz val="8"/>
      <color theme="1"/>
      <name val="Calibri"/>
      <family val="2"/>
      <scheme val="minor"/>
    </font>
    <font>
      <b/>
      <sz val="24"/>
      <color theme="3" tint="-0.499984740745262"/>
      <name val="Arial Narrow"/>
      <family val="2"/>
    </font>
    <font>
      <sz val="20"/>
      <color theme="0" tint="-0.499984740745262"/>
      <name val="Arial Narrow"/>
      <family val="2"/>
    </font>
    <font>
      <b/>
      <sz val="20"/>
      <color theme="1"/>
      <name val="Arial Narrow"/>
      <family val="2"/>
    </font>
    <font>
      <b/>
      <sz val="22"/>
      <color theme="3" tint="-0.499984740745262"/>
      <name val="Arial Narrow"/>
      <family val="2"/>
    </font>
    <font>
      <b/>
      <sz val="22"/>
      <name val="Arial Narrow"/>
      <family val="2"/>
    </font>
    <font>
      <b/>
      <sz val="24"/>
      <color theme="2" tint="-0.89999084444715716"/>
      <name val="Arial Narrow"/>
      <family val="2"/>
    </font>
    <font>
      <b/>
      <sz val="28"/>
      <color theme="3" tint="-0.499984740745262"/>
      <name val="Arial Narrow"/>
      <family val="2"/>
    </font>
    <font>
      <b/>
      <sz val="16"/>
      <name val="Arial Narrow"/>
      <family val="2"/>
    </font>
    <font>
      <b/>
      <sz val="26"/>
      <color theme="3" tint="-0.499984740745262"/>
      <name val="Arial Narrow"/>
      <family val="2"/>
    </font>
    <font>
      <b/>
      <sz val="26"/>
      <name val="Arial Narrow"/>
      <family val="2"/>
    </font>
    <font>
      <sz val="19"/>
      <color theme="3" tint="-0.499984740745262"/>
      <name val="Arial Narrow"/>
      <family val="2"/>
    </font>
    <font>
      <sz val="14"/>
      <name val="Arial Narrow"/>
      <family val="2"/>
    </font>
    <font>
      <i/>
      <sz val="14"/>
      <name val="Arial Narrow"/>
      <family val="2"/>
    </font>
    <font>
      <b/>
      <sz val="20"/>
      <color rgb="FF222B35"/>
      <name val="Arial Narrow"/>
      <family val="2"/>
    </font>
    <font>
      <sz val="22"/>
      <color theme="1"/>
      <name val="Calibri"/>
      <family val="2"/>
      <scheme val="minor"/>
    </font>
    <font>
      <b/>
      <sz val="28"/>
      <name val="Arial"/>
      <family val="2"/>
    </font>
    <font>
      <sz val="20"/>
      <color rgb="FF806000"/>
      <name val="Arial Narrow"/>
      <family val="2"/>
    </font>
    <font>
      <sz val="20"/>
      <color rgb="FFFFFFFF"/>
      <name val="Arial Narrow"/>
      <family val="2"/>
    </font>
    <font>
      <u/>
      <sz val="12"/>
      <color theme="10"/>
      <name val="Calibri"/>
      <family val="2"/>
      <scheme val="minor"/>
    </font>
    <font>
      <sz val="20"/>
      <color rgb="FF000000"/>
      <name val="Arial Narrow"/>
      <charset val="1"/>
    </font>
    <font>
      <b/>
      <sz val="12"/>
      <name val="Arial Narrow"/>
      <family val="2"/>
    </font>
  </fonts>
  <fills count="20">
    <fill>
      <patternFill patternType="none"/>
    </fill>
    <fill>
      <patternFill patternType="gray125"/>
    </fill>
    <fill>
      <patternFill patternType="solid">
        <fgColor theme="0"/>
        <bgColor indexed="64"/>
      </patternFill>
    </fill>
    <fill>
      <patternFill patternType="solid">
        <fgColor theme="9" tint="0.79995117038483843"/>
        <bgColor indexed="64"/>
      </patternFill>
    </fill>
    <fill>
      <patternFill patternType="solid">
        <fgColor theme="9" tint="0.3999450666829432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bgColor rgb="FF000000"/>
      </patternFill>
    </fill>
    <fill>
      <patternFill patternType="solid">
        <fgColor rgb="FFFFFFFF"/>
        <bgColor rgb="FF000000"/>
      </patternFill>
    </fill>
    <fill>
      <patternFill patternType="solid">
        <fgColor theme="3" tint="0.79998168889431442"/>
        <bgColor indexed="64"/>
      </patternFill>
    </fill>
    <fill>
      <patternFill patternType="solid">
        <fgColor rgb="FF92D050"/>
        <bgColor indexed="64"/>
      </patternFill>
    </fill>
    <fill>
      <patternFill patternType="solid">
        <fgColor rgb="FFFFFFFF"/>
        <bgColor indexed="64"/>
      </patternFill>
    </fill>
    <fill>
      <patternFill patternType="solid">
        <fgColor theme="9"/>
        <bgColor indexed="64"/>
      </patternFill>
    </fill>
    <fill>
      <patternFill patternType="solid">
        <fgColor rgb="FFA9D08E"/>
        <bgColor rgb="FF000000"/>
      </patternFill>
    </fill>
    <fill>
      <patternFill patternType="solid">
        <fgColor rgb="FFFFFF00"/>
        <bgColor rgb="FF000000"/>
      </patternFill>
    </fill>
    <fill>
      <patternFill patternType="solid">
        <fgColor rgb="FFED7D31"/>
        <bgColor rgb="FF000000"/>
      </patternFill>
    </fill>
    <fill>
      <patternFill patternType="solid">
        <fgColor rgb="FF00B050"/>
        <bgColor rgb="FF000000"/>
      </patternFill>
    </fill>
    <fill>
      <patternFill patternType="solid">
        <fgColor rgb="FFE2EFDA"/>
        <bgColor rgb="FF000000"/>
      </patternFill>
    </fill>
  </fills>
  <borders count="5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theme="9" tint="-0.499984740745262"/>
      </left>
      <right style="thin">
        <color theme="9" tint="-0.499984740745262"/>
      </right>
      <top style="thin">
        <color theme="9" tint="-0.499984740745262"/>
      </top>
      <bottom style="thin">
        <color theme="9" tint="-0.499984740745262"/>
      </bottom>
      <diagonal/>
    </border>
    <border>
      <left/>
      <right style="thin">
        <color auto="1"/>
      </right>
      <top style="thin">
        <color auto="1"/>
      </top>
      <bottom style="thin">
        <color auto="1"/>
      </bottom>
      <diagonal/>
    </border>
    <border>
      <left/>
      <right style="thin">
        <color theme="9" tint="-0.499984740745262"/>
      </right>
      <top style="thin">
        <color theme="9" tint="-0.499984740745262"/>
      </top>
      <bottom style="thin">
        <color theme="9" tint="-0.499984740745262"/>
      </bottom>
      <diagonal/>
    </border>
    <border>
      <left style="thin">
        <color indexed="64"/>
      </left>
      <right/>
      <top/>
      <bottom/>
      <diagonal/>
    </border>
    <border>
      <left style="thin">
        <color indexed="64"/>
      </left>
      <right style="thin">
        <color indexed="64"/>
      </right>
      <top/>
      <bottom style="thin">
        <color rgb="FF000000"/>
      </bottom>
      <diagonal/>
    </border>
    <border>
      <left style="thin">
        <color indexed="64"/>
      </left>
      <right/>
      <top/>
      <bottom style="thin">
        <color indexed="64"/>
      </bottom>
      <diagonal/>
    </border>
    <border>
      <left/>
      <right/>
      <top/>
      <bottom style="thin">
        <color indexed="64"/>
      </bottom>
      <diagonal/>
    </border>
    <border>
      <left style="thin">
        <color theme="9" tint="-0.499984740745262"/>
      </left>
      <right/>
      <top style="thin">
        <color theme="9" tint="-0.499984740745262"/>
      </top>
      <bottom style="thin">
        <color theme="9" tint="-0.499984740745262"/>
      </bottom>
      <diagonal/>
    </border>
    <border>
      <left style="thin">
        <color theme="9" tint="-0.499984740745262"/>
      </left>
      <right style="thin">
        <color theme="9" tint="-0.499984740745262"/>
      </right>
      <top style="thin">
        <color theme="9" tint="-0.499984740745262"/>
      </top>
      <bottom/>
      <diagonal/>
    </border>
    <border>
      <left style="thin">
        <color theme="9" tint="-0.499984740745262"/>
      </left>
      <right/>
      <top style="thin">
        <color theme="9" tint="-0.499984740745262"/>
      </top>
      <bottom/>
      <diagonal/>
    </border>
    <border>
      <left style="thin">
        <color indexed="64"/>
      </left>
      <right/>
      <top style="thin">
        <color theme="9" tint="-0.499984740745262"/>
      </top>
      <bottom style="thin">
        <color indexed="64"/>
      </bottom>
      <diagonal/>
    </border>
    <border>
      <left/>
      <right/>
      <top style="thin">
        <color theme="9" tint="-0.499984740745262"/>
      </top>
      <bottom style="thin">
        <color indexed="64"/>
      </bottom>
      <diagonal/>
    </border>
    <border>
      <left/>
      <right style="thin">
        <color theme="9" tint="-0.499984740745262"/>
      </right>
      <top style="thin">
        <color theme="9" tint="-0.499984740745262"/>
      </top>
      <bottom/>
      <diagonal/>
    </border>
    <border>
      <left style="thin">
        <color theme="9" tint="-0.499984740745262"/>
      </left>
      <right style="thin">
        <color theme="9" tint="-0.499984740745262"/>
      </right>
      <top/>
      <bottom style="thin">
        <color theme="9" tint="-0.499984740745262"/>
      </bottom>
      <diagonal/>
    </border>
    <border>
      <left style="thin">
        <color theme="9" tint="-0.499984740745262"/>
      </left>
      <right/>
      <top/>
      <bottom style="thin">
        <color theme="9"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375623"/>
      </left>
      <right style="thin">
        <color rgb="FF375623"/>
      </right>
      <top style="thin">
        <color rgb="FF375623"/>
      </top>
      <bottom style="thin">
        <color rgb="FF375623"/>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indexed="64"/>
      </top>
      <bottom/>
      <diagonal/>
    </border>
    <border>
      <left/>
      <right style="thin">
        <color rgb="FF000000"/>
      </right>
      <top style="thin">
        <color rgb="FF000000"/>
      </top>
      <bottom style="thin">
        <color rgb="FF000000"/>
      </bottom>
      <diagonal/>
    </border>
    <border>
      <left style="thin">
        <color rgb="FF000000"/>
      </left>
      <right style="thin">
        <color indexed="64"/>
      </right>
      <top/>
      <bottom style="thin">
        <color indexed="64"/>
      </bottom>
      <diagonal/>
    </border>
    <border>
      <left style="thin">
        <color rgb="FF000000"/>
      </left>
      <right style="thin">
        <color indexed="64"/>
      </right>
      <top style="thin">
        <color indexed="64"/>
      </top>
      <bottom/>
      <diagonal/>
    </border>
    <border>
      <left/>
      <right style="thin">
        <color indexed="64"/>
      </right>
      <top/>
      <bottom/>
      <diagonal/>
    </border>
    <border>
      <left style="thin">
        <color indexed="64"/>
      </left>
      <right style="thin">
        <color rgb="FF000000"/>
      </right>
      <top/>
      <bottom style="thin">
        <color indexed="64"/>
      </bottom>
      <diagonal/>
    </border>
    <border>
      <left style="thin">
        <color rgb="FF000000"/>
      </left>
      <right style="thin">
        <color indexed="64"/>
      </right>
      <top/>
      <bottom/>
      <diagonal/>
    </border>
    <border>
      <left style="thin">
        <color indexed="64"/>
      </left>
      <right style="thin">
        <color rgb="FF000000"/>
      </right>
      <top/>
      <bottom/>
      <diagonal/>
    </border>
    <border>
      <left style="thin">
        <color indexed="64"/>
      </left>
      <right style="thin">
        <color rgb="FF000000"/>
      </right>
      <top style="thin">
        <color indexed="64"/>
      </top>
      <bottom/>
      <diagonal/>
    </border>
  </borders>
  <cellStyleXfs count="8">
    <xf numFmtId="0" fontId="0" fillId="0" borderId="0"/>
    <xf numFmtId="0" fontId="4" fillId="0" borderId="0"/>
    <xf numFmtId="0" fontId="3" fillId="0" borderId="0"/>
    <xf numFmtId="0" fontId="27" fillId="0" borderId="0" applyNumberFormat="0" applyFill="0" applyBorder="0" applyAlignment="0" applyProtection="0"/>
    <xf numFmtId="0" fontId="2" fillId="0" borderId="0"/>
    <xf numFmtId="0" fontId="2" fillId="0" borderId="0"/>
    <xf numFmtId="0" fontId="43" fillId="0" borderId="0" applyNumberFormat="0" applyFill="0" applyBorder="0" applyAlignment="0" applyProtection="0"/>
    <xf numFmtId="0" fontId="1" fillId="0" borderId="0"/>
  </cellStyleXfs>
  <cellXfs count="1301">
    <xf numFmtId="0" fontId="0" fillId="0" borderId="0" xfId="0"/>
    <xf numFmtId="0" fontId="7" fillId="2" borderId="0" xfId="1" applyFont="1" applyFill="1"/>
    <xf numFmtId="0" fontId="7" fillId="2" borderId="0" xfId="1" applyFont="1" applyFill="1" applyAlignment="1">
      <alignment horizontal="center" vertical="center"/>
    </xf>
    <xf numFmtId="0" fontId="7" fillId="2" borderId="0" xfId="1" applyFont="1" applyFill="1" applyAlignment="1">
      <alignment horizontal="center"/>
    </xf>
    <xf numFmtId="0" fontId="8" fillId="2" borderId="0" xfId="1" applyFont="1" applyFill="1"/>
    <xf numFmtId="0" fontId="8" fillId="8" borderId="1" xfId="1" applyFont="1" applyFill="1" applyBorder="1" applyAlignment="1">
      <alignment horizontal="center" vertical="center" wrapText="1"/>
    </xf>
    <xf numFmtId="0" fontId="9" fillId="8" borderId="1" xfId="1" applyFont="1" applyFill="1" applyBorder="1" applyAlignment="1">
      <alignment horizontal="center" vertical="center" wrapText="1"/>
    </xf>
    <xf numFmtId="0" fontId="11" fillId="9" borderId="1" xfId="1" applyFont="1" applyFill="1" applyBorder="1" applyAlignment="1">
      <alignment horizontal="left" vertical="center" wrapText="1"/>
    </xf>
    <xf numFmtId="0" fontId="11" fillId="2" borderId="1" xfId="1" applyFont="1" applyFill="1" applyBorder="1" applyAlignment="1">
      <alignment horizontal="left" vertical="center"/>
    </xf>
    <xf numFmtId="0" fontId="11" fillId="2" borderId="1" xfId="1" applyFont="1" applyFill="1" applyBorder="1" applyAlignment="1">
      <alignment horizontal="center" vertical="center"/>
    </xf>
    <xf numFmtId="0" fontId="11" fillId="10" borderId="1" xfId="1" applyFont="1" applyFill="1" applyBorder="1" applyAlignment="1">
      <alignment horizontal="center" vertical="center" wrapText="1"/>
    </xf>
    <xf numFmtId="0" fontId="11" fillId="9" borderId="1" xfId="1" applyFont="1" applyFill="1" applyBorder="1" applyAlignment="1">
      <alignment vertical="center" wrapText="1"/>
    </xf>
    <xf numFmtId="0" fontId="11" fillId="2" borderId="0" xfId="1" applyFont="1" applyFill="1"/>
    <xf numFmtId="0" fontId="11" fillId="2" borderId="1" xfId="1" applyFont="1" applyFill="1" applyBorder="1" applyAlignment="1">
      <alignment horizontal="center" vertical="center"/>
    </xf>
    <xf numFmtId="0" fontId="11" fillId="2" borderId="1" xfId="1" applyFont="1" applyFill="1" applyBorder="1" applyAlignment="1">
      <alignment horizontal="center" vertical="center" wrapText="1"/>
    </xf>
    <xf numFmtId="0" fontId="11" fillId="2" borderId="1" xfId="1" applyFont="1" applyFill="1" applyBorder="1" applyAlignment="1">
      <alignment horizontal="left" vertical="center" wrapText="1"/>
    </xf>
    <xf numFmtId="0" fontId="11" fillId="2" borderId="1" xfId="1" applyFont="1" applyFill="1" applyBorder="1" applyAlignment="1">
      <alignment horizontal="left" vertical="top" wrapText="1"/>
    </xf>
    <xf numFmtId="0" fontId="11" fillId="2" borderId="0" xfId="1" applyFont="1" applyFill="1" applyAlignment="1">
      <alignment horizontal="center" vertical="center"/>
    </xf>
    <xf numFmtId="0" fontId="11" fillId="2" borderId="0" xfId="1" applyFont="1" applyFill="1" applyAlignment="1">
      <alignment horizontal="center"/>
    </xf>
    <xf numFmtId="0" fontId="9" fillId="2" borderId="0" xfId="1" applyFont="1" applyFill="1" applyAlignment="1">
      <alignment horizontal="center" vertical="center" wrapText="1"/>
    </xf>
    <xf numFmtId="0" fontId="11" fillId="0" borderId="1" xfId="1" applyFont="1" applyBorder="1" applyAlignment="1">
      <alignment vertical="center" wrapText="1"/>
    </xf>
    <xf numFmtId="0" fontId="11" fillId="0" borderId="1" xfId="1" applyFont="1" applyBorder="1" applyAlignment="1">
      <alignment horizontal="center" vertical="center"/>
    </xf>
    <xf numFmtId="0" fontId="11" fillId="2" borderId="0" xfId="1" applyFont="1" applyFill="1" applyAlignment="1">
      <alignment horizontal="justify" vertical="center" wrapText="1"/>
    </xf>
    <xf numFmtId="14" fontId="11" fillId="2" borderId="0" xfId="1" applyNumberFormat="1" applyFont="1" applyFill="1" applyAlignment="1">
      <alignment horizontal="justify" vertical="center" wrapText="1"/>
    </xf>
    <xf numFmtId="0" fontId="11" fillId="10" borderId="1" xfId="1" applyFont="1" applyFill="1" applyBorder="1" applyAlignment="1">
      <alignment vertical="center" wrapText="1"/>
    </xf>
    <xf numFmtId="0" fontId="11" fillId="10" borderId="1" xfId="1" applyFont="1" applyFill="1" applyBorder="1" applyAlignment="1">
      <alignment vertical="center"/>
    </xf>
    <xf numFmtId="0" fontId="11" fillId="2" borderId="1" xfId="1" applyFont="1" applyFill="1" applyBorder="1" applyAlignment="1">
      <alignment vertical="center" wrapText="1"/>
    </xf>
    <xf numFmtId="0" fontId="11" fillId="2" borderId="1" xfId="1" applyFont="1" applyFill="1" applyBorder="1" applyAlignment="1">
      <alignment vertical="center"/>
    </xf>
    <xf numFmtId="0" fontId="7" fillId="2" borderId="0" xfId="2" applyFont="1" applyFill="1"/>
    <xf numFmtId="0" fontId="7" fillId="2" borderId="0" xfId="2" applyFont="1" applyFill="1" applyBorder="1" applyAlignment="1"/>
    <xf numFmtId="0" fontId="8" fillId="8" borderId="1" xfId="2" applyFont="1" applyFill="1" applyBorder="1" applyAlignment="1">
      <alignment horizontal="center" vertical="center" wrapText="1"/>
    </xf>
    <xf numFmtId="0" fontId="7" fillId="8" borderId="1" xfId="2" applyFont="1" applyFill="1" applyBorder="1" applyAlignment="1">
      <alignment horizontal="center" vertical="center" wrapText="1"/>
    </xf>
    <xf numFmtId="0" fontId="7" fillId="0" borderId="1" xfId="2" applyFont="1" applyBorder="1" applyAlignment="1">
      <alignment horizontal="left" vertical="center" wrapText="1"/>
    </xf>
    <xf numFmtId="0" fontId="7" fillId="2" borderId="1" xfId="2" applyFont="1" applyFill="1" applyBorder="1" applyAlignment="1">
      <alignment horizontal="left" vertical="center" wrapText="1"/>
    </xf>
    <xf numFmtId="0" fontId="7" fillId="2" borderId="1" xfId="2" applyFont="1" applyFill="1" applyBorder="1" applyAlignment="1">
      <alignment horizontal="left" vertical="center"/>
    </xf>
    <xf numFmtId="0" fontId="7" fillId="2" borderId="1" xfId="2" applyFont="1" applyFill="1" applyBorder="1" applyAlignment="1">
      <alignment horizontal="center" vertical="center"/>
    </xf>
    <xf numFmtId="0" fontId="7" fillId="2" borderId="0" xfId="2" applyFont="1" applyFill="1" applyAlignment="1">
      <alignment horizontal="center" vertical="center"/>
    </xf>
    <xf numFmtId="0" fontId="7" fillId="2" borderId="6" xfId="2" applyFont="1" applyFill="1" applyBorder="1" applyAlignment="1">
      <alignment horizontal="center" vertical="center"/>
    </xf>
    <xf numFmtId="0" fontId="7" fillId="2" borderId="4" xfId="2" applyFont="1" applyFill="1" applyBorder="1" applyAlignment="1">
      <alignment vertical="center" wrapText="1"/>
    </xf>
    <xf numFmtId="0" fontId="7" fillId="0" borderId="6" xfId="2" applyFont="1" applyBorder="1" applyAlignment="1">
      <alignment horizontal="center" vertical="center"/>
    </xf>
    <xf numFmtId="0" fontId="7" fillId="0" borderId="1" xfId="2" applyFont="1" applyBorder="1" applyAlignment="1">
      <alignment horizontal="center" vertical="center"/>
    </xf>
    <xf numFmtId="0" fontId="7" fillId="2" borderId="5" xfId="2" applyFont="1" applyFill="1" applyBorder="1" applyAlignment="1">
      <alignment vertical="center" wrapText="1"/>
    </xf>
    <xf numFmtId="0" fontId="7" fillId="2" borderId="5" xfId="2" applyFont="1" applyFill="1" applyBorder="1" applyAlignment="1">
      <alignment horizontal="left" vertical="center" wrapText="1"/>
    </xf>
    <xf numFmtId="0" fontId="7" fillId="2" borderId="1" xfId="2" quotePrefix="1" applyFont="1" applyFill="1" applyBorder="1" applyAlignment="1">
      <alignment horizontal="left" vertical="center" wrapText="1"/>
    </xf>
    <xf numFmtId="0" fontId="7" fillId="0" borderId="1" xfId="2" applyFont="1" applyFill="1" applyBorder="1" applyAlignment="1">
      <alignment horizontal="left" vertical="center" wrapText="1"/>
    </xf>
    <xf numFmtId="0" fontId="7" fillId="0" borderId="0" xfId="2" applyFont="1" applyFill="1"/>
    <xf numFmtId="0" fontId="7" fillId="0" borderId="0" xfId="2" applyFont="1" applyFill="1" applyAlignment="1">
      <alignment horizontal="center"/>
    </xf>
    <xf numFmtId="0" fontId="7" fillId="0" borderId="1" xfId="2" applyFont="1" applyFill="1" applyBorder="1" applyAlignment="1">
      <alignment horizontal="center" vertical="center"/>
    </xf>
    <xf numFmtId="0" fontId="7" fillId="0" borderId="1" xfId="2" applyFont="1" applyFill="1" applyBorder="1" applyAlignment="1">
      <alignment horizontal="center" vertical="center" wrapText="1"/>
    </xf>
    <xf numFmtId="0" fontId="7" fillId="0" borderId="1" xfId="2" applyFont="1" applyFill="1" applyBorder="1" applyAlignment="1">
      <alignment horizontal="left" vertical="center"/>
    </xf>
    <xf numFmtId="0" fontId="7" fillId="0" borderId="1" xfId="2" applyFont="1" applyFill="1" applyBorder="1" applyAlignment="1">
      <alignment wrapText="1"/>
    </xf>
    <xf numFmtId="0" fontId="17" fillId="0" borderId="1" xfId="2" applyFont="1" applyFill="1" applyBorder="1" applyAlignment="1">
      <alignment wrapText="1"/>
    </xf>
    <xf numFmtId="0" fontId="17" fillId="0" borderId="6" xfId="2" applyFont="1" applyFill="1" applyBorder="1" applyAlignment="1">
      <alignment wrapText="1"/>
    </xf>
    <xf numFmtId="0" fontId="8" fillId="7" borderId="0" xfId="1" applyFont="1" applyFill="1" applyAlignment="1">
      <alignment vertical="center"/>
    </xf>
    <xf numFmtId="0" fontId="19" fillId="2" borderId="0" xfId="4" applyFont="1" applyFill="1"/>
    <xf numFmtId="0" fontId="23" fillId="2" borderId="0" xfId="4" applyFont="1" applyFill="1"/>
    <xf numFmtId="0" fontId="20" fillId="2" borderId="0" xfId="4" applyFont="1" applyFill="1" applyAlignment="1">
      <alignment vertical="center"/>
    </xf>
    <xf numFmtId="0" fontId="21" fillId="2" borderId="0" xfId="4" applyFont="1" applyFill="1" applyBorder="1" applyAlignment="1"/>
    <xf numFmtId="0" fontId="8" fillId="8" borderId="1" xfId="4" applyFont="1" applyFill="1" applyBorder="1" applyAlignment="1">
      <alignment horizontal="center" vertical="center" wrapText="1"/>
    </xf>
    <xf numFmtId="0" fontId="18" fillId="8" borderId="1" xfId="4" applyFont="1" applyFill="1" applyBorder="1" applyAlignment="1">
      <alignment horizontal="center" vertical="center" wrapText="1"/>
    </xf>
    <xf numFmtId="0" fontId="18" fillId="8" borderId="19" xfId="4" applyFont="1" applyFill="1" applyBorder="1" applyAlignment="1">
      <alignment horizontal="center" vertical="center" wrapText="1"/>
    </xf>
    <xf numFmtId="0" fontId="18" fillId="8" borderId="15" xfId="4" applyFont="1" applyFill="1" applyBorder="1" applyAlignment="1">
      <alignment horizontal="center" vertical="center" wrapText="1"/>
    </xf>
    <xf numFmtId="0" fontId="24" fillId="8" borderId="1" xfId="4" applyFont="1" applyFill="1" applyBorder="1" applyAlignment="1">
      <alignment horizontal="center" vertical="center" wrapText="1"/>
    </xf>
    <xf numFmtId="0" fontId="9" fillId="8" borderId="1" xfId="5" applyFont="1" applyFill="1" applyBorder="1" applyAlignment="1">
      <alignment horizontal="center" vertical="center" wrapText="1"/>
    </xf>
    <xf numFmtId="0" fontId="7" fillId="0" borderId="1" xfId="4" applyFont="1" applyBorder="1" applyAlignment="1">
      <alignment horizontal="center" vertical="center" wrapText="1"/>
    </xf>
    <xf numFmtId="0" fontId="19" fillId="0" borderId="1" xfId="4" quotePrefix="1" applyFont="1" applyBorder="1" applyAlignment="1">
      <alignment horizontal="left" vertical="center" wrapText="1"/>
    </xf>
    <xf numFmtId="0" fontId="19" fillId="2" borderId="1" xfId="4" applyFont="1" applyFill="1" applyBorder="1" applyAlignment="1">
      <alignment horizontal="left" vertical="center"/>
    </xf>
    <xf numFmtId="0" fontId="19" fillId="7" borderId="1" xfId="4" quotePrefix="1" applyFont="1" applyFill="1" applyBorder="1" applyAlignment="1">
      <alignment vertical="center" wrapText="1"/>
    </xf>
    <xf numFmtId="0" fontId="19" fillId="7" borderId="1" xfId="4" quotePrefix="1" applyFont="1" applyFill="1" applyBorder="1" applyAlignment="1">
      <alignment horizontal="center" vertical="center" wrapText="1"/>
    </xf>
    <xf numFmtId="0" fontId="23" fillId="7" borderId="1" xfId="4" quotePrefix="1" applyFont="1" applyFill="1" applyBorder="1" applyAlignment="1">
      <alignment vertical="center" wrapText="1"/>
    </xf>
    <xf numFmtId="0" fontId="19" fillId="2" borderId="1" xfId="4" quotePrefix="1" applyFont="1" applyFill="1" applyBorder="1" applyAlignment="1">
      <alignment horizontal="center" vertical="center" wrapText="1"/>
    </xf>
    <xf numFmtId="0" fontId="19" fillId="2" borderId="1" xfId="4" applyFont="1" applyFill="1" applyBorder="1" applyAlignment="1">
      <alignment vertical="center" wrapText="1"/>
    </xf>
    <xf numFmtId="0" fontId="19" fillId="2" borderId="1" xfId="4" applyFont="1" applyFill="1" applyBorder="1" applyAlignment="1">
      <alignment horizontal="center" vertical="center" wrapText="1"/>
    </xf>
    <xf numFmtId="0" fontId="19" fillId="0" borderId="1" xfId="4" quotePrefix="1" applyFont="1" applyBorder="1" applyAlignment="1">
      <alignment vertical="center" wrapText="1"/>
    </xf>
    <xf numFmtId="0" fontId="26" fillId="7" borderId="1" xfId="4" quotePrefix="1" applyFont="1" applyFill="1" applyBorder="1" applyAlignment="1">
      <alignment vertical="center" wrapText="1"/>
    </xf>
    <xf numFmtId="0" fontId="19" fillId="0" borderId="5" xfId="4" quotePrefix="1" applyFont="1" applyBorder="1" applyAlignment="1">
      <alignment vertical="center" wrapText="1"/>
    </xf>
    <xf numFmtId="0" fontId="19" fillId="2" borderId="5" xfId="4" applyFont="1" applyFill="1" applyBorder="1" applyAlignment="1">
      <alignment horizontal="left" vertical="center"/>
    </xf>
    <xf numFmtId="0" fontId="19" fillId="7" borderId="5" xfId="4" quotePrefix="1" applyFont="1" applyFill="1" applyBorder="1" applyAlignment="1">
      <alignment vertical="center" wrapText="1"/>
    </xf>
    <xf numFmtId="0" fontId="19" fillId="7" borderId="5" xfId="4" quotePrefix="1" applyFont="1" applyFill="1" applyBorder="1" applyAlignment="1">
      <alignment horizontal="center" vertical="center" wrapText="1"/>
    </xf>
    <xf numFmtId="0" fontId="23" fillId="11" borderId="1" xfId="4" quotePrefix="1" applyFont="1" applyFill="1" applyBorder="1" applyAlignment="1">
      <alignment vertical="center" wrapText="1"/>
    </xf>
    <xf numFmtId="0" fontId="18" fillId="8" borderId="2" xfId="4" applyFont="1" applyFill="1" applyBorder="1" applyAlignment="1">
      <alignment horizontal="center" vertical="center" wrapText="1"/>
    </xf>
    <xf numFmtId="0" fontId="8" fillId="2" borderId="0" xfId="4" applyFont="1" applyFill="1" applyBorder="1" applyAlignment="1">
      <alignment horizontal="center" vertical="center" wrapText="1"/>
    </xf>
    <xf numFmtId="0" fontId="19" fillId="0" borderId="1" xfId="4" applyFont="1" applyBorder="1" applyAlignment="1">
      <alignment horizontal="center" vertical="center"/>
    </xf>
    <xf numFmtId="0" fontId="19" fillId="0" borderId="8" xfId="4" applyFont="1" applyBorder="1" applyAlignment="1">
      <alignment horizontal="center" vertical="center"/>
    </xf>
    <xf numFmtId="0" fontId="7" fillId="0" borderId="1" xfId="4" applyFont="1" applyBorder="1" applyAlignment="1">
      <alignment horizontal="center" vertical="center"/>
    </xf>
    <xf numFmtId="0" fontId="7" fillId="2" borderId="0" xfId="4" applyFont="1" applyFill="1" applyBorder="1" applyAlignment="1">
      <alignment horizontal="justify" vertical="center" wrapText="1"/>
    </xf>
    <xf numFmtId="14" fontId="7" fillId="2" borderId="0" xfId="4" applyNumberFormat="1" applyFont="1" applyFill="1" applyBorder="1" applyAlignment="1">
      <alignment horizontal="justify" vertical="center" wrapText="1"/>
    </xf>
    <xf numFmtId="0" fontId="19" fillId="0" borderId="0" xfId="4" applyFont="1"/>
    <xf numFmtId="0" fontId="8" fillId="8" borderId="1" xfId="4" applyFont="1" applyFill="1" applyBorder="1" applyAlignment="1">
      <alignment horizontal="center" vertical="center"/>
    </xf>
    <xf numFmtId="0" fontId="19" fillId="7" borderId="1" xfId="4" applyFont="1" applyFill="1" applyBorder="1" applyAlignment="1">
      <alignment vertical="center" wrapText="1"/>
    </xf>
    <xf numFmtId="0" fontId="19" fillId="7" borderId="1" xfId="4" applyFont="1" applyFill="1" applyBorder="1" applyAlignment="1">
      <alignment horizontal="left" vertical="center" wrapText="1"/>
    </xf>
    <xf numFmtId="0" fontId="19" fillId="0" borderId="1" xfId="4" applyFont="1" applyBorder="1" applyAlignment="1">
      <alignment horizontal="left" vertical="center"/>
    </xf>
    <xf numFmtId="0" fontId="7" fillId="2" borderId="0" xfId="5" applyFont="1" applyFill="1"/>
    <xf numFmtId="0" fontId="7" fillId="2" borderId="0" xfId="5" applyFont="1" applyFill="1" applyAlignment="1">
      <alignment horizontal="center" vertical="center"/>
    </xf>
    <xf numFmtId="0" fontId="7" fillId="2" borderId="1" xfId="5" applyFont="1" applyFill="1" applyBorder="1"/>
    <xf numFmtId="0" fontId="8" fillId="2" borderId="0" xfId="5" applyFont="1" applyFill="1"/>
    <xf numFmtId="0" fontId="8" fillId="8" borderId="1" xfId="5" applyFont="1" applyFill="1" applyBorder="1" applyAlignment="1">
      <alignment horizontal="center" vertical="center"/>
    </xf>
    <xf numFmtId="0" fontId="8" fillId="8" borderId="1" xfId="5" applyFont="1" applyFill="1" applyBorder="1" applyAlignment="1">
      <alignment horizontal="center" vertical="center" wrapText="1"/>
    </xf>
    <xf numFmtId="0" fontId="8" fillId="8" borderId="2" xfId="5" applyFont="1" applyFill="1" applyBorder="1" applyAlignment="1">
      <alignment horizontal="center" vertical="center" wrapText="1"/>
    </xf>
    <xf numFmtId="0" fontId="7" fillId="0" borderId="1" xfId="5" applyFont="1" applyBorder="1" applyAlignment="1">
      <alignment horizontal="left" vertical="center" wrapText="1"/>
    </xf>
    <xf numFmtId="0" fontId="7" fillId="0" borderId="1" xfId="5" quotePrefix="1" applyFont="1" applyBorder="1" applyAlignment="1">
      <alignment horizontal="left" vertical="center" wrapText="1"/>
    </xf>
    <xf numFmtId="0" fontId="7" fillId="0" borderId="7" xfId="5" quotePrefix="1" applyFont="1" applyBorder="1" applyAlignment="1">
      <alignment horizontal="left" vertical="center" wrapText="1"/>
    </xf>
    <xf numFmtId="0" fontId="7" fillId="2" borderId="1" xfId="5" applyFont="1" applyFill="1" applyBorder="1" applyAlignment="1">
      <alignment vertical="center"/>
    </xf>
    <xf numFmtId="0" fontId="7" fillId="2" borderId="1" xfId="5" applyFont="1" applyFill="1" applyBorder="1" applyAlignment="1">
      <alignment horizontal="center" vertical="center"/>
    </xf>
    <xf numFmtId="0" fontId="7" fillId="2" borderId="2" xfId="5" applyFont="1" applyFill="1" applyBorder="1"/>
    <xf numFmtId="0" fontId="7" fillId="2" borderId="8" xfId="5" applyFont="1" applyFill="1" applyBorder="1"/>
    <xf numFmtId="0" fontId="7" fillId="2" borderId="1" xfId="5" applyFont="1" applyFill="1" applyBorder="1" applyAlignment="1">
      <alignment horizontal="left" vertical="center"/>
    </xf>
    <xf numFmtId="0" fontId="7" fillId="2" borderId="2" xfId="5" applyFont="1" applyFill="1" applyBorder="1" applyAlignment="1">
      <alignment horizontal="left" vertical="center"/>
    </xf>
    <xf numFmtId="0" fontId="7" fillId="7" borderId="1" xfId="5" applyFont="1" applyFill="1" applyBorder="1"/>
    <xf numFmtId="0" fontId="7" fillId="7" borderId="2" xfId="5" applyFont="1" applyFill="1" applyBorder="1"/>
    <xf numFmtId="0" fontId="7" fillId="0" borderId="1" xfId="5" quotePrefix="1" applyFont="1" applyBorder="1" applyAlignment="1">
      <alignment horizontal="center" vertical="center" wrapText="1"/>
    </xf>
    <xf numFmtId="0" fontId="7" fillId="0" borderId="9" xfId="5" quotePrefix="1" applyFont="1" applyBorder="1" applyAlignment="1">
      <alignment horizontal="left" vertical="center" wrapText="1"/>
    </xf>
    <xf numFmtId="0" fontId="7" fillId="2" borderId="7" xfId="5" quotePrefix="1" applyFont="1" applyFill="1" applyBorder="1" applyAlignment="1">
      <alignment horizontal="center" vertical="center" wrapText="1"/>
    </xf>
    <xf numFmtId="0" fontId="7" fillId="2" borderId="7" xfId="5" applyFont="1" applyFill="1" applyBorder="1" applyAlignment="1">
      <alignment horizontal="left" vertical="center"/>
    </xf>
    <xf numFmtId="0" fontId="7" fillId="2" borderId="14" xfId="5" applyFont="1" applyFill="1" applyBorder="1" applyAlignment="1">
      <alignment horizontal="left" vertical="center"/>
    </xf>
    <xf numFmtId="0" fontId="7" fillId="7" borderId="1" xfId="5" applyFont="1" applyFill="1" applyBorder="1" applyAlignment="1">
      <alignment vertical="center" wrapText="1"/>
    </xf>
    <xf numFmtId="0" fontId="7" fillId="7" borderId="2" xfId="5" applyFont="1" applyFill="1" applyBorder="1" applyAlignment="1">
      <alignment horizontal="center" vertical="center" wrapText="1"/>
    </xf>
    <xf numFmtId="0" fontId="7" fillId="2" borderId="1" xfId="5" applyFont="1" applyFill="1" applyBorder="1" applyAlignment="1">
      <alignment vertical="center" wrapText="1"/>
    </xf>
    <xf numFmtId="0" fontId="7" fillId="7" borderId="1" xfId="5" applyFont="1" applyFill="1" applyBorder="1" applyAlignment="1">
      <alignment horizontal="left" vertical="center" wrapText="1"/>
    </xf>
    <xf numFmtId="0" fontId="7" fillId="2" borderId="2" xfId="5" applyFont="1" applyFill="1" applyBorder="1" applyAlignment="1">
      <alignment horizontal="left" vertical="center" wrapText="1"/>
    </xf>
    <xf numFmtId="0" fontId="7" fillId="2" borderId="8" xfId="5" applyFont="1" applyFill="1" applyBorder="1" applyAlignment="1">
      <alignment horizontal="left" vertical="center" wrapText="1"/>
    </xf>
    <xf numFmtId="0" fontId="7" fillId="2" borderId="1" xfId="5" applyFont="1" applyFill="1" applyBorder="1" applyAlignment="1">
      <alignment horizontal="center" vertical="center" wrapText="1"/>
    </xf>
    <xf numFmtId="0" fontId="7" fillId="2" borderId="0" xfId="5" applyFont="1" applyFill="1" applyBorder="1"/>
    <xf numFmtId="0" fontId="8" fillId="2" borderId="0" xfId="5" applyFont="1" applyFill="1" applyAlignment="1">
      <alignment horizontal="center" vertical="center" wrapText="1"/>
    </xf>
    <xf numFmtId="0" fontId="29" fillId="0" borderId="1" xfId="5" applyFont="1" applyBorder="1" applyAlignment="1">
      <alignment horizontal="center" vertical="center"/>
    </xf>
    <xf numFmtId="0" fontId="7" fillId="0" borderId="1" xfId="5" applyFont="1" applyBorder="1" applyAlignment="1">
      <alignment horizontal="center" vertical="center"/>
    </xf>
    <xf numFmtId="0" fontId="7" fillId="0" borderId="2" xfId="5" applyFont="1" applyBorder="1" applyAlignment="1">
      <alignment horizontal="center" vertical="center"/>
    </xf>
    <xf numFmtId="0" fontId="7" fillId="2" borderId="0" xfId="5" applyFont="1" applyFill="1" applyAlignment="1">
      <alignment horizontal="justify" vertical="center" wrapText="1"/>
    </xf>
    <xf numFmtId="14" fontId="7" fillId="2" borderId="0" xfId="5" applyNumberFormat="1" applyFont="1" applyFill="1" applyAlignment="1">
      <alignment horizontal="justify" vertical="center" wrapText="1"/>
    </xf>
    <xf numFmtId="0" fontId="7" fillId="8" borderId="1" xfId="5" applyFont="1" applyFill="1" applyBorder="1" applyAlignment="1">
      <alignment horizontal="center" vertical="center" wrapText="1"/>
    </xf>
    <xf numFmtId="0" fontId="30" fillId="7" borderId="1" xfId="5" applyFont="1" applyFill="1" applyBorder="1" applyAlignment="1">
      <alignment vertical="center" wrapText="1"/>
    </xf>
    <xf numFmtId="0" fontId="30" fillId="7" borderId="1" xfId="5" quotePrefix="1" applyFont="1" applyFill="1" applyBorder="1" applyAlignment="1">
      <alignment vertical="center" wrapText="1"/>
    </xf>
    <xf numFmtId="0" fontId="30" fillId="7" borderId="1" xfId="5" applyFont="1" applyFill="1" applyBorder="1" applyAlignment="1">
      <alignment horizontal="left" vertical="center" wrapText="1"/>
    </xf>
    <xf numFmtId="0" fontId="30" fillId="0" borderId="1" xfId="5" applyFont="1" applyBorder="1" applyAlignment="1">
      <alignment horizontal="left" vertical="center"/>
    </xf>
    <xf numFmtId="0" fontId="7" fillId="7" borderId="1" xfId="5" quotePrefix="1" applyFont="1" applyFill="1" applyBorder="1" applyAlignment="1">
      <alignment vertical="center" wrapText="1"/>
    </xf>
    <xf numFmtId="0" fontId="7" fillId="7" borderId="1" xfId="5" quotePrefix="1" applyFont="1" applyFill="1" applyBorder="1" applyAlignment="1">
      <alignment horizontal="center" vertical="center" wrapText="1"/>
    </xf>
    <xf numFmtId="0" fontId="7" fillId="0" borderId="1" xfId="5" quotePrefix="1" applyFont="1" applyBorder="1" applyAlignment="1">
      <alignment vertical="center" wrapText="1"/>
    </xf>
    <xf numFmtId="0" fontId="7" fillId="2" borderId="1" xfId="5" applyFont="1" applyFill="1" applyBorder="1" applyAlignment="1">
      <alignment wrapText="1"/>
    </xf>
    <xf numFmtId="0" fontId="7" fillId="0" borderId="6" xfId="5" quotePrefix="1" applyFont="1" applyBorder="1" applyAlignment="1">
      <alignment horizontal="left" vertical="center" wrapText="1"/>
    </xf>
    <xf numFmtId="0" fontId="11" fillId="2" borderId="1" xfId="5" applyFont="1" applyFill="1" applyBorder="1" applyAlignment="1">
      <alignment wrapText="1"/>
    </xf>
    <xf numFmtId="0" fontId="11" fillId="2" borderId="1" xfId="5" applyFont="1" applyFill="1" applyBorder="1" applyAlignment="1">
      <alignment horizontal="left" vertical="center" wrapText="1"/>
    </xf>
    <xf numFmtId="0" fontId="11" fillId="2" borderId="1" xfId="5" applyFont="1" applyFill="1" applyBorder="1" applyAlignment="1">
      <alignment horizontal="center" vertical="center"/>
    </xf>
    <xf numFmtId="0" fontId="7" fillId="0" borderId="1" xfId="5" applyFont="1" applyBorder="1" applyAlignment="1">
      <alignment vertical="center"/>
    </xf>
    <xf numFmtId="0" fontId="7" fillId="0" borderId="1" xfId="5" applyFont="1" applyBorder="1" applyAlignment="1">
      <alignment vertical="center" wrapText="1"/>
    </xf>
    <xf numFmtId="0" fontId="30" fillId="0" borderId="1" xfId="5" quotePrefix="1" applyFont="1" applyBorder="1" applyAlignment="1">
      <alignment horizontal="left" vertical="center" wrapText="1"/>
    </xf>
    <xf numFmtId="0" fontId="11" fillId="2" borderId="1" xfId="5" applyFont="1" applyFill="1" applyBorder="1" applyAlignment="1">
      <alignment vertical="center" wrapText="1"/>
    </xf>
    <xf numFmtId="0" fontId="11" fillId="0" borderId="1" xfId="5" applyFont="1" applyBorder="1" applyAlignment="1">
      <alignment vertical="center" wrapText="1"/>
    </xf>
    <xf numFmtId="0" fontId="7" fillId="7" borderId="6" xfId="5" quotePrefix="1" applyFont="1" applyFill="1" applyBorder="1" applyAlignment="1">
      <alignment vertical="center" wrapText="1"/>
    </xf>
    <xf numFmtId="0" fontId="7" fillId="7" borderId="6" xfId="5" quotePrefix="1" applyFont="1" applyFill="1" applyBorder="1" applyAlignment="1">
      <alignment horizontal="center" vertical="center" wrapText="1"/>
    </xf>
    <xf numFmtId="0" fontId="11" fillId="7" borderId="1" xfId="5" quotePrefix="1" applyFont="1" applyFill="1" applyBorder="1" applyAlignment="1">
      <alignment vertical="center" wrapText="1"/>
    </xf>
    <xf numFmtId="0" fontId="7" fillId="2" borderId="1" xfId="5" applyFont="1" applyFill="1" applyBorder="1" applyAlignment="1">
      <alignment horizontal="left" wrapText="1"/>
    </xf>
    <xf numFmtId="0" fontId="11" fillId="7" borderId="6" xfId="5" quotePrefix="1" applyFont="1" applyFill="1" applyBorder="1" applyAlignment="1">
      <alignment vertical="center" wrapText="1"/>
    </xf>
    <xf numFmtId="0" fontId="7" fillId="0" borderId="1" xfId="5" applyFont="1" applyBorder="1" applyAlignment="1">
      <alignment wrapText="1"/>
    </xf>
    <xf numFmtId="0" fontId="11" fillId="0" borderId="1" xfId="5" applyFont="1" applyBorder="1" applyAlignment="1">
      <alignment horizontal="center" vertical="center"/>
    </xf>
    <xf numFmtId="0" fontId="7" fillId="2" borderId="1" xfId="5" applyFont="1" applyFill="1" applyBorder="1" applyAlignment="1">
      <alignment horizontal="left" vertical="center" wrapText="1"/>
    </xf>
    <xf numFmtId="0" fontId="7" fillId="0" borderId="5" xfId="5" quotePrefix="1" applyFont="1" applyBorder="1" applyAlignment="1">
      <alignment horizontal="left" vertical="center" wrapText="1"/>
    </xf>
    <xf numFmtId="0" fontId="7" fillId="7" borderId="5" xfId="5" quotePrefix="1" applyFont="1" applyFill="1" applyBorder="1" applyAlignment="1">
      <alignment vertical="center" wrapText="1"/>
    </xf>
    <xf numFmtId="0" fontId="7" fillId="7" borderId="5" xfId="5" quotePrefix="1" applyFont="1" applyFill="1" applyBorder="1" applyAlignment="1">
      <alignment horizontal="center" vertical="center" wrapText="1"/>
    </xf>
    <xf numFmtId="0" fontId="7" fillId="2" borderId="5" xfId="5" applyFont="1" applyFill="1" applyBorder="1" applyAlignment="1">
      <alignment vertical="center"/>
    </xf>
    <xf numFmtId="0" fontId="8" fillId="7" borderId="1" xfId="5" applyFont="1" applyFill="1" applyBorder="1" applyAlignment="1">
      <alignment horizontal="center" vertical="center" wrapText="1"/>
    </xf>
    <xf numFmtId="0" fontId="21" fillId="0" borderId="1" xfId="5" quotePrefix="1" applyFont="1" applyBorder="1" applyAlignment="1">
      <alignment horizontal="left" vertical="center" wrapText="1"/>
    </xf>
    <xf numFmtId="0" fontId="21" fillId="0" borderId="1" xfId="5" applyFont="1" applyBorder="1" applyAlignment="1">
      <alignment horizontal="center" vertical="center"/>
    </xf>
    <xf numFmtId="0" fontId="30" fillId="0" borderId="1" xfId="5" applyFont="1" applyBorder="1" applyAlignment="1">
      <alignment horizontal="center" vertical="center"/>
    </xf>
    <xf numFmtId="0" fontId="21" fillId="7" borderId="1" xfId="5" applyFont="1" applyFill="1" applyBorder="1" applyAlignment="1">
      <alignment vertical="center" wrapText="1"/>
    </xf>
    <xf numFmtId="0" fontId="21" fillId="7" borderId="1" xfId="5" quotePrefix="1" applyFont="1" applyFill="1" applyBorder="1" applyAlignment="1">
      <alignment vertical="center" wrapText="1"/>
    </xf>
    <xf numFmtId="0" fontId="21" fillId="7" borderId="1" xfId="5" applyFont="1" applyFill="1" applyBorder="1" applyAlignment="1">
      <alignment horizontal="left" vertical="center"/>
    </xf>
    <xf numFmtId="0" fontId="21" fillId="7" borderId="1" xfId="5" applyFont="1" applyFill="1" applyBorder="1" applyAlignment="1">
      <alignment horizontal="left" vertical="center" wrapText="1"/>
    </xf>
    <xf numFmtId="0" fontId="21" fillId="0" borderId="1" xfId="5" applyFont="1" applyBorder="1" applyAlignment="1">
      <alignment horizontal="left" vertical="center"/>
    </xf>
    <xf numFmtId="0" fontId="21" fillId="0" borderId="1" xfId="5" applyFont="1" applyBorder="1" applyAlignment="1">
      <alignment vertical="center" wrapText="1"/>
    </xf>
    <xf numFmtId="0" fontId="35" fillId="2" borderId="0" xfId="5" applyFont="1" applyFill="1"/>
    <xf numFmtId="0" fontId="36" fillId="2" borderId="0" xfId="5" applyFont="1" applyFill="1"/>
    <xf numFmtId="0" fontId="35" fillId="2" borderId="0" xfId="5" applyFont="1" applyFill="1" applyAlignment="1">
      <alignment horizontal="center"/>
    </xf>
    <xf numFmtId="0" fontId="35" fillId="2" borderId="0" xfId="5" applyFont="1" applyFill="1" applyAlignment="1">
      <alignment horizontal="center" vertical="center"/>
    </xf>
    <xf numFmtId="0" fontId="37" fillId="2" borderId="0" xfId="5" applyFont="1" applyFill="1" applyAlignment="1">
      <alignment vertical="center"/>
    </xf>
    <xf numFmtId="0" fontId="35" fillId="7" borderId="1" xfId="5" applyFont="1" applyFill="1" applyBorder="1" applyAlignment="1">
      <alignment horizontal="center" vertical="center" wrapText="1"/>
    </xf>
    <xf numFmtId="0" fontId="35" fillId="7" borderId="6" xfId="5" applyFont="1" applyFill="1" applyBorder="1" applyAlignment="1">
      <alignment horizontal="center" vertical="center" wrapText="1"/>
    </xf>
    <xf numFmtId="0" fontId="35" fillId="7" borderId="6" xfId="5" applyFont="1" applyFill="1" applyBorder="1" applyAlignment="1">
      <alignment horizontal="center" wrapText="1"/>
    </xf>
    <xf numFmtId="0" fontId="36" fillId="8" borderId="1" xfId="5" applyFont="1" applyFill="1" applyBorder="1" applyAlignment="1">
      <alignment horizontal="center" vertical="center" wrapText="1"/>
    </xf>
    <xf numFmtId="0" fontId="35" fillId="2" borderId="1" xfId="5" applyFont="1" applyFill="1" applyBorder="1" applyAlignment="1">
      <alignment horizontal="center" vertical="center" wrapText="1"/>
    </xf>
    <xf numFmtId="0" fontId="35" fillId="2" borderId="1" xfId="5" applyFont="1" applyFill="1" applyBorder="1" applyAlignment="1">
      <alignment horizontal="justify" vertical="center" wrapText="1"/>
    </xf>
    <xf numFmtId="0" fontId="35" fillId="10" borderId="1" xfId="5" applyFont="1" applyFill="1" applyBorder="1" applyAlignment="1">
      <alignment horizontal="left" vertical="center" wrapText="1"/>
    </xf>
    <xf numFmtId="0" fontId="35" fillId="10" borderId="8" xfId="5" applyFont="1" applyFill="1" applyBorder="1" applyAlignment="1">
      <alignment horizontal="center" vertical="center" wrapText="1"/>
    </xf>
    <xf numFmtId="0" fontId="37" fillId="2" borderId="1" xfId="5" applyFont="1" applyFill="1" applyBorder="1" applyAlignment="1">
      <alignment vertical="center" wrapText="1"/>
    </xf>
    <xf numFmtId="0" fontId="37" fillId="2" borderId="1" xfId="5" applyFont="1" applyFill="1" applyBorder="1" applyAlignment="1">
      <alignment horizontal="center" vertical="center" wrapText="1"/>
    </xf>
    <xf numFmtId="0" fontId="35" fillId="2" borderId="0" xfId="5" applyFont="1" applyFill="1" applyAlignment="1">
      <alignment horizontal="center" vertical="center" wrapText="1"/>
    </xf>
    <xf numFmtId="0" fontId="35" fillId="2" borderId="5" xfId="5" applyFont="1" applyFill="1" applyBorder="1" applyAlignment="1">
      <alignment horizontal="justify" vertical="center" wrapText="1"/>
    </xf>
    <xf numFmtId="0" fontId="35" fillId="2" borderId="5" xfId="5" applyFont="1" applyFill="1" applyBorder="1" applyAlignment="1">
      <alignment horizontal="center" vertical="center" wrapText="1"/>
    </xf>
    <xf numFmtId="0" fontId="35" fillId="2" borderId="5" xfId="5" applyFont="1" applyFill="1" applyBorder="1" applyAlignment="1">
      <alignment horizontal="left" vertical="center" wrapText="1"/>
    </xf>
    <xf numFmtId="0" fontId="35" fillId="10" borderId="6" xfId="5" applyFont="1" applyFill="1" applyBorder="1" applyAlignment="1">
      <alignment horizontal="left" vertical="center" wrapText="1"/>
    </xf>
    <xf numFmtId="0" fontId="35" fillId="10" borderId="25" xfId="5" applyFont="1" applyFill="1" applyBorder="1" applyAlignment="1">
      <alignment horizontal="center" vertical="center" wrapText="1"/>
    </xf>
    <xf numFmtId="0" fontId="35" fillId="0" borderId="1" xfId="5" applyFont="1" applyBorder="1" applyAlignment="1">
      <alignment horizontal="justify" vertical="center" wrapText="1"/>
    </xf>
    <xf numFmtId="0" fontId="35" fillId="0" borderId="1" xfId="5" applyFont="1" applyBorder="1" applyAlignment="1">
      <alignment horizontal="center" vertical="center" wrapText="1"/>
    </xf>
    <xf numFmtId="0" fontId="35" fillId="2" borderId="1" xfId="5" applyFont="1" applyFill="1" applyBorder="1" applyAlignment="1">
      <alignment horizontal="left" vertical="center" wrapText="1"/>
    </xf>
    <xf numFmtId="0" fontId="35" fillId="2" borderId="1" xfId="5" applyFont="1" applyFill="1" applyBorder="1" applyAlignment="1">
      <alignment horizontal="left" vertical="center"/>
    </xf>
    <xf numFmtId="0" fontId="35" fillId="2" borderId="5" xfId="5" applyFont="1" applyFill="1" applyBorder="1" applyAlignment="1">
      <alignment horizontal="justify" vertical="center"/>
    </xf>
    <xf numFmtId="0" fontId="35" fillId="2" borderId="5" xfId="5" applyFont="1" applyFill="1" applyBorder="1" applyAlignment="1">
      <alignment horizontal="center" vertical="center"/>
    </xf>
    <xf numFmtId="0" fontId="35" fillId="2" borderId="1" xfId="5" applyFont="1" applyFill="1" applyBorder="1" applyAlignment="1">
      <alignment vertical="center"/>
    </xf>
    <xf numFmtId="0" fontId="35" fillId="2" borderId="1" xfId="5" applyFont="1" applyFill="1" applyBorder="1" applyAlignment="1">
      <alignment horizontal="center" vertical="center"/>
    </xf>
    <xf numFmtId="0" fontId="35" fillId="2" borderId="1" xfId="5" applyFont="1" applyFill="1" applyBorder="1" applyAlignment="1">
      <alignment horizontal="justify" vertical="center"/>
    </xf>
    <xf numFmtId="0" fontId="37" fillId="2" borderId="1" xfId="5" applyFont="1" applyFill="1" applyBorder="1" applyAlignment="1">
      <alignment vertical="center"/>
    </xf>
    <xf numFmtId="0" fontId="35" fillId="2" borderId="0" xfId="5" applyFont="1" applyFill="1" applyAlignment="1">
      <alignment horizontal="justify" vertical="center"/>
    </xf>
    <xf numFmtId="0" fontId="36" fillId="7" borderId="0" xfId="5" applyFont="1" applyFill="1" applyAlignment="1">
      <alignment horizontal="center" vertical="center" wrapText="1"/>
    </xf>
    <xf numFmtId="0" fontId="36" fillId="2" borderId="0" xfId="5" applyFont="1" applyFill="1" applyBorder="1" applyAlignment="1">
      <alignment horizontal="center" vertical="center" wrapText="1"/>
    </xf>
    <xf numFmtId="0" fontId="35" fillId="2" borderId="5" xfId="5" applyFont="1" applyFill="1" applyBorder="1" applyAlignment="1">
      <alignment vertical="center" wrapText="1"/>
    </xf>
    <xf numFmtId="0" fontId="35" fillId="0" borderId="1" xfId="5" applyFont="1" applyBorder="1" applyAlignment="1">
      <alignment horizontal="center" vertical="center"/>
    </xf>
    <xf numFmtId="0" fontId="35" fillId="0" borderId="2" xfId="5" applyFont="1" applyBorder="1" applyAlignment="1">
      <alignment horizontal="center" vertical="center"/>
    </xf>
    <xf numFmtId="0" fontId="35" fillId="2" borderId="0" xfId="5" applyFont="1" applyFill="1" applyBorder="1" applyAlignment="1">
      <alignment horizontal="justify" vertical="center" wrapText="1"/>
    </xf>
    <xf numFmtId="0" fontId="35" fillId="2" borderId="0" xfId="5" applyFont="1" applyFill="1" applyBorder="1" applyAlignment="1">
      <alignment horizontal="center" vertical="center" wrapText="1"/>
    </xf>
    <xf numFmtId="14" fontId="35" fillId="2" borderId="0" xfId="5" applyNumberFormat="1" applyFont="1" applyFill="1" applyBorder="1" applyAlignment="1">
      <alignment horizontal="justify" vertical="center" wrapText="1"/>
    </xf>
    <xf numFmtId="0" fontId="35" fillId="2" borderId="1" xfId="5" applyFont="1" applyFill="1" applyBorder="1" applyAlignment="1">
      <alignment vertical="center" wrapText="1"/>
    </xf>
    <xf numFmtId="0" fontId="35" fillId="2" borderId="0" xfId="5" applyFont="1" applyFill="1" applyBorder="1"/>
    <xf numFmtId="0" fontId="35" fillId="2" borderId="0" xfId="5" applyFont="1" applyFill="1" applyBorder="1" applyAlignment="1">
      <alignment horizontal="center"/>
    </xf>
    <xf numFmtId="0" fontId="39" fillId="7" borderId="1" xfId="5" applyFont="1" applyFill="1" applyBorder="1" applyAlignment="1">
      <alignment horizontal="center" vertical="center" wrapText="1"/>
    </xf>
    <xf numFmtId="0" fontId="37" fillId="7" borderId="1" xfId="5" applyFont="1" applyFill="1" applyBorder="1" applyAlignment="1">
      <alignment horizontal="left" vertical="center" wrapText="1"/>
    </xf>
    <xf numFmtId="0" fontId="37" fillId="7" borderId="1" xfId="5" quotePrefix="1" applyFont="1" applyFill="1" applyBorder="1" applyAlignment="1">
      <alignment horizontal="left" vertical="center" wrapText="1"/>
    </xf>
    <xf numFmtId="0" fontId="37" fillId="7" borderId="1" xfId="5" applyFont="1" applyFill="1" applyBorder="1" applyAlignment="1">
      <alignment horizontal="left" vertical="center"/>
    </xf>
    <xf numFmtId="0" fontId="37" fillId="7" borderId="1" xfId="5" applyFont="1" applyFill="1" applyBorder="1" applyAlignment="1">
      <alignment horizontal="center" vertical="center" wrapText="1"/>
    </xf>
    <xf numFmtId="0" fontId="37" fillId="0" borderId="1" xfId="5" applyFont="1" applyBorder="1" applyAlignment="1">
      <alignment horizontal="center" vertical="center" wrapText="1"/>
    </xf>
    <xf numFmtId="0" fontId="35" fillId="2" borderId="0" xfId="5" applyFont="1" applyFill="1" applyBorder="1" applyAlignment="1">
      <alignment horizontal="center" vertical="center"/>
    </xf>
    <xf numFmtId="0" fontId="35" fillId="2" borderId="0" xfId="5" applyFont="1" applyFill="1" applyBorder="1" applyAlignment="1">
      <alignment horizontal="left" vertical="center" wrapText="1"/>
    </xf>
    <xf numFmtId="0" fontId="35" fillId="2" borderId="0" xfId="5" applyFont="1" applyFill="1" applyBorder="1" applyAlignment="1">
      <alignment horizontal="left" vertical="center"/>
    </xf>
    <xf numFmtId="0" fontId="37" fillId="7" borderId="1" xfId="5" applyFont="1" applyFill="1" applyBorder="1" applyAlignment="1">
      <alignment vertical="center" wrapText="1"/>
    </xf>
    <xf numFmtId="0" fontId="37" fillId="7" borderId="1" xfId="5" quotePrefix="1" applyFont="1" applyFill="1" applyBorder="1" applyAlignment="1">
      <alignment vertical="center" wrapText="1"/>
    </xf>
    <xf numFmtId="0" fontId="37" fillId="2" borderId="1" xfId="5" applyFont="1" applyFill="1" applyBorder="1" applyAlignment="1">
      <alignment horizontal="center" vertical="center"/>
    </xf>
    <xf numFmtId="0" fontId="37" fillId="0" borderId="1" xfId="5" applyFont="1" applyBorder="1" applyAlignment="1">
      <alignment horizontal="justify" vertical="center" wrapText="1"/>
    </xf>
    <xf numFmtId="0" fontId="37" fillId="0" borderId="1" xfId="5" applyFont="1" applyBorder="1" applyAlignment="1">
      <alignment horizontal="center" vertical="center"/>
    </xf>
    <xf numFmtId="0" fontId="11" fillId="2" borderId="0" xfId="5" applyFont="1" applyFill="1"/>
    <xf numFmtId="0" fontId="9" fillId="2" borderId="0" xfId="5" applyFont="1" applyFill="1"/>
    <xf numFmtId="0" fontId="11" fillId="2" borderId="0" xfId="5" applyFont="1" applyFill="1" applyAlignment="1">
      <alignment horizontal="center" vertical="center"/>
    </xf>
    <xf numFmtId="0" fontId="11" fillId="7" borderId="1" xfId="5" applyFont="1" applyFill="1" applyBorder="1" applyAlignment="1">
      <alignment horizontal="center" vertical="center" wrapText="1"/>
    </xf>
    <xf numFmtId="0" fontId="11" fillId="7" borderId="1" xfId="5" applyFont="1" applyFill="1" applyBorder="1" applyAlignment="1">
      <alignment horizontal="center" wrapText="1"/>
    </xf>
    <xf numFmtId="0" fontId="11" fillId="2" borderId="1" xfId="5" applyFont="1" applyFill="1" applyBorder="1" applyAlignment="1">
      <alignment vertical="center"/>
    </xf>
    <xf numFmtId="0" fontId="11" fillId="2" borderId="5" xfId="5" applyFont="1" applyFill="1" applyBorder="1" applyAlignment="1">
      <alignment horizontal="center" vertical="center" wrapText="1"/>
    </xf>
    <xf numFmtId="0" fontId="11" fillId="2" borderId="5" xfId="5" applyFont="1" applyFill="1" applyBorder="1" applyAlignment="1">
      <alignment horizontal="center" vertical="center"/>
    </xf>
    <xf numFmtId="0" fontId="11" fillId="2" borderId="0" xfId="5" applyFont="1" applyFill="1" applyAlignment="1">
      <alignment horizontal="center" vertical="center" wrapText="1"/>
    </xf>
    <xf numFmtId="0" fontId="11" fillId="2" borderId="1" xfId="5" applyFont="1" applyFill="1" applyBorder="1" applyAlignment="1">
      <alignment horizontal="center" vertical="center" wrapText="1"/>
    </xf>
    <xf numFmtId="0" fontId="11" fillId="2" borderId="1" xfId="5" applyFont="1" applyFill="1" applyBorder="1" applyAlignment="1">
      <alignment horizontal="justify" vertical="center" wrapText="1"/>
    </xf>
    <xf numFmtId="0" fontId="43" fillId="2" borderId="1" xfId="6" applyFill="1" applyBorder="1" applyAlignment="1">
      <alignment horizontal="justify" vertical="center" wrapText="1"/>
    </xf>
    <xf numFmtId="0" fontId="9" fillId="2" borderId="0" xfId="5" applyFont="1" applyFill="1" applyBorder="1" applyAlignment="1">
      <alignment horizontal="center" vertical="center" wrapText="1"/>
    </xf>
    <xf numFmtId="0" fontId="11" fillId="2" borderId="0" xfId="5" applyFont="1" applyFill="1" applyBorder="1"/>
    <xf numFmtId="0" fontId="11" fillId="7" borderId="1" xfId="5" applyFont="1" applyFill="1" applyBorder="1" applyAlignment="1">
      <alignment horizontal="left" vertical="center" wrapText="1"/>
    </xf>
    <xf numFmtId="0" fontId="11" fillId="7" borderId="1" xfId="5" quotePrefix="1" applyFont="1" applyFill="1" applyBorder="1" applyAlignment="1">
      <alignment horizontal="left" vertical="center" wrapText="1"/>
    </xf>
    <xf numFmtId="0" fontId="11" fillId="0" borderId="1" xfId="5" applyFont="1" applyBorder="1" applyAlignment="1">
      <alignment horizontal="left" vertical="center" wrapText="1"/>
    </xf>
    <xf numFmtId="0" fontId="11" fillId="7" borderId="1" xfId="5" applyFont="1" applyFill="1" applyBorder="1" applyAlignment="1">
      <alignment vertical="center" wrapText="1"/>
    </xf>
    <xf numFmtId="0" fontId="11" fillId="0" borderId="1" xfId="5" applyFont="1" applyBorder="1" applyAlignment="1">
      <alignment horizontal="left" vertical="center"/>
    </xf>
    <xf numFmtId="0" fontId="5" fillId="2" borderId="1" xfId="5" applyFont="1" applyFill="1" applyBorder="1"/>
    <xf numFmtId="0" fontId="44" fillId="2" borderId="1" xfId="5" applyFont="1" applyFill="1" applyBorder="1"/>
    <xf numFmtId="0" fontId="5" fillId="2" borderId="1" xfId="5" applyFont="1" applyFill="1" applyBorder="1" applyAlignment="1">
      <alignment horizontal="center" vertical="center"/>
    </xf>
    <xf numFmtId="0" fontId="5" fillId="2" borderId="1" xfId="5" applyFont="1" applyFill="1" applyBorder="1" applyAlignment="1">
      <alignment horizontal="distributed"/>
    </xf>
    <xf numFmtId="0" fontId="44" fillId="4" borderId="1" xfId="5" applyFont="1" applyFill="1" applyBorder="1" applyAlignment="1">
      <alignment horizontal="center" vertical="center" wrapText="1"/>
    </xf>
    <xf numFmtId="0" fontId="44" fillId="4" borderId="1" xfId="5" applyFont="1" applyFill="1" applyBorder="1" applyAlignment="1">
      <alignment horizontal="center" wrapText="1"/>
    </xf>
    <xf numFmtId="0" fontId="45" fillId="4" borderId="1" xfId="5" applyFont="1" applyFill="1" applyBorder="1" applyAlignment="1">
      <alignment horizontal="distributed" vertical="center" wrapText="1"/>
    </xf>
    <xf numFmtId="0" fontId="45" fillId="4" borderId="1" xfId="5" applyFont="1" applyFill="1" applyBorder="1" applyAlignment="1">
      <alignment horizontal="center" vertical="center" wrapText="1"/>
    </xf>
    <xf numFmtId="0" fontId="47" fillId="4" borderId="1" xfId="5" applyFont="1" applyFill="1" applyBorder="1" applyAlignment="1">
      <alignment horizontal="center" vertical="center" wrapText="1"/>
    </xf>
    <xf numFmtId="0" fontId="5" fillId="2" borderId="1" xfId="5" applyFont="1" applyFill="1" applyBorder="1" applyAlignment="1">
      <alignment vertical="center" wrapText="1"/>
    </xf>
    <xf numFmtId="0" fontId="5" fillId="2" borderId="1" xfId="5" applyFont="1" applyFill="1" applyBorder="1" applyAlignment="1">
      <alignment horizontal="center" vertical="center" wrapText="1"/>
    </xf>
    <xf numFmtId="0" fontId="5" fillId="2" borderId="1" xfId="5" applyFont="1" applyFill="1" applyBorder="1" applyAlignment="1">
      <alignment horizontal="left" vertical="center" wrapText="1"/>
    </xf>
    <xf numFmtId="0" fontId="5" fillId="2" borderId="1" xfId="5" applyFont="1" applyFill="1" applyBorder="1" applyAlignment="1">
      <alignment horizontal="center"/>
    </xf>
    <xf numFmtId="14" fontId="6" fillId="0" borderId="1" xfId="5" applyNumberFormat="1" applyFont="1" applyBorder="1" applyAlignment="1">
      <alignment horizontal="center" vertical="center"/>
    </xf>
    <xf numFmtId="0" fontId="6" fillId="0" borderId="0" xfId="5" applyFont="1" applyAlignment="1">
      <alignment horizontal="justify" vertical="center"/>
    </xf>
    <xf numFmtId="14" fontId="5" fillId="2" borderId="1" xfId="5" applyNumberFormat="1" applyFont="1" applyFill="1" applyBorder="1"/>
    <xf numFmtId="0" fontId="5" fillId="2" borderId="1" xfId="5" applyFont="1" applyFill="1" applyBorder="1" applyAlignment="1">
      <alignment vertical="center"/>
    </xf>
    <xf numFmtId="0" fontId="5" fillId="2" borderId="1" xfId="5" applyFont="1" applyFill="1" applyBorder="1" applyAlignment="1">
      <alignment wrapText="1"/>
    </xf>
    <xf numFmtId="0" fontId="48" fillId="2" borderId="1" xfId="5" applyFont="1" applyFill="1" applyBorder="1" applyAlignment="1">
      <alignment horizontal="left" vertical="center"/>
    </xf>
    <xf numFmtId="0" fontId="5" fillId="2" borderId="1" xfId="5" applyFont="1" applyFill="1" applyBorder="1" applyAlignment="1">
      <alignment horizontal="left" vertical="center"/>
    </xf>
    <xf numFmtId="0" fontId="5" fillId="2" borderId="1" xfId="5" applyFont="1" applyFill="1" applyBorder="1" applyAlignment="1">
      <alignment horizontal="left" vertical="top" wrapText="1"/>
    </xf>
    <xf numFmtId="0" fontId="44" fillId="2" borderId="1" xfId="5" applyFont="1" applyFill="1" applyBorder="1" applyAlignment="1">
      <alignment horizontal="center" vertical="center" wrapText="1"/>
    </xf>
    <xf numFmtId="0" fontId="5" fillId="0" borderId="1" xfId="5" applyFont="1" applyBorder="1" applyAlignment="1">
      <alignment horizontal="center" vertical="center"/>
    </xf>
    <xf numFmtId="0" fontId="5" fillId="2" borderId="1" xfId="5" applyFont="1" applyFill="1" applyBorder="1" applyAlignment="1">
      <alignment horizontal="justify" vertical="center" wrapText="1"/>
    </xf>
    <xf numFmtId="14" fontId="5" fillId="2" borderId="1" xfId="5" applyNumberFormat="1" applyFont="1" applyFill="1" applyBorder="1" applyAlignment="1">
      <alignment horizontal="justify" vertical="center" wrapText="1"/>
    </xf>
    <xf numFmtId="0" fontId="5" fillId="0" borderId="1" xfId="5" applyFont="1" applyBorder="1" applyAlignment="1">
      <alignment vertical="center" wrapText="1"/>
    </xf>
    <xf numFmtId="0" fontId="48" fillId="2" borderId="1" xfId="5" applyFont="1" applyFill="1" applyBorder="1" applyAlignment="1">
      <alignment horizontal="justify" vertical="center"/>
    </xf>
    <xf numFmtId="0" fontId="48" fillId="2" borderId="1" xfId="5" applyFont="1" applyFill="1" applyBorder="1" applyAlignment="1">
      <alignment horizontal="justify" vertical="center" wrapText="1"/>
    </xf>
    <xf numFmtId="0" fontId="48" fillId="2" borderId="1" xfId="5" applyFont="1" applyFill="1" applyBorder="1" applyAlignment="1">
      <alignment horizontal="center" vertical="center"/>
    </xf>
    <xf numFmtId="0" fontId="48" fillId="2" borderId="1" xfId="5" applyFont="1" applyFill="1" applyBorder="1" applyAlignment="1">
      <alignment horizontal="left" vertical="center" wrapText="1"/>
    </xf>
    <xf numFmtId="0" fontId="48" fillId="2" borderId="1" xfId="5" applyFont="1" applyFill="1" applyBorder="1" applyAlignment="1">
      <alignment horizontal="distributed"/>
    </xf>
    <xf numFmtId="0" fontId="48" fillId="2" borderId="1" xfId="5" applyFont="1" applyFill="1" applyBorder="1" applyAlignment="1">
      <alignment horizontal="center"/>
    </xf>
    <xf numFmtId="0" fontId="48" fillId="2" borderId="1" xfId="5" applyFont="1" applyFill="1" applyBorder="1"/>
    <xf numFmtId="0" fontId="48" fillId="2" borderId="1" xfId="5" applyFont="1" applyFill="1" applyBorder="1" applyAlignment="1">
      <alignment wrapText="1"/>
    </xf>
    <xf numFmtId="0" fontId="48" fillId="2" borderId="1" xfId="5" applyFont="1" applyFill="1" applyBorder="1" applyAlignment="1">
      <alignment horizontal="distributed" wrapText="1"/>
    </xf>
    <xf numFmtId="0" fontId="5" fillId="0" borderId="1" xfId="5" applyFont="1" applyBorder="1" applyAlignment="1">
      <alignment horizontal="left" vertical="center" wrapText="1"/>
    </xf>
    <xf numFmtId="0" fontId="7" fillId="0" borderId="1" xfId="5" applyFont="1" applyBorder="1" applyAlignment="1">
      <alignment horizontal="center" vertical="center" wrapText="1"/>
    </xf>
    <xf numFmtId="0" fontId="7" fillId="2" borderId="1" xfId="5" applyFont="1" applyFill="1" applyBorder="1" applyAlignment="1">
      <alignment horizontal="justify" vertical="center" wrapText="1"/>
    </xf>
    <xf numFmtId="0" fontId="7" fillId="2" borderId="1" xfId="5" applyFont="1" applyFill="1" applyBorder="1" applyAlignment="1">
      <alignment vertical="top" wrapText="1"/>
    </xf>
    <xf numFmtId="0" fontId="7" fillId="2" borderId="1" xfId="5" applyFont="1" applyFill="1" applyBorder="1" applyAlignment="1">
      <alignment horizontal="left" vertical="top" wrapText="1"/>
    </xf>
    <xf numFmtId="0" fontId="7" fillId="2" borderId="0" xfId="5" applyFont="1" applyFill="1" applyBorder="1" applyAlignment="1">
      <alignment vertical="center"/>
    </xf>
    <xf numFmtId="0" fontId="58" fillId="2" borderId="0" xfId="5" applyFont="1" applyFill="1" applyBorder="1" applyAlignment="1">
      <alignment horizontal="center" vertical="center"/>
    </xf>
    <xf numFmtId="0" fontId="7" fillId="2" borderId="0" xfId="5" applyFont="1" applyFill="1" applyBorder="1" applyAlignment="1">
      <alignment horizontal="left" vertical="center"/>
    </xf>
    <xf numFmtId="0" fontId="7" fillId="2" borderId="0" xfId="5" applyFont="1" applyFill="1" applyBorder="1" applyAlignment="1">
      <alignment horizontal="center" vertical="center"/>
    </xf>
    <xf numFmtId="0" fontId="8" fillId="2" borderId="0" xfId="5" applyFont="1" applyFill="1" applyBorder="1" applyAlignment="1">
      <alignment horizontal="center" vertical="center" wrapText="1"/>
    </xf>
    <xf numFmtId="0" fontId="7" fillId="2" borderId="0" xfId="5" applyFont="1" applyFill="1" applyBorder="1" applyAlignment="1">
      <alignment horizontal="left" vertical="center" wrapText="1"/>
    </xf>
    <xf numFmtId="14" fontId="7" fillId="2" borderId="0" xfId="5" applyNumberFormat="1" applyFont="1" applyFill="1" applyBorder="1" applyAlignment="1">
      <alignment horizontal="justify" vertical="center" wrapText="1"/>
    </xf>
    <xf numFmtId="0" fontId="7" fillId="2" borderId="0" xfId="5" applyFont="1" applyFill="1" applyBorder="1" applyAlignment="1">
      <alignment horizontal="justify" vertical="center" wrapText="1"/>
    </xf>
    <xf numFmtId="0" fontId="7" fillId="2" borderId="0" xfId="5" applyFont="1" applyFill="1" applyBorder="1" applyAlignment="1">
      <alignment horizontal="center" vertical="center" wrapText="1"/>
    </xf>
    <xf numFmtId="0" fontId="7" fillId="2" borderId="0" xfId="5" applyFont="1" applyFill="1" applyAlignment="1">
      <alignment vertical="center"/>
    </xf>
    <xf numFmtId="0" fontId="7" fillId="2" borderId="1" xfId="5" quotePrefix="1" applyFont="1" applyFill="1" applyBorder="1" applyAlignment="1">
      <alignment horizontal="left" vertical="center" wrapText="1"/>
    </xf>
    <xf numFmtId="0" fontId="7" fillId="0" borderId="1" xfId="5" applyFont="1" applyFill="1" applyBorder="1" applyAlignment="1">
      <alignment horizontal="center" vertical="center" wrapText="1"/>
    </xf>
    <xf numFmtId="0" fontId="7" fillId="0" borderId="0" xfId="5" applyFont="1" applyBorder="1" applyAlignment="1">
      <alignment horizontal="left" vertical="center"/>
    </xf>
    <xf numFmtId="0" fontId="59" fillId="2" borderId="0" xfId="5" applyFont="1" applyFill="1"/>
    <xf numFmtId="0" fontId="60" fillId="2" borderId="0" xfId="5" applyFont="1" applyFill="1"/>
    <xf numFmtId="0" fontId="59" fillId="2" borderId="0" xfId="5" applyFont="1" applyFill="1" applyAlignment="1">
      <alignment horizontal="center" vertical="center"/>
    </xf>
    <xf numFmtId="0" fontId="60" fillId="8" borderId="1" xfId="5" applyFont="1" applyFill="1" applyBorder="1" applyAlignment="1">
      <alignment horizontal="center" vertical="center" wrapText="1"/>
    </xf>
    <xf numFmtId="0" fontId="59" fillId="2" borderId="1" xfId="5" applyFont="1" applyFill="1" applyBorder="1" applyAlignment="1">
      <alignment horizontal="center" vertical="center" wrapText="1"/>
    </xf>
    <xf numFmtId="0" fontId="59" fillId="2" borderId="1" xfId="5" applyFont="1" applyFill="1" applyBorder="1" applyAlignment="1">
      <alignment horizontal="justify" vertical="center" wrapText="1"/>
    </xf>
    <xf numFmtId="0" fontId="59" fillId="2" borderId="1" xfId="5" applyFont="1" applyFill="1" applyBorder="1" applyAlignment="1">
      <alignment horizontal="justify" vertical="center"/>
    </xf>
    <xf numFmtId="0" fontId="32" fillId="2" borderId="1" xfId="5" applyFont="1" applyFill="1" applyBorder="1" applyAlignment="1">
      <alignment horizontal="justify" vertical="center" wrapText="1"/>
    </xf>
    <xf numFmtId="0" fontId="59" fillId="2" borderId="1" xfId="5" applyFont="1" applyFill="1" applyBorder="1" applyAlignment="1">
      <alignment vertical="center" wrapText="1"/>
    </xf>
    <xf numFmtId="0" fontId="59" fillId="2" borderId="1" xfId="5" applyFont="1" applyFill="1" applyBorder="1" applyAlignment="1">
      <alignment horizontal="center" vertical="center"/>
    </xf>
    <xf numFmtId="0" fontId="59" fillId="2" borderId="5" xfId="5" applyFont="1" applyFill="1" applyBorder="1" applyAlignment="1">
      <alignment horizontal="justify" vertical="center" wrapText="1"/>
    </xf>
    <xf numFmtId="0" fontId="59" fillId="2" borderId="5" xfId="5" applyFont="1" applyFill="1" applyBorder="1" applyAlignment="1">
      <alignment horizontal="justify" vertical="center"/>
    </xf>
    <xf numFmtId="0" fontId="32" fillId="2" borderId="5" xfId="5" applyFont="1" applyFill="1" applyBorder="1" applyAlignment="1">
      <alignment horizontal="justify" vertical="center" wrapText="1"/>
    </xf>
    <xf numFmtId="0" fontId="60" fillId="7" borderId="1" xfId="5" applyFont="1" applyFill="1" applyBorder="1" applyAlignment="1">
      <alignment horizontal="center" vertical="center" wrapText="1"/>
    </xf>
    <xf numFmtId="0" fontId="60" fillId="2" borderId="0" xfId="5" applyFont="1" applyFill="1" applyAlignment="1">
      <alignment horizontal="center" vertical="center" wrapText="1"/>
    </xf>
    <xf numFmtId="0" fontId="59" fillId="0" borderId="1" xfId="5" applyFont="1" applyBorder="1" applyAlignment="1">
      <alignment horizontal="center" vertical="center"/>
    </xf>
    <xf numFmtId="0" fontId="59" fillId="2" borderId="0" xfId="5" applyFont="1" applyFill="1" applyAlignment="1">
      <alignment horizontal="justify" vertical="center" wrapText="1"/>
    </xf>
    <xf numFmtId="14" fontId="59" fillId="2" borderId="0" xfId="5" applyNumberFormat="1" applyFont="1" applyFill="1" applyAlignment="1">
      <alignment horizontal="justify" vertical="center" wrapText="1"/>
    </xf>
    <xf numFmtId="0" fontId="59" fillId="2" borderId="1" xfId="5" applyFont="1" applyFill="1" applyBorder="1" applyAlignment="1">
      <alignment horizontal="left" vertical="center" wrapText="1"/>
    </xf>
    <xf numFmtId="0" fontId="59" fillId="2" borderId="0" xfId="5" applyFont="1" applyFill="1" applyAlignment="1">
      <alignment wrapText="1"/>
    </xf>
    <xf numFmtId="0" fontId="59" fillId="0" borderId="1" xfId="5" applyFont="1" applyBorder="1" applyAlignment="1">
      <alignment vertical="center" wrapText="1"/>
    </xf>
    <xf numFmtId="0" fontId="59" fillId="2" borderId="1" xfId="5" quotePrefix="1" applyFont="1" applyFill="1" applyBorder="1" applyAlignment="1">
      <alignment horizontal="left" vertical="center" wrapText="1"/>
    </xf>
    <xf numFmtId="0" fontId="11" fillId="2" borderId="1" xfId="5" applyFont="1" applyFill="1" applyBorder="1"/>
    <xf numFmtId="0" fontId="11" fillId="2" borderId="1" xfId="5" applyFont="1" applyFill="1" applyBorder="1" applyAlignment="1"/>
    <xf numFmtId="0" fontId="11" fillId="2" borderId="1" xfId="5" applyFont="1" applyFill="1" applyBorder="1" applyAlignment="1">
      <alignment horizontal="distributed"/>
    </xf>
    <xf numFmtId="0" fontId="9" fillId="4" borderId="1" xfId="5" applyFont="1" applyFill="1" applyBorder="1" applyAlignment="1">
      <alignment horizontal="center" vertical="center" wrapText="1"/>
    </xf>
    <xf numFmtId="0" fontId="11" fillId="3" borderId="1" xfId="5" applyFont="1" applyFill="1" applyBorder="1" applyAlignment="1">
      <alignment horizontal="left" vertical="center"/>
    </xf>
    <xf numFmtId="0" fontId="11" fillId="3" borderId="1" xfId="5" applyFont="1" applyFill="1" applyBorder="1" applyAlignment="1">
      <alignment horizontal="center" vertical="center"/>
    </xf>
    <xf numFmtId="0" fontId="11" fillId="2" borderId="1" xfId="5" applyFont="1" applyFill="1" applyBorder="1" applyAlignment="1">
      <alignment horizontal="left" vertical="center"/>
    </xf>
    <xf numFmtId="0" fontId="11" fillId="3" borderId="1" xfId="5" quotePrefix="1" applyFont="1" applyFill="1" applyBorder="1" applyAlignment="1">
      <alignment horizontal="left" vertical="center" wrapText="1"/>
    </xf>
    <xf numFmtId="0" fontId="11" fillId="13" borderId="1" xfId="5" quotePrefix="1" applyFont="1" applyFill="1" applyBorder="1" applyAlignment="1">
      <alignment horizontal="left" vertical="center" wrapText="1"/>
    </xf>
    <xf numFmtId="0" fontId="11" fillId="3" borderId="1" xfId="5" quotePrefix="1" applyFont="1" applyFill="1" applyBorder="1" applyAlignment="1">
      <alignment vertical="center" wrapText="1"/>
    </xf>
    <xf numFmtId="0" fontId="11" fillId="3" borderId="1" xfId="5" applyFont="1" applyFill="1" applyBorder="1" applyAlignment="1">
      <alignment horizontal="left" vertical="center" wrapText="1"/>
    </xf>
    <xf numFmtId="0" fontId="11" fillId="13" borderId="1" xfId="5" applyFont="1" applyFill="1" applyBorder="1" applyAlignment="1">
      <alignment wrapText="1"/>
    </xf>
    <xf numFmtId="0" fontId="11" fillId="3" borderId="1" xfId="5" applyFont="1" applyFill="1" applyBorder="1" applyAlignment="1">
      <alignment horizontal="center" vertical="center" wrapText="1"/>
    </xf>
    <xf numFmtId="0" fontId="14" fillId="3" borderId="1" xfId="5" applyFont="1" applyFill="1" applyBorder="1" applyAlignment="1">
      <alignment horizontal="left" vertical="center" wrapText="1"/>
    </xf>
    <xf numFmtId="0" fontId="9" fillId="3" borderId="1" xfId="5" applyFont="1" applyFill="1" applyBorder="1" applyAlignment="1">
      <alignment horizontal="center" vertical="center" wrapText="1"/>
    </xf>
    <xf numFmtId="0" fontId="11" fillId="2" borderId="1" xfId="5" quotePrefix="1" applyFont="1" applyFill="1" applyBorder="1" applyAlignment="1">
      <alignment horizontal="left" vertical="center" wrapText="1"/>
    </xf>
    <xf numFmtId="0" fontId="62" fillId="2" borderId="1" xfId="5" applyFont="1" applyFill="1" applyBorder="1" applyAlignment="1">
      <alignment horizontal="center" vertical="center"/>
    </xf>
    <xf numFmtId="0" fontId="2" fillId="0" borderId="0" xfId="5"/>
    <xf numFmtId="0" fontId="8" fillId="8" borderId="22" xfId="5" applyFont="1" applyFill="1" applyBorder="1" applyAlignment="1">
      <alignment horizontal="center" vertical="center"/>
    </xf>
    <xf numFmtId="0" fontId="8" fillId="7" borderId="1" xfId="5" applyFont="1" applyFill="1" applyBorder="1" applyAlignment="1">
      <alignment horizontal="center" wrapText="1"/>
    </xf>
    <xf numFmtId="0" fontId="8" fillId="8" borderId="12" xfId="5" applyFont="1" applyFill="1" applyBorder="1" applyAlignment="1">
      <alignment horizontal="center" vertical="center"/>
    </xf>
    <xf numFmtId="0" fontId="7" fillId="2" borderId="5" xfId="5" applyFont="1" applyFill="1" applyBorder="1" applyAlignment="1">
      <alignment horizontal="left" vertical="center" wrapText="1"/>
    </xf>
    <xf numFmtId="0" fontId="7" fillId="2" borderId="5" xfId="5" applyFont="1" applyFill="1" applyBorder="1" applyAlignment="1">
      <alignment horizontal="left" vertical="center"/>
    </xf>
    <xf numFmtId="0" fontId="7" fillId="2" borderId="5" xfId="5" applyFont="1" applyFill="1" applyBorder="1" applyAlignment="1">
      <alignment horizontal="center" vertical="center" wrapText="1"/>
    </xf>
    <xf numFmtId="0" fontId="7" fillId="2" borderId="5" xfId="5" applyFont="1" applyFill="1" applyBorder="1" applyAlignment="1">
      <alignment vertical="center" wrapText="1"/>
    </xf>
    <xf numFmtId="0" fontId="7" fillId="2" borderId="1" xfId="5" applyFont="1" applyFill="1" applyBorder="1" applyAlignment="1">
      <alignment horizontal="justify" vertical="top" wrapText="1"/>
    </xf>
    <xf numFmtId="0" fontId="0" fillId="0" borderId="26" xfId="0" applyBorder="1"/>
    <xf numFmtId="0" fontId="66" fillId="0" borderId="27" xfId="0" applyFont="1" applyBorder="1" applyAlignment="1">
      <alignment horizontal="right"/>
    </xf>
    <xf numFmtId="0" fontId="2" fillId="0" borderId="28" xfId="0" applyFont="1" applyBorder="1"/>
    <xf numFmtId="0" fontId="0" fillId="0" borderId="29" xfId="0" applyBorder="1"/>
    <xf numFmtId="0" fontId="15" fillId="12" borderId="30" xfId="0" applyFont="1" applyFill="1" applyBorder="1" applyAlignment="1">
      <alignment horizontal="center"/>
    </xf>
    <xf numFmtId="0" fontId="15" fillId="12" borderId="31" xfId="0" applyFont="1" applyFill="1" applyBorder="1" applyAlignment="1">
      <alignment horizontal="center"/>
    </xf>
    <xf numFmtId="0" fontId="0" fillId="0" borderId="30" xfId="0" applyBorder="1"/>
    <xf numFmtId="0" fontId="27" fillId="0" borderId="31" xfId="3" applyBorder="1"/>
    <xf numFmtId="0" fontId="27" fillId="0" borderId="29" xfId="3" applyBorder="1"/>
    <xf numFmtId="0" fontId="0" fillId="0" borderId="28" xfId="0" applyBorder="1"/>
    <xf numFmtId="0" fontId="66" fillId="0" borderId="28" xfId="0" applyFont="1" applyBorder="1"/>
    <xf numFmtId="0" fontId="66" fillId="0" borderId="32" xfId="0" applyFont="1" applyBorder="1"/>
    <xf numFmtId="0" fontId="0" fillId="0" borderId="33" xfId="0" applyBorder="1"/>
    <xf numFmtId="0" fontId="8" fillId="2" borderId="0" xfId="5" applyFont="1" applyFill="1" applyAlignment="1">
      <alignment horizontal="center"/>
    </xf>
    <xf numFmtId="0" fontId="8" fillId="7" borderId="0" xfId="5" applyFont="1" applyFill="1" applyAlignment="1">
      <alignment horizontal="left" vertical="center"/>
    </xf>
    <xf numFmtId="0" fontId="8" fillId="0" borderId="0" xfId="5" applyFont="1" applyFill="1" applyAlignment="1">
      <alignment horizontal="left" vertical="center"/>
    </xf>
    <xf numFmtId="0" fontId="31" fillId="0" borderId="1" xfId="5" applyFont="1" applyFill="1" applyBorder="1" applyAlignment="1">
      <alignment horizontal="left" vertical="center" wrapText="1"/>
    </xf>
    <xf numFmtId="0" fontId="31" fillId="0" borderId="1" xfId="5" applyFont="1" applyFill="1" applyBorder="1" applyAlignment="1">
      <alignment horizontal="left" vertical="top" wrapText="1"/>
    </xf>
    <xf numFmtId="0" fontId="11" fillId="0" borderId="1" xfId="5" applyFont="1" applyFill="1" applyBorder="1" applyAlignment="1">
      <alignment horizontal="center" vertical="center"/>
    </xf>
    <xf numFmtId="0" fontId="32" fillId="0" borderId="1" xfId="5" applyFont="1" applyFill="1" applyBorder="1" applyAlignment="1">
      <alignment horizontal="left" vertical="top" wrapText="1"/>
    </xf>
    <xf numFmtId="0" fontId="32" fillId="0" borderId="1" xfId="5" applyFont="1" applyFill="1" applyBorder="1" applyAlignment="1">
      <alignment vertical="top" wrapText="1"/>
    </xf>
    <xf numFmtId="0" fontId="32" fillId="0" borderId="1" xfId="5" applyFont="1" applyFill="1" applyBorder="1" applyAlignment="1">
      <alignment wrapText="1"/>
    </xf>
    <xf numFmtId="0" fontId="32" fillId="0" borderId="1" xfId="5" applyFont="1" applyFill="1" applyBorder="1" applyAlignment="1">
      <alignment horizontal="left" vertical="center" wrapText="1"/>
    </xf>
    <xf numFmtId="0" fontId="32" fillId="0" borderId="1" xfId="5" applyFont="1" applyFill="1" applyBorder="1" applyAlignment="1">
      <alignment vertical="center" wrapText="1"/>
    </xf>
    <xf numFmtId="0" fontId="31" fillId="0" borderId="1" xfId="5" applyFont="1" applyFill="1" applyBorder="1" applyAlignment="1">
      <alignment wrapText="1"/>
    </xf>
    <xf numFmtId="0" fontId="31" fillId="0" borderId="1" xfId="5" applyFont="1" applyFill="1" applyBorder="1" applyAlignment="1">
      <alignment vertical="center" wrapText="1"/>
    </xf>
    <xf numFmtId="0" fontId="32" fillId="0" borderId="1" xfId="5" applyFont="1" applyFill="1" applyBorder="1" applyAlignment="1">
      <alignment horizontal="center" vertical="center" wrapText="1"/>
    </xf>
    <xf numFmtId="0" fontId="7" fillId="0" borderId="1" xfId="5" applyFont="1" applyFill="1" applyBorder="1" applyAlignment="1">
      <alignment horizontal="center" vertical="center"/>
    </xf>
    <xf numFmtId="0" fontId="7" fillId="0" borderId="0" xfId="5" applyFont="1" applyFill="1"/>
    <xf numFmtId="0" fontId="35" fillId="0" borderId="0" xfId="5" applyFont="1" applyFill="1" applyAlignment="1">
      <alignment horizontal="center"/>
    </xf>
    <xf numFmtId="0" fontId="35" fillId="0" borderId="5" xfId="5" applyFont="1" applyFill="1" applyBorder="1" applyAlignment="1">
      <alignment horizontal="justify" vertical="center" wrapText="1"/>
    </xf>
    <xf numFmtId="0" fontId="35" fillId="0" borderId="1" xfId="5" applyFont="1" applyFill="1" applyBorder="1" applyAlignment="1">
      <alignment horizontal="justify" vertical="center" wrapText="1"/>
    </xf>
    <xf numFmtId="0" fontId="35" fillId="0" borderId="1" xfId="5" applyFont="1" applyFill="1" applyBorder="1" applyAlignment="1">
      <alignment horizontal="justify" vertical="center"/>
    </xf>
    <xf numFmtId="0" fontId="35" fillId="0" borderId="0" xfId="5" applyFont="1" applyFill="1"/>
    <xf numFmtId="0" fontId="35" fillId="0" borderId="5" xfId="5" applyFont="1" applyFill="1" applyBorder="1" applyAlignment="1">
      <alignment vertical="center" wrapText="1"/>
    </xf>
    <xf numFmtId="0" fontId="35" fillId="0" borderId="5" xfId="5" applyFont="1" applyFill="1" applyBorder="1" applyAlignment="1">
      <alignment horizontal="justify" vertical="center"/>
    </xf>
    <xf numFmtId="0" fontId="35" fillId="0" borderId="1" xfId="5" applyFont="1" applyFill="1" applyBorder="1" applyAlignment="1">
      <alignment vertical="center" wrapText="1"/>
    </xf>
    <xf numFmtId="0" fontId="35" fillId="0" borderId="5" xfId="5" applyFont="1" applyFill="1" applyBorder="1" applyAlignment="1">
      <alignment horizontal="left" vertical="center" wrapText="1"/>
    </xf>
    <xf numFmtId="0" fontId="36" fillId="12" borderId="1" xfId="5" applyFont="1" applyFill="1" applyBorder="1" applyAlignment="1">
      <alignment vertical="center"/>
    </xf>
    <xf numFmtId="0" fontId="36" fillId="12" borderId="12" xfId="5" applyFont="1" applyFill="1" applyBorder="1" applyAlignment="1">
      <alignment horizontal="center" vertical="center"/>
    </xf>
    <xf numFmtId="0" fontId="36" fillId="12" borderId="1" xfId="5" applyFont="1" applyFill="1" applyBorder="1" applyAlignment="1">
      <alignment horizontal="center" vertical="center" wrapText="1"/>
    </xf>
    <xf numFmtId="0" fontId="67" fillId="2" borderId="0" xfId="5" applyFont="1" applyFill="1" applyAlignment="1">
      <alignment horizontal="center" vertical="center"/>
    </xf>
    <xf numFmtId="0" fontId="72" fillId="2" borderId="0" xfId="4" applyFont="1" applyFill="1"/>
    <xf numFmtId="0" fontId="5" fillId="2" borderId="5" xfId="5" applyFont="1" applyFill="1" applyBorder="1"/>
    <xf numFmtId="0" fontId="5" fillId="2" borderId="5" xfId="5" applyFont="1" applyFill="1" applyBorder="1" applyAlignment="1">
      <alignment horizontal="center"/>
    </xf>
    <xf numFmtId="0" fontId="5" fillId="2" borderId="5" xfId="5" applyFont="1" applyFill="1" applyBorder="1" applyAlignment="1">
      <alignment horizontal="center" vertical="center"/>
    </xf>
    <xf numFmtId="0" fontId="5" fillId="2" borderId="5" xfId="5" applyFont="1" applyFill="1" applyBorder="1" applyAlignment="1">
      <alignment horizontal="distributed"/>
    </xf>
    <xf numFmtId="0" fontId="5" fillId="2" borderId="6" xfId="5" applyFont="1" applyFill="1" applyBorder="1"/>
    <xf numFmtId="0" fontId="5" fillId="2" borderId="0" xfId="5" applyFont="1" applyFill="1" applyBorder="1"/>
    <xf numFmtId="0" fontId="5" fillId="2" borderId="0" xfId="5" applyFont="1" applyFill="1" applyBorder="1" applyAlignment="1">
      <alignment horizontal="center"/>
    </xf>
    <xf numFmtId="0" fontId="5" fillId="2" borderId="0" xfId="5" applyFont="1" applyFill="1" applyBorder="1" applyAlignment="1">
      <alignment horizontal="center" vertical="center"/>
    </xf>
    <xf numFmtId="0" fontId="5" fillId="2" borderId="0" xfId="5" applyFont="1" applyFill="1" applyBorder="1" applyAlignment="1">
      <alignment horizontal="distributed"/>
    </xf>
    <xf numFmtId="0" fontId="5" fillId="2" borderId="2" xfId="5" applyFont="1" applyFill="1" applyBorder="1"/>
    <xf numFmtId="0" fontId="5" fillId="2" borderId="22" xfId="5" applyFont="1" applyFill="1" applyBorder="1"/>
    <xf numFmtId="0" fontId="5" fillId="2" borderId="8" xfId="5" applyFont="1" applyFill="1" applyBorder="1"/>
    <xf numFmtId="0" fontId="5" fillId="2" borderId="24" xfId="5" applyFont="1" applyFill="1" applyBorder="1"/>
    <xf numFmtId="0" fontId="5" fillId="2" borderId="25" xfId="5" applyFont="1" applyFill="1" applyBorder="1"/>
    <xf numFmtId="0" fontId="48" fillId="2" borderId="8" xfId="5" applyFont="1" applyFill="1" applyBorder="1"/>
    <xf numFmtId="0" fontId="48" fillId="2" borderId="0" xfId="5" applyFont="1" applyFill="1" applyBorder="1"/>
    <xf numFmtId="0" fontId="44" fillId="4" borderId="8" xfId="5" applyFont="1" applyFill="1" applyBorder="1" applyAlignment="1">
      <alignment horizontal="center" vertical="center" wrapText="1"/>
    </xf>
    <xf numFmtId="0" fontId="48" fillId="2" borderId="8" xfId="5" applyFont="1" applyFill="1" applyBorder="1" applyAlignment="1">
      <alignment horizontal="center" vertical="center"/>
    </xf>
    <xf numFmtId="0" fontId="5" fillId="0" borderId="8" xfId="5" applyFont="1" applyBorder="1" applyAlignment="1">
      <alignment vertical="center" wrapText="1"/>
    </xf>
    <xf numFmtId="0" fontId="5" fillId="2" borderId="5" xfId="5" applyFont="1" applyFill="1" applyBorder="1" applyAlignment="1">
      <alignment horizontal="left" vertical="center"/>
    </xf>
    <xf numFmtId="0" fontId="44" fillId="8" borderId="1" xfId="5" applyFont="1" applyFill="1" applyBorder="1" applyAlignment="1">
      <alignment horizontal="center" vertical="center"/>
    </xf>
    <xf numFmtId="0" fontId="44" fillId="8" borderId="1" xfId="5" applyFont="1" applyFill="1" applyBorder="1" applyAlignment="1">
      <alignment horizontal="center" vertical="center" wrapText="1"/>
    </xf>
    <xf numFmtId="0" fontId="8" fillId="0" borderId="0" xfId="1" applyFont="1" applyFill="1" applyAlignment="1">
      <alignment vertical="center"/>
    </xf>
    <xf numFmtId="0" fontId="67" fillId="2" borderId="0" xfId="5" applyFont="1" applyFill="1"/>
    <xf numFmtId="0" fontId="11" fillId="2" borderId="8" xfId="5" applyFont="1" applyFill="1" applyBorder="1"/>
    <xf numFmtId="0" fontId="9" fillId="3" borderId="8" xfId="5" applyFont="1" applyFill="1" applyBorder="1" applyAlignment="1">
      <alignment horizontal="center" vertical="center" wrapText="1"/>
    </xf>
    <xf numFmtId="0" fontId="11" fillId="2" borderId="8" xfId="5" applyFont="1" applyFill="1" applyBorder="1" applyAlignment="1">
      <alignment horizontal="center" vertical="center"/>
    </xf>
    <xf numFmtId="0" fontId="11" fillId="2" borderId="8" xfId="5" applyFont="1" applyFill="1" applyBorder="1" applyAlignment="1"/>
    <xf numFmtId="0" fontId="11" fillId="0" borderId="8" xfId="5" applyFont="1" applyBorder="1" applyAlignment="1">
      <alignment vertical="center" wrapText="1"/>
    </xf>
    <xf numFmtId="0" fontId="11" fillId="2" borderId="6" xfId="5" applyFont="1" applyFill="1" applyBorder="1"/>
    <xf numFmtId="0" fontId="11" fillId="2" borderId="0" xfId="5" applyFont="1" applyFill="1" applyBorder="1" applyAlignment="1">
      <alignment horizontal="distributed"/>
    </xf>
    <xf numFmtId="0" fontId="11" fillId="2" borderId="0" xfId="5" applyFont="1" applyFill="1" applyBorder="1" applyAlignment="1"/>
    <xf numFmtId="0" fontId="11" fillId="2" borderId="5" xfId="5" applyFont="1" applyFill="1" applyBorder="1"/>
    <xf numFmtId="0" fontId="11" fillId="0" borderId="24" xfId="5" applyFont="1" applyBorder="1" applyAlignment="1">
      <alignment vertical="center" wrapText="1"/>
    </xf>
    <xf numFmtId="0" fontId="11" fillId="2" borderId="5" xfId="5" applyFont="1" applyFill="1" applyBorder="1" applyAlignment="1">
      <alignment horizontal="left" vertical="center" wrapText="1"/>
    </xf>
    <xf numFmtId="0" fontId="11" fillId="2" borderId="5" xfId="5" quotePrefix="1" applyFont="1" applyFill="1" applyBorder="1" applyAlignment="1">
      <alignment horizontal="left" vertical="center" wrapText="1"/>
    </xf>
    <xf numFmtId="0" fontId="62" fillId="2" borderId="5" xfId="5" applyFont="1" applyFill="1" applyBorder="1" applyAlignment="1">
      <alignment horizontal="center" vertical="center"/>
    </xf>
    <xf numFmtId="0" fontId="11" fillId="2" borderId="25" xfId="5" applyFont="1" applyFill="1" applyBorder="1"/>
    <xf numFmtId="0" fontId="11" fillId="2" borderId="6" xfId="5" applyFont="1" applyFill="1" applyBorder="1" applyAlignment="1">
      <alignment horizontal="distributed"/>
    </xf>
    <xf numFmtId="0" fontId="11" fillId="2" borderId="6" xfId="5" applyFont="1" applyFill="1" applyBorder="1" applyAlignment="1"/>
    <xf numFmtId="0" fontId="9" fillId="12" borderId="25" xfId="5" applyFont="1" applyFill="1" applyBorder="1"/>
    <xf numFmtId="0" fontId="9" fillId="12" borderId="8" xfId="5" applyFont="1" applyFill="1" applyBorder="1" applyAlignment="1">
      <alignment horizontal="center" vertical="center"/>
    </xf>
    <xf numFmtId="0" fontId="9" fillId="12" borderId="1" xfId="5" applyFont="1" applyFill="1" applyBorder="1" applyAlignment="1">
      <alignment horizontal="center" vertical="center"/>
    </xf>
    <xf numFmtId="0" fontId="9" fillId="12" borderId="1" xfId="5" applyFont="1" applyFill="1" applyBorder="1" applyAlignment="1">
      <alignment horizontal="center" vertical="center" wrapText="1"/>
    </xf>
    <xf numFmtId="0" fontId="11" fillId="2" borderId="2" xfId="5" applyFont="1" applyFill="1" applyBorder="1"/>
    <xf numFmtId="0" fontId="9" fillId="8" borderId="1" xfId="5" applyFont="1" applyFill="1" applyBorder="1" applyAlignment="1">
      <alignment horizontal="distributed"/>
    </xf>
    <xf numFmtId="0" fontId="9" fillId="8" borderId="1" xfId="5" applyFont="1" applyFill="1" applyBorder="1" applyAlignment="1">
      <alignment vertical="center" wrapText="1"/>
    </xf>
    <xf numFmtId="0" fontId="11" fillId="2" borderId="22" xfId="5" applyFont="1" applyFill="1" applyBorder="1"/>
    <xf numFmtId="0" fontId="11" fillId="2" borderId="1" xfId="5" applyFont="1" applyFill="1" applyBorder="1" applyAlignment="1">
      <alignment horizontal="distributed" vertical="center"/>
    </xf>
    <xf numFmtId="0" fontId="0" fillId="0" borderId="0" xfId="0" applyBorder="1"/>
    <xf numFmtId="0" fontId="15" fillId="0" borderId="0" xfId="0" applyFont="1" applyBorder="1" applyAlignment="1">
      <alignment horizontal="center"/>
    </xf>
    <xf numFmtId="0" fontId="16" fillId="0" borderId="0" xfId="0" applyFont="1" applyBorder="1" applyAlignment="1">
      <alignment horizontal="center"/>
    </xf>
    <xf numFmtId="0" fontId="3" fillId="0" borderId="0" xfId="0" applyFont="1" applyBorder="1"/>
    <xf numFmtId="0" fontId="2" fillId="0" borderId="0" xfId="0" applyFont="1" applyBorder="1"/>
    <xf numFmtId="0" fontId="16" fillId="0" borderId="0" xfId="0" applyFont="1" applyBorder="1"/>
    <xf numFmtId="0" fontId="4" fillId="0" borderId="0" xfId="0" applyFont="1" applyBorder="1"/>
    <xf numFmtId="0" fontId="0" fillId="0" borderId="0" xfId="0" applyFill="1" applyBorder="1"/>
    <xf numFmtId="0" fontId="2" fillId="0" borderId="30" xfId="0" applyFont="1" applyBorder="1"/>
    <xf numFmtId="0" fontId="73" fillId="2" borderId="0" xfId="5" applyFont="1" applyFill="1"/>
    <xf numFmtId="0" fontId="44" fillId="2" borderId="0" xfId="5" applyFont="1" applyFill="1" applyBorder="1"/>
    <xf numFmtId="0" fontId="44" fillId="4" borderId="6" xfId="5" applyFont="1" applyFill="1" applyBorder="1" applyAlignment="1">
      <alignment vertical="center"/>
    </xf>
    <xf numFmtId="0" fontId="44" fillId="4" borderId="6" xfId="5" applyFont="1" applyFill="1" applyBorder="1" applyAlignment="1">
      <alignment horizontal="center" vertical="center" wrapText="1"/>
    </xf>
    <xf numFmtId="0" fontId="44" fillId="0" borderId="0" xfId="5" applyFont="1" applyFill="1" applyBorder="1" applyAlignment="1">
      <alignment vertical="center"/>
    </xf>
    <xf numFmtId="0" fontId="5" fillId="0" borderId="0" xfId="5" applyFont="1" applyFill="1" applyBorder="1" applyAlignment="1">
      <alignment horizontal="distributed"/>
    </xf>
    <xf numFmtId="0" fontId="5" fillId="0" borderId="0" xfId="5" applyFont="1" applyFill="1" applyBorder="1"/>
    <xf numFmtId="0" fontId="44" fillId="4" borderId="4" xfId="5" applyFont="1" applyFill="1" applyBorder="1" applyAlignment="1">
      <alignment vertical="center"/>
    </xf>
    <xf numFmtId="0" fontId="44" fillId="4" borderId="10" xfId="5" applyFont="1" applyFill="1" applyBorder="1" applyAlignment="1">
      <alignment vertical="center"/>
    </xf>
    <xf numFmtId="0" fontId="5" fillId="2" borderId="12" xfId="5" applyFont="1" applyFill="1" applyBorder="1" applyAlignment="1">
      <alignment horizontal="distributed"/>
    </xf>
    <xf numFmtId="0" fontId="47" fillId="4" borderId="2" xfId="5" applyFont="1" applyFill="1" applyBorder="1" applyAlignment="1">
      <alignment horizontal="distributed" vertical="center" wrapText="1"/>
    </xf>
    <xf numFmtId="0" fontId="6" fillId="0" borderId="2" xfId="5" applyFont="1" applyBorder="1" applyAlignment="1">
      <alignment horizontal="center" vertical="center" wrapText="1"/>
    </xf>
    <xf numFmtId="0" fontId="5" fillId="2" borderId="2" xfId="5" applyFont="1" applyFill="1" applyBorder="1" applyAlignment="1">
      <alignment horizontal="distributed"/>
    </xf>
    <xf numFmtId="0" fontId="75" fillId="2" borderId="0" xfId="5" applyFont="1" applyFill="1" applyAlignment="1">
      <alignment horizontal="center"/>
    </xf>
    <xf numFmtId="0" fontId="11" fillId="13" borderId="34" xfId="0" applyNumberFormat="1" applyFont="1" applyFill="1" applyBorder="1" applyAlignment="1" applyProtection="1"/>
    <xf numFmtId="0" fontId="11" fillId="13" borderId="34" xfId="0" applyNumberFormat="1" applyFont="1" applyFill="1" applyBorder="1" applyAlignment="1" applyProtection="1">
      <alignment horizontal="distributed"/>
    </xf>
    <xf numFmtId="0" fontId="7" fillId="0" borderId="0" xfId="5" applyFont="1" applyAlignment="1">
      <alignment vertical="center"/>
    </xf>
    <xf numFmtId="0" fontId="8" fillId="8" borderId="1" xfId="5" applyFont="1" applyFill="1" applyBorder="1" applyAlignment="1">
      <alignment vertical="center"/>
    </xf>
    <xf numFmtId="0" fontId="7" fillId="2" borderId="0" xfId="5" applyFont="1" applyFill="1" applyAlignment="1">
      <alignment vertical="center" wrapText="1"/>
    </xf>
    <xf numFmtId="0" fontId="7" fillId="0" borderId="0" xfId="5" applyFont="1" applyAlignment="1">
      <alignment vertical="center" wrapText="1"/>
    </xf>
    <xf numFmtId="0" fontId="7" fillId="0" borderId="5" xfId="5" applyFont="1" applyBorder="1" applyAlignment="1">
      <alignment horizontal="left" vertical="center" wrapText="1"/>
    </xf>
    <xf numFmtId="0" fontId="7" fillId="0" borderId="5" xfId="5" applyFont="1" applyBorder="1" applyAlignment="1">
      <alignment horizontal="center" vertical="center" wrapText="1"/>
    </xf>
    <xf numFmtId="0" fontId="7" fillId="2" borderId="1" xfId="5" quotePrefix="1" applyFont="1" applyFill="1" applyBorder="1" applyAlignment="1">
      <alignment vertical="center" wrapText="1"/>
    </xf>
    <xf numFmtId="0" fontId="77" fillId="7" borderId="1" xfId="5" applyFont="1" applyFill="1" applyBorder="1" applyAlignment="1">
      <alignment vertical="center" wrapText="1"/>
    </xf>
    <xf numFmtId="0" fontId="7" fillId="7" borderId="1" xfId="5" applyFont="1" applyFill="1" applyBorder="1" applyAlignment="1">
      <alignment horizontal="center" vertical="center" wrapText="1"/>
    </xf>
    <xf numFmtId="0" fontId="7" fillId="2" borderId="1" xfId="5" quotePrefix="1" applyFont="1" applyFill="1" applyBorder="1" applyAlignment="1">
      <alignment horizontal="center" vertical="center" wrapText="1"/>
    </xf>
    <xf numFmtId="0" fontId="11" fillId="0" borderId="1" xfId="5" quotePrefix="1" applyFont="1" applyBorder="1" applyAlignment="1">
      <alignment vertical="center" wrapText="1"/>
    </xf>
    <xf numFmtId="0" fontId="7" fillId="0" borderId="8" xfId="5" applyFont="1" applyBorder="1" applyAlignment="1">
      <alignment horizontal="center" vertical="center"/>
    </xf>
    <xf numFmtId="0" fontId="7" fillId="0" borderId="0" xfId="5" applyFont="1" applyAlignment="1">
      <alignment horizontal="center" vertical="center"/>
    </xf>
    <xf numFmtId="0" fontId="7" fillId="0" borderId="5" xfId="5" applyFont="1" applyBorder="1" applyAlignment="1">
      <alignment horizontal="center" vertical="center"/>
    </xf>
    <xf numFmtId="0" fontId="8" fillId="0" borderId="0" xfId="5" applyFont="1" applyAlignment="1">
      <alignment vertical="center"/>
    </xf>
    <xf numFmtId="0" fontId="8" fillId="2" borderId="0" xfId="5" applyFont="1" applyFill="1" applyAlignment="1">
      <alignment vertical="center"/>
    </xf>
    <xf numFmtId="0" fontId="8" fillId="2" borderId="0" xfId="5" applyFont="1" applyFill="1" applyAlignment="1">
      <alignment horizontal="center" vertical="center"/>
    </xf>
    <xf numFmtId="0" fontId="8" fillId="0" borderId="0" xfId="5" applyFont="1" applyAlignment="1">
      <alignment horizontal="center" vertical="center"/>
    </xf>
    <xf numFmtId="0" fontId="78" fillId="0" borderId="1" xfId="5" applyFont="1" applyFill="1" applyBorder="1" applyAlignment="1">
      <alignment horizontal="left" vertical="center" wrapText="1"/>
    </xf>
    <xf numFmtId="0" fontId="8" fillId="0" borderId="0" xfId="5" applyFont="1" applyFill="1" applyAlignment="1">
      <alignment vertical="center"/>
    </xf>
    <xf numFmtId="0" fontId="5" fillId="2" borderId="1" xfId="5" applyFont="1" applyFill="1" applyBorder="1" applyAlignment="1">
      <alignment horizontal="distributed" vertical="center"/>
    </xf>
    <xf numFmtId="0" fontId="5" fillId="2" borderId="5" xfId="5" applyFont="1" applyFill="1" applyBorder="1" applyAlignment="1">
      <alignment horizontal="left" vertical="center" wrapText="1"/>
    </xf>
    <xf numFmtId="14" fontId="6" fillId="0" borderId="5" xfId="5" applyNumberFormat="1" applyFont="1" applyBorder="1" applyAlignment="1">
      <alignment horizontal="center" vertical="center"/>
    </xf>
    <xf numFmtId="0" fontId="6" fillId="0" borderId="22" xfId="5" applyFont="1" applyBorder="1" applyAlignment="1">
      <alignment horizontal="center" vertical="center" wrapText="1"/>
    </xf>
    <xf numFmtId="0" fontId="49" fillId="4" borderId="0" xfId="5" applyFont="1" applyFill="1" applyBorder="1" applyAlignment="1">
      <alignment horizontal="center" vertical="center" wrapText="1"/>
    </xf>
    <xf numFmtId="0" fontId="44" fillId="4" borderId="0" xfId="5" applyFont="1" applyFill="1" applyBorder="1" applyAlignment="1">
      <alignment horizontal="center" vertical="center" wrapText="1"/>
    </xf>
    <xf numFmtId="0" fontId="44" fillId="2" borderId="0" xfId="5" applyFont="1" applyFill="1" applyBorder="1" applyAlignment="1">
      <alignment horizontal="center" vertical="center" wrapText="1"/>
    </xf>
    <xf numFmtId="0" fontId="50" fillId="2" borderId="0" xfId="5" applyFont="1" applyFill="1" applyBorder="1" applyAlignment="1">
      <alignment horizontal="center" vertical="center"/>
    </xf>
    <xf numFmtId="0" fontId="50" fillId="2" borderId="0" xfId="5" applyFont="1" applyFill="1" applyBorder="1" applyAlignment="1">
      <alignment vertical="center" wrapText="1"/>
    </xf>
    <xf numFmtId="0" fontId="5" fillId="0" borderId="0" xfId="5" applyFont="1" applyBorder="1" applyAlignment="1">
      <alignment horizontal="center" vertical="center"/>
    </xf>
    <xf numFmtId="0" fontId="5" fillId="2" borderId="0" xfId="5" applyFont="1" applyFill="1" applyBorder="1" applyAlignment="1">
      <alignment horizontal="justify" vertical="center" wrapText="1"/>
    </xf>
    <xf numFmtId="14" fontId="5" fillId="2" borderId="0" xfId="5" applyNumberFormat="1" applyFont="1" applyFill="1" applyBorder="1" applyAlignment="1">
      <alignment horizontal="justify" vertical="center" wrapText="1"/>
    </xf>
    <xf numFmtId="0" fontId="50" fillId="2" borderId="0" xfId="5" applyFont="1" applyFill="1" applyBorder="1" applyAlignment="1">
      <alignment horizontal="left" vertical="center" wrapText="1"/>
    </xf>
    <xf numFmtId="0" fontId="51" fillId="2" borderId="0" xfId="5" applyFont="1" applyFill="1" applyBorder="1" applyAlignment="1">
      <alignment horizontal="center" vertical="center"/>
    </xf>
    <xf numFmtId="0" fontId="5" fillId="2" borderId="0" xfId="5" applyFont="1" applyFill="1" applyBorder="1" applyAlignment="1">
      <alignment vertical="center" wrapText="1"/>
    </xf>
    <xf numFmtId="0" fontId="5" fillId="0" borderId="0" xfId="5" applyFont="1" applyBorder="1" applyAlignment="1">
      <alignment vertical="center" wrapText="1"/>
    </xf>
    <xf numFmtId="0" fontId="5" fillId="0" borderId="0" xfId="5" applyFont="1" applyBorder="1" applyAlignment="1">
      <alignment horizontal="center" vertical="center" wrapText="1"/>
    </xf>
    <xf numFmtId="0" fontId="5" fillId="2" borderId="0" xfId="5" applyFont="1" applyFill="1" applyBorder="1" applyAlignment="1">
      <alignment horizontal="left" vertical="center" wrapText="1"/>
    </xf>
    <xf numFmtId="0" fontId="5" fillId="2" borderId="0" xfId="5" quotePrefix="1" applyFont="1" applyFill="1" applyBorder="1" applyAlignment="1">
      <alignment horizontal="left" vertical="center" wrapText="1"/>
    </xf>
    <xf numFmtId="0" fontId="5" fillId="2" borderId="0" xfId="5" applyFont="1" applyFill="1" applyBorder="1" applyAlignment="1">
      <alignment horizontal="center" vertical="center" wrapText="1"/>
    </xf>
    <xf numFmtId="0" fontId="60" fillId="2" borderId="0" xfId="5" applyFont="1" applyFill="1" applyBorder="1"/>
    <xf numFmtId="0" fontId="7" fillId="6" borderId="0" xfId="5" applyFont="1" applyFill="1" applyAlignment="1">
      <alignment vertical="center"/>
    </xf>
    <xf numFmtId="0" fontId="80" fillId="15" borderId="1" xfId="5" applyFont="1" applyFill="1" applyBorder="1" applyAlignment="1">
      <alignment horizontal="center" vertical="center" wrapText="1"/>
    </xf>
    <xf numFmtId="0" fontId="7" fillId="6" borderId="1" xfId="5" applyFont="1" applyFill="1" applyBorder="1" applyAlignment="1">
      <alignment vertical="center"/>
    </xf>
    <xf numFmtId="0" fontId="7" fillId="6" borderId="1" xfId="5" applyFont="1" applyFill="1" applyBorder="1" applyAlignment="1">
      <alignment horizontal="left" vertical="center"/>
    </xf>
    <xf numFmtId="0" fontId="8" fillId="8" borderId="41" xfId="5" applyFont="1" applyFill="1" applyBorder="1" applyAlignment="1">
      <alignment horizontal="center" vertical="center" wrapText="1"/>
    </xf>
    <xf numFmtId="0" fontId="7" fillId="0" borderId="22" xfId="5" applyFont="1" applyBorder="1" applyAlignment="1">
      <alignment horizontal="center" vertical="center"/>
    </xf>
    <xf numFmtId="0" fontId="7" fillId="0" borderId="42" xfId="5" applyFont="1" applyBorder="1" applyAlignment="1">
      <alignment horizontal="center" vertical="center"/>
    </xf>
    <xf numFmtId="14" fontId="7" fillId="2" borderId="0" xfId="5" applyNumberFormat="1" applyFont="1" applyFill="1" applyBorder="1" applyAlignment="1">
      <alignment horizontal="center" vertical="center" wrapText="1"/>
    </xf>
    <xf numFmtId="0" fontId="7" fillId="2" borderId="7" xfId="5" applyFont="1" applyFill="1" applyBorder="1" applyAlignment="1">
      <alignment horizontal="center" vertical="center"/>
    </xf>
    <xf numFmtId="0" fontId="17" fillId="10" borderId="43" xfId="5" applyFont="1" applyFill="1" applyBorder="1" applyAlignment="1">
      <alignment horizontal="center" vertical="center"/>
    </xf>
    <xf numFmtId="0" fontId="9" fillId="8" borderId="1" xfId="5" applyFont="1" applyFill="1" applyBorder="1" applyAlignment="1">
      <alignment horizontal="distributed" vertical="center"/>
    </xf>
    <xf numFmtId="0" fontId="7" fillId="0" borderId="1" xfId="5" applyFont="1" applyFill="1" applyBorder="1" applyAlignment="1">
      <alignment vertical="center"/>
    </xf>
    <xf numFmtId="0" fontId="7" fillId="0" borderId="0" xfId="5" applyFont="1" applyFill="1" applyAlignment="1">
      <alignment vertical="center"/>
    </xf>
    <xf numFmtId="0" fontId="2" fillId="0" borderId="0" xfId="5" applyFill="1" applyAlignment="1">
      <alignment horizontal="center" vertical="center"/>
    </xf>
    <xf numFmtId="0" fontId="7" fillId="0" borderId="1" xfId="5" applyFont="1" applyFill="1" applyBorder="1" applyAlignment="1">
      <alignment horizontal="left" vertical="center" wrapText="1"/>
    </xf>
    <xf numFmtId="0" fontId="7" fillId="0" borderId="1" xfId="5" applyFont="1" applyFill="1" applyBorder="1" applyAlignment="1">
      <alignment horizontal="left" vertical="center"/>
    </xf>
    <xf numFmtId="0" fontId="7" fillId="0" borderId="1" xfId="5" applyFont="1" applyFill="1" applyBorder="1" applyAlignment="1">
      <alignment vertical="center" wrapText="1"/>
    </xf>
    <xf numFmtId="0" fontId="11" fillId="0" borderId="1" xfId="5" applyFont="1" applyFill="1" applyBorder="1" applyAlignment="1">
      <alignment vertical="center" wrapText="1"/>
    </xf>
    <xf numFmtId="0" fontId="11" fillId="0" borderId="1" xfId="5" applyFont="1" applyFill="1" applyBorder="1" applyAlignment="1">
      <alignment horizontal="left" vertical="center" wrapText="1"/>
    </xf>
    <xf numFmtId="0" fontId="7" fillId="0" borderId="0" xfId="5" applyFont="1"/>
    <xf numFmtId="0" fontId="7" fillId="2" borderId="0" xfId="5" applyFont="1" applyFill="1" applyAlignment="1">
      <alignment horizontal="left"/>
    </xf>
    <xf numFmtId="0" fontId="36" fillId="8" borderId="1" xfId="5" applyFont="1" applyFill="1" applyBorder="1" applyAlignment="1">
      <alignment horizontal="left" vertical="center" wrapText="1"/>
    </xf>
    <xf numFmtId="0" fontId="8" fillId="8" borderId="3" xfId="5" applyFont="1" applyFill="1" applyBorder="1" applyAlignment="1">
      <alignment horizontal="center" vertical="center" wrapText="1"/>
    </xf>
    <xf numFmtId="0" fontId="8" fillId="8" borderId="3" xfId="5" applyFont="1" applyFill="1" applyBorder="1" applyAlignment="1">
      <alignment horizontal="center"/>
    </xf>
    <xf numFmtId="0" fontId="2" fillId="0" borderId="0" xfId="5" applyAlignment="1">
      <alignment horizontal="left"/>
    </xf>
    <xf numFmtId="0" fontId="82" fillId="0" borderId="0" xfId="5" applyFont="1" applyFill="1" applyAlignment="1">
      <alignment vertical="center"/>
    </xf>
    <xf numFmtId="0" fontId="8" fillId="5" borderId="1" xfId="2" applyFont="1" applyFill="1" applyBorder="1" applyAlignment="1">
      <alignment horizontal="center"/>
    </xf>
    <xf numFmtId="0" fontId="69" fillId="5" borderId="1" xfId="2" applyFont="1" applyFill="1" applyBorder="1" applyAlignment="1">
      <alignment horizontal="center" vertical="center" wrapText="1"/>
    </xf>
    <xf numFmtId="0" fontId="1" fillId="0" borderId="0" xfId="7"/>
    <xf numFmtId="0" fontId="1" fillId="0" borderId="0" xfId="7" applyAlignment="1">
      <alignment horizontal="center" wrapText="1"/>
    </xf>
    <xf numFmtId="0" fontId="1" fillId="0" borderId="0" xfId="7" applyAlignment="1">
      <alignment wrapText="1"/>
    </xf>
    <xf numFmtId="0" fontId="34" fillId="0" borderId="0" xfId="7" applyFont="1" applyAlignment="1">
      <alignment vertical="center" wrapText="1"/>
    </xf>
    <xf numFmtId="0" fontId="1" fillId="0" borderId="0" xfId="7" applyAlignment="1">
      <alignment vertical="center" wrapText="1"/>
    </xf>
    <xf numFmtId="0" fontId="31" fillId="10" borderId="0" xfId="7" applyFont="1" applyFill="1" applyAlignment="1">
      <alignment vertical="center" wrapText="1"/>
    </xf>
    <xf numFmtId="0" fontId="11" fillId="10" borderId="0" xfId="7" applyFont="1" applyFill="1" applyAlignment="1">
      <alignment vertical="center" wrapText="1"/>
    </xf>
    <xf numFmtId="0" fontId="11" fillId="10" borderId="0" xfId="7" applyFont="1" applyFill="1"/>
    <xf numFmtId="0" fontId="11" fillId="10" borderId="0" xfId="7" applyFont="1" applyFill="1" applyAlignment="1">
      <alignment horizontal="center"/>
    </xf>
    <xf numFmtId="0" fontId="11" fillId="10" borderId="0" xfId="7" applyFont="1" applyFill="1" applyAlignment="1">
      <alignment horizontal="center" vertical="center"/>
    </xf>
    <xf numFmtId="0" fontId="11" fillId="10" borderId="48" xfId="7" applyFont="1" applyFill="1" applyBorder="1" applyAlignment="1">
      <alignment horizontal="center" vertical="center" wrapText="1"/>
    </xf>
    <xf numFmtId="0" fontId="11" fillId="10" borderId="41" xfId="7" applyFont="1" applyFill="1" applyBorder="1" applyAlignment="1">
      <alignment vertical="center"/>
    </xf>
    <xf numFmtId="0" fontId="11" fillId="10" borderId="41" xfId="7" applyFont="1" applyFill="1" applyBorder="1" applyAlignment="1">
      <alignment horizontal="left" vertical="center" wrapText="1"/>
    </xf>
    <xf numFmtId="0" fontId="11" fillId="10" borderId="48" xfId="7" applyFont="1" applyFill="1" applyBorder="1" applyAlignment="1">
      <alignment horizontal="left" vertical="center" wrapText="1"/>
    </xf>
    <xf numFmtId="0" fontId="11" fillId="10" borderId="24" xfId="7" applyFont="1" applyFill="1" applyBorder="1" applyAlignment="1">
      <alignment horizontal="center" vertical="center" wrapText="1"/>
    </xf>
    <xf numFmtId="0" fontId="11" fillId="0" borderId="5" xfId="7" applyFont="1" applyBorder="1" applyAlignment="1">
      <alignment horizontal="left" vertical="center"/>
    </xf>
    <xf numFmtId="0" fontId="11" fillId="10" borderId="5" xfId="7" applyFont="1" applyFill="1" applyBorder="1" applyAlignment="1">
      <alignment horizontal="left" vertical="center" wrapText="1"/>
    </xf>
    <xf numFmtId="0" fontId="11" fillId="10" borderId="5" xfId="7" applyFont="1" applyFill="1" applyBorder="1" applyAlignment="1">
      <alignment horizontal="left" vertical="center"/>
    </xf>
    <xf numFmtId="0" fontId="11" fillId="10" borderId="5" xfId="7" applyFont="1" applyFill="1" applyBorder="1" applyAlignment="1">
      <alignment vertical="center"/>
    </xf>
    <xf numFmtId="0" fontId="11" fillId="10" borderId="24" xfId="7" applyFont="1" applyFill="1" applyBorder="1" applyAlignment="1">
      <alignment vertical="center" wrapText="1"/>
    </xf>
    <xf numFmtId="0" fontId="11" fillId="0" borderId="34" xfId="7" applyFont="1" applyBorder="1" applyAlignment="1">
      <alignment horizontal="left" vertical="center"/>
    </xf>
    <xf numFmtId="0" fontId="11" fillId="10" borderId="34" xfId="7" applyFont="1" applyFill="1" applyBorder="1" applyAlignment="1">
      <alignment horizontal="left" vertical="center" wrapText="1"/>
    </xf>
    <xf numFmtId="0" fontId="11" fillId="10" borderId="34" xfId="7" applyFont="1" applyFill="1" applyBorder="1" applyAlignment="1">
      <alignment horizontal="left" vertical="center"/>
    </xf>
    <xf numFmtId="0" fontId="11" fillId="10" borderId="34" xfId="7" applyFont="1" applyFill="1" applyBorder="1" applyAlignment="1">
      <alignment vertical="center"/>
    </xf>
    <xf numFmtId="0" fontId="11" fillId="10" borderId="6" xfId="7" applyFont="1" applyFill="1" applyBorder="1" applyAlignment="1">
      <alignment horizontal="left" vertical="center" wrapText="1"/>
    </xf>
    <xf numFmtId="0" fontId="11" fillId="10" borderId="34" xfId="7" applyFont="1" applyFill="1" applyBorder="1" applyAlignment="1">
      <alignment horizontal="center" vertical="center" wrapText="1"/>
    </xf>
    <xf numFmtId="0" fontId="11" fillId="10" borderId="34" xfId="7" applyFont="1" applyFill="1" applyBorder="1" applyAlignment="1">
      <alignment vertical="center" wrapText="1"/>
    </xf>
    <xf numFmtId="0" fontId="11" fillId="0" borderId="34" xfId="7" applyFont="1" applyBorder="1" applyAlignment="1">
      <alignment horizontal="center" vertical="center" wrapText="1"/>
    </xf>
    <xf numFmtId="0" fontId="11" fillId="0" borderId="34" xfId="7" applyFont="1" applyBorder="1" applyAlignment="1">
      <alignment horizontal="left" vertical="center" wrapText="1"/>
    </xf>
    <xf numFmtId="0" fontId="9" fillId="15" borderId="34" xfId="7" applyFont="1" applyFill="1" applyBorder="1" applyAlignment="1">
      <alignment horizontal="center" vertical="center" wrapText="1"/>
    </xf>
    <xf numFmtId="0" fontId="83" fillId="16" borderId="34" xfId="7" applyFont="1" applyFill="1" applyBorder="1" applyAlignment="1">
      <alignment horizontal="center" vertical="center"/>
    </xf>
    <xf numFmtId="0" fontId="11" fillId="0" borderId="34" xfId="7" applyFont="1" applyBorder="1" applyAlignment="1">
      <alignment horizontal="center" vertical="center"/>
    </xf>
    <xf numFmtId="0" fontId="84" fillId="17" borderId="34" xfId="7" applyFont="1" applyFill="1" applyBorder="1" applyAlignment="1">
      <alignment horizontal="center" vertical="center"/>
    </xf>
    <xf numFmtId="0" fontId="11" fillId="10" borderId="34" xfId="7" applyFont="1" applyFill="1" applyBorder="1" applyAlignment="1">
      <alignment horizontal="center" vertical="center"/>
    </xf>
    <xf numFmtId="0" fontId="11" fillId="10" borderId="0" xfId="7" applyFont="1" applyFill="1" applyAlignment="1">
      <alignment horizontal="justify" vertical="center" wrapText="1"/>
    </xf>
    <xf numFmtId="0" fontId="84" fillId="18" borderId="34" xfId="7" applyFont="1" applyFill="1" applyBorder="1" applyAlignment="1">
      <alignment horizontal="center" vertical="center"/>
    </xf>
    <xf numFmtId="0" fontId="9" fillId="10" borderId="0" xfId="7" applyFont="1" applyFill="1" applyAlignment="1">
      <alignment horizontal="center" vertical="center" wrapText="1"/>
    </xf>
    <xf numFmtId="0" fontId="30" fillId="0" borderId="34" xfId="7" applyFont="1" applyBorder="1" applyAlignment="1">
      <alignment horizontal="center" vertical="center" wrapText="1"/>
    </xf>
    <xf numFmtId="0" fontId="30" fillId="0" borderId="34" xfId="7" applyFont="1" applyBorder="1" applyAlignment="1">
      <alignment horizontal="left" vertical="center" wrapText="1"/>
    </xf>
    <xf numFmtId="0" fontId="31" fillId="10" borderId="34" xfId="7" applyFont="1" applyFill="1" applyBorder="1" applyAlignment="1">
      <alignment vertical="center" wrapText="1"/>
    </xf>
    <xf numFmtId="0" fontId="11" fillId="10" borderId="34" xfId="7" applyFont="1" applyFill="1" applyBorder="1"/>
    <xf numFmtId="0" fontId="11" fillId="19" borderId="34" xfId="7" applyFont="1" applyFill="1" applyBorder="1" applyAlignment="1">
      <alignment horizontal="left" vertical="center" wrapText="1"/>
    </xf>
    <xf numFmtId="0" fontId="11" fillId="19" borderId="34" xfId="7" applyFont="1" applyFill="1" applyBorder="1" applyAlignment="1">
      <alignment horizontal="left" vertical="center"/>
    </xf>
    <xf numFmtId="0" fontId="11" fillId="19" borderId="34" xfId="7" applyFont="1" applyFill="1" applyBorder="1" applyAlignment="1">
      <alignment horizontal="center" vertical="center"/>
    </xf>
    <xf numFmtId="0" fontId="11" fillId="10" borderId="4" xfId="7" applyFont="1" applyFill="1" applyBorder="1" applyAlignment="1">
      <alignment horizontal="justify" vertical="center" wrapText="1"/>
    </xf>
    <xf numFmtId="0" fontId="11" fillId="10" borderId="6" xfId="7" applyFont="1" applyFill="1" applyBorder="1" applyAlignment="1">
      <alignment horizontal="justify" vertical="center" wrapText="1"/>
    </xf>
    <xf numFmtId="0" fontId="11" fillId="10" borderId="4" xfId="7" applyFont="1" applyFill="1" applyBorder="1" applyAlignment="1">
      <alignment horizontal="center" vertical="center" wrapText="1"/>
    </xf>
    <xf numFmtId="0" fontId="11" fillId="10" borderId="5" xfId="7" applyFont="1" applyFill="1" applyBorder="1" applyAlignment="1">
      <alignment horizontal="center" vertical="center" wrapText="1"/>
    </xf>
    <xf numFmtId="0" fontId="59" fillId="2" borderId="34" xfId="7" applyFont="1" applyFill="1" applyBorder="1" applyAlignment="1">
      <alignment vertical="center" wrapText="1"/>
    </xf>
    <xf numFmtId="0" fontId="7" fillId="2" borderId="34" xfId="7" applyFont="1" applyFill="1" applyBorder="1" applyAlignment="1">
      <alignment vertical="center" wrapText="1"/>
    </xf>
    <xf numFmtId="0" fontId="85" fillId="10" borderId="34" xfId="6" applyFont="1" applyFill="1" applyBorder="1" applyAlignment="1">
      <alignment horizontal="left" vertical="center" wrapText="1"/>
    </xf>
    <xf numFmtId="0" fontId="11" fillId="19" borderId="6" xfId="7" applyFont="1" applyFill="1" applyBorder="1" applyAlignment="1">
      <alignment horizontal="left" vertical="center" wrapText="1"/>
    </xf>
    <xf numFmtId="0" fontId="11" fillId="19" borderId="5" xfId="7" applyFont="1" applyFill="1" applyBorder="1" applyAlignment="1">
      <alignment horizontal="left" vertical="center" wrapText="1"/>
    </xf>
    <xf numFmtId="0" fontId="11" fillId="19" borderId="4" xfId="7" applyFont="1" applyFill="1" applyBorder="1" applyAlignment="1">
      <alignment horizontal="left" vertical="center" wrapText="1"/>
    </xf>
    <xf numFmtId="0" fontId="11" fillId="10" borderId="5" xfId="7" applyFont="1" applyFill="1" applyBorder="1" applyAlignment="1">
      <alignment horizontal="justify" vertical="center" wrapText="1"/>
    </xf>
    <xf numFmtId="0" fontId="85" fillId="10" borderId="34" xfId="6" applyFont="1" applyFill="1" applyBorder="1" applyAlignment="1">
      <alignment vertical="center" wrapText="1"/>
    </xf>
    <xf numFmtId="0" fontId="86" fillId="0" borderId="0" xfId="7" applyFont="1" applyAlignment="1">
      <alignment vertical="center" wrapText="1"/>
    </xf>
    <xf numFmtId="0" fontId="11" fillId="0" borderId="34" xfId="7" applyFont="1" applyFill="1" applyBorder="1" applyAlignment="1">
      <alignment horizontal="left" vertical="center" wrapText="1"/>
    </xf>
    <xf numFmtId="0" fontId="11" fillId="0" borderId="6" xfId="7" applyFont="1" applyFill="1" applyBorder="1" applyAlignment="1">
      <alignment vertical="center" wrapText="1"/>
    </xf>
    <xf numFmtId="0" fontId="11" fillId="0" borderId="4" xfId="7" applyFont="1" applyFill="1" applyBorder="1" applyAlignment="1">
      <alignment vertical="center" wrapText="1"/>
    </xf>
    <xf numFmtId="0" fontId="11" fillId="0" borderId="5" xfId="7" applyFont="1" applyFill="1" applyBorder="1" applyAlignment="1">
      <alignment vertical="center" wrapText="1"/>
    </xf>
    <xf numFmtId="0" fontId="1" fillId="0" borderId="34" xfId="7" applyBorder="1" applyAlignment="1">
      <alignment horizontal="center" wrapText="1"/>
    </xf>
    <xf numFmtId="0" fontId="1" fillId="0" borderId="34" xfId="7" applyBorder="1" applyAlignment="1">
      <alignment wrapText="1"/>
    </xf>
    <xf numFmtId="0" fontId="7" fillId="2" borderId="34" xfId="7" applyFont="1" applyFill="1" applyBorder="1" applyAlignment="1">
      <alignment horizontal="center" vertical="center" wrapText="1"/>
    </xf>
    <xf numFmtId="0" fontId="9" fillId="8" borderId="34" xfId="7" applyFont="1" applyFill="1" applyBorder="1" applyAlignment="1">
      <alignment horizontal="center" vertical="center" wrapText="1"/>
    </xf>
    <xf numFmtId="0" fontId="87" fillId="15" borderId="34" xfId="7" applyFont="1" applyFill="1" applyBorder="1" applyAlignment="1">
      <alignment horizontal="center" vertical="center" wrapText="1"/>
    </xf>
    <xf numFmtId="0" fontId="9" fillId="15" borderId="22" xfId="7" applyFont="1" applyFill="1" applyBorder="1" applyAlignment="1">
      <alignment horizontal="center" vertical="center"/>
    </xf>
    <xf numFmtId="0" fontId="9" fillId="10" borderId="0" xfId="7" applyFont="1" applyFill="1" applyAlignment="1">
      <alignment horizontal="left" vertical="center" wrapText="1"/>
    </xf>
    <xf numFmtId="0" fontId="17" fillId="10" borderId="0" xfId="7" applyFont="1" applyFill="1" applyAlignment="1">
      <alignment wrapText="1"/>
    </xf>
    <xf numFmtId="0" fontId="17" fillId="10" borderId="0" xfId="7" applyFont="1" applyFill="1"/>
    <xf numFmtId="0" fontId="17" fillId="10" borderId="0" xfId="7" applyFont="1" applyFill="1" applyAlignment="1">
      <alignment horizontal="center"/>
    </xf>
    <xf numFmtId="0" fontId="17" fillId="0" borderId="34" xfId="7" applyFont="1" applyBorder="1" applyAlignment="1">
      <alignment horizontal="center" vertical="center"/>
    </xf>
    <xf numFmtId="0" fontId="17" fillId="10" borderId="34" xfId="7" applyFont="1" applyFill="1" applyBorder="1" applyAlignment="1">
      <alignment horizontal="left" vertical="center" wrapText="1"/>
    </xf>
    <xf numFmtId="0" fontId="17" fillId="19" borderId="34" xfId="7" applyFont="1" applyFill="1" applyBorder="1" applyAlignment="1">
      <alignment horizontal="left" vertical="center" wrapText="1"/>
    </xf>
    <xf numFmtId="0" fontId="17" fillId="0" borderId="34" xfId="7" applyFont="1" applyBorder="1" applyAlignment="1">
      <alignment vertical="center" wrapText="1"/>
    </xf>
    <xf numFmtId="0" fontId="17" fillId="0" borderId="34" xfId="7" applyFont="1" applyBorder="1" applyAlignment="1">
      <alignment horizontal="left" vertical="center" wrapText="1"/>
    </xf>
    <xf numFmtId="0" fontId="17" fillId="0" borderId="34" xfId="7" applyFont="1" applyBorder="1" applyAlignment="1">
      <alignment horizontal="left" vertical="center"/>
    </xf>
    <xf numFmtId="0" fontId="17" fillId="19" borderId="34" xfId="7" applyFont="1" applyFill="1" applyBorder="1" applyAlignment="1">
      <alignment vertical="center" wrapText="1"/>
    </xf>
    <xf numFmtId="0" fontId="17" fillId="19" borderId="6" xfId="7" applyFont="1" applyFill="1" applyBorder="1" applyAlignment="1">
      <alignment vertical="center" wrapText="1"/>
    </xf>
    <xf numFmtId="0" fontId="17" fillId="19" borderId="5" xfId="7" applyFont="1" applyFill="1" applyBorder="1" applyAlignment="1">
      <alignment vertical="center" wrapText="1"/>
    </xf>
    <xf numFmtId="0" fontId="80" fillId="15" borderId="34" xfId="7" applyFont="1" applyFill="1" applyBorder="1" applyAlignment="1">
      <alignment horizontal="center" vertical="center" wrapText="1"/>
    </xf>
    <xf numFmtId="0" fontId="80" fillId="15" borderId="34" xfId="7" applyFont="1" applyFill="1" applyBorder="1" applyAlignment="1">
      <alignment horizontal="center" vertical="center"/>
    </xf>
    <xf numFmtId="0" fontId="17" fillId="10" borderId="34" xfId="7" applyFont="1" applyFill="1" applyBorder="1" applyAlignment="1">
      <alignment vertical="center" wrapText="1"/>
    </xf>
    <xf numFmtId="0" fontId="17" fillId="10" borderId="34" xfId="7" applyFont="1" applyFill="1" applyBorder="1" applyAlignment="1">
      <alignment horizontal="center" vertical="center" wrapText="1"/>
    </xf>
    <xf numFmtId="0" fontId="83" fillId="16" borderId="6" xfId="7" applyFont="1" applyFill="1" applyBorder="1" applyAlignment="1">
      <alignment horizontal="center" vertical="center"/>
    </xf>
    <xf numFmtId="0" fontId="17" fillId="10" borderId="0" xfId="7" applyFont="1" applyFill="1" applyAlignment="1">
      <alignment horizontal="center" vertical="center"/>
    </xf>
    <xf numFmtId="0" fontId="17" fillId="10" borderId="34" xfId="7" applyFont="1" applyFill="1" applyBorder="1" applyAlignment="1">
      <alignment horizontal="left" vertical="center"/>
    </xf>
    <xf numFmtId="0" fontId="17" fillId="19" borderId="34" xfId="7" applyFont="1" applyFill="1" applyBorder="1" applyAlignment="1">
      <alignment horizontal="left" vertical="center"/>
    </xf>
    <xf numFmtId="0" fontId="17" fillId="19" borderId="34" xfId="7" applyFont="1" applyFill="1" applyBorder="1" applyAlignment="1">
      <alignment horizontal="center" vertical="center" wrapText="1"/>
    </xf>
    <xf numFmtId="0" fontId="17" fillId="10" borderId="4" xfId="7" applyFont="1" applyFill="1" applyBorder="1" applyAlignment="1">
      <alignment vertical="center" wrapText="1"/>
    </xf>
    <xf numFmtId="0" fontId="17" fillId="19" borderId="6" xfId="7" applyFont="1" applyFill="1" applyBorder="1" applyAlignment="1">
      <alignment horizontal="left" vertical="center" wrapText="1"/>
    </xf>
    <xf numFmtId="0" fontId="17" fillId="19" borderId="4" xfId="7" applyFont="1" applyFill="1" applyBorder="1" applyAlignment="1">
      <alignment horizontal="left" vertical="center" wrapText="1"/>
    </xf>
    <xf numFmtId="0" fontId="1" fillId="10" borderId="4" xfId="7" applyFill="1" applyBorder="1" applyAlignment="1">
      <alignment vertical="center" wrapText="1"/>
    </xf>
    <xf numFmtId="0" fontId="17" fillId="19" borderId="5" xfId="7" applyFont="1" applyFill="1" applyBorder="1" applyAlignment="1">
      <alignment horizontal="left" vertical="center" wrapText="1"/>
    </xf>
    <xf numFmtId="0" fontId="17" fillId="10" borderId="5" xfId="7" applyFont="1" applyFill="1" applyBorder="1" applyAlignment="1">
      <alignment vertical="center" wrapText="1"/>
    </xf>
    <xf numFmtId="0" fontId="17" fillId="10" borderId="6" xfId="7" applyFont="1" applyFill="1" applyBorder="1" applyAlignment="1">
      <alignment horizontal="left" vertical="center" wrapText="1"/>
    </xf>
    <xf numFmtId="0" fontId="17" fillId="10" borderId="5" xfId="7" applyFont="1" applyFill="1" applyBorder="1" applyAlignment="1">
      <alignment horizontal="left" vertical="center" wrapText="1"/>
    </xf>
    <xf numFmtId="0" fontId="17" fillId="19" borderId="34" xfId="7" applyFont="1" applyFill="1" applyBorder="1" applyAlignment="1">
      <alignment horizontal="center" vertical="center"/>
    </xf>
    <xf numFmtId="0" fontId="17" fillId="10" borderId="4" xfId="7" applyFont="1" applyFill="1" applyBorder="1" applyAlignment="1">
      <alignment horizontal="left" vertical="center" wrapText="1"/>
    </xf>
    <xf numFmtId="0" fontId="1" fillId="10" borderId="4" xfId="7" applyFill="1" applyBorder="1" applyAlignment="1">
      <alignment horizontal="left" vertical="center" wrapText="1"/>
    </xf>
    <xf numFmtId="0" fontId="1" fillId="0" borderId="0" xfId="7" applyFill="1"/>
    <xf numFmtId="0" fontId="7" fillId="0" borderId="34" xfId="7" applyFont="1" applyFill="1" applyBorder="1" applyAlignment="1">
      <alignment vertical="center" wrapText="1"/>
    </xf>
    <xf numFmtId="0" fontId="17" fillId="0" borderId="34" xfId="7" applyFont="1" applyFill="1" applyBorder="1" applyAlignment="1">
      <alignment horizontal="left" vertical="center" wrapText="1"/>
    </xf>
    <xf numFmtId="0" fontId="17" fillId="0" borderId="34" xfId="7" applyFont="1" applyFill="1" applyBorder="1" applyAlignment="1">
      <alignment horizontal="left" vertical="center"/>
    </xf>
    <xf numFmtId="0" fontId="17" fillId="0" borderId="34" xfId="7" applyFont="1" applyFill="1" applyBorder="1" applyAlignment="1">
      <alignment horizontal="center" vertical="center"/>
    </xf>
    <xf numFmtId="0" fontId="17" fillId="0" borderId="4" xfId="7" applyFont="1" applyFill="1" applyBorder="1" applyAlignment="1">
      <alignment horizontal="left" vertical="center" wrapText="1"/>
    </xf>
    <xf numFmtId="0" fontId="17" fillId="0" borderId="4" xfId="7" applyFont="1" applyFill="1" applyBorder="1" applyAlignment="1">
      <alignment vertical="center" wrapText="1"/>
    </xf>
    <xf numFmtId="0" fontId="17" fillId="0" borderId="5" xfId="7" applyFont="1" applyFill="1" applyBorder="1" applyAlignment="1">
      <alignment horizontal="left" vertical="center" wrapText="1"/>
    </xf>
    <xf numFmtId="0" fontId="17" fillId="0" borderId="5" xfId="7" applyFont="1" applyFill="1" applyBorder="1" applyAlignment="1">
      <alignment vertical="center" wrapText="1"/>
    </xf>
    <xf numFmtId="0" fontId="1" fillId="0" borderId="0" xfId="7" applyAlignment="1">
      <alignment horizontal="center" vertical="center" wrapText="1"/>
    </xf>
    <xf numFmtId="0" fontId="17" fillId="10" borderId="0" xfId="7" applyFont="1" applyFill="1" applyAlignment="1">
      <alignment horizontal="right"/>
    </xf>
    <xf numFmtId="0" fontId="65" fillId="0" borderId="28" xfId="0" applyFont="1" applyBorder="1" applyAlignment="1">
      <alignment horizontal="left" vertical="top" wrapText="1"/>
    </xf>
    <xf numFmtId="0" fontId="66" fillId="0" borderId="29" xfId="0" applyFont="1" applyBorder="1" applyAlignment="1">
      <alignment horizontal="left" vertical="top" wrapText="1"/>
    </xf>
    <xf numFmtId="0" fontId="15" fillId="0" borderId="28" xfId="0" applyFont="1" applyBorder="1" applyAlignment="1">
      <alignment horizontal="center"/>
    </xf>
    <xf numFmtId="0" fontId="15" fillId="0" borderId="29" xfId="0" applyFont="1" applyBorder="1" applyAlignment="1">
      <alignment horizontal="center"/>
    </xf>
    <xf numFmtId="0" fontId="64" fillId="0" borderId="28" xfId="0" applyFont="1" applyBorder="1" applyAlignment="1">
      <alignment horizontal="center" vertical="center" wrapText="1"/>
    </xf>
    <xf numFmtId="0" fontId="64" fillId="0" borderId="29" xfId="0" applyFont="1" applyBorder="1" applyAlignment="1">
      <alignment horizontal="center" vertical="center"/>
    </xf>
    <xf numFmtId="0" fontId="15" fillId="0" borderId="28" xfId="0" applyFont="1" applyBorder="1" applyAlignment="1">
      <alignment horizontal="center" vertical="center" wrapText="1"/>
    </xf>
    <xf numFmtId="0" fontId="15" fillId="0" borderId="29" xfId="0" applyFont="1" applyBorder="1" applyAlignment="1">
      <alignment horizontal="center" vertical="center" wrapText="1"/>
    </xf>
    <xf numFmtId="0" fontId="34" fillId="0" borderId="28" xfId="0" applyFont="1" applyBorder="1" applyAlignment="1">
      <alignment horizontal="left" vertical="top" wrapText="1"/>
    </xf>
    <xf numFmtId="0" fontId="34" fillId="0" borderId="29" xfId="0" applyFont="1" applyBorder="1" applyAlignment="1">
      <alignment horizontal="left" vertical="top" wrapText="1"/>
    </xf>
    <xf numFmtId="0" fontId="63" fillId="0" borderId="28" xfId="0" applyFont="1" applyBorder="1" applyAlignment="1">
      <alignment horizontal="left" vertical="top" wrapText="1"/>
    </xf>
    <xf numFmtId="0" fontId="7" fillId="2" borderId="5" xfId="7" applyFont="1" applyFill="1" applyBorder="1" applyAlignment="1">
      <alignment horizontal="left" vertical="center" wrapText="1"/>
    </xf>
    <xf numFmtId="0" fontId="7" fillId="2" borderId="6" xfId="7" applyFont="1" applyFill="1" applyBorder="1" applyAlignment="1">
      <alignment horizontal="left" vertical="center" wrapText="1"/>
    </xf>
    <xf numFmtId="0" fontId="30" fillId="0" borderId="5" xfId="7" applyFont="1" applyBorder="1" applyAlignment="1">
      <alignment horizontal="center" vertical="center" wrapText="1"/>
    </xf>
    <xf numFmtId="0" fontId="30" fillId="0" borderId="6" xfId="7" applyFont="1" applyBorder="1" applyAlignment="1">
      <alignment horizontal="center" vertical="center" wrapText="1"/>
    </xf>
    <xf numFmtId="0" fontId="9" fillId="10" borderId="0" xfId="7" applyFont="1" applyFill="1" applyAlignment="1">
      <alignment horizontal="center"/>
    </xf>
    <xf numFmtId="0" fontId="7" fillId="2" borderId="4" xfId="7" applyFont="1" applyFill="1" applyBorder="1" applyAlignment="1">
      <alignment horizontal="left" vertical="center" wrapText="1"/>
    </xf>
    <xf numFmtId="0" fontId="7" fillId="2" borderId="5" xfId="7" applyFont="1" applyFill="1" applyBorder="1" applyAlignment="1">
      <alignment horizontal="center" vertical="center" wrapText="1"/>
    </xf>
    <xf numFmtId="0" fontId="7" fillId="2" borderId="4" xfId="7" applyFont="1" applyFill="1" applyBorder="1" applyAlignment="1">
      <alignment horizontal="center" vertical="center" wrapText="1"/>
    </xf>
    <xf numFmtId="0" fontId="7" fillId="2" borderId="6" xfId="7" applyFont="1" applyFill="1" applyBorder="1" applyAlignment="1">
      <alignment horizontal="center" vertical="center" wrapText="1"/>
    </xf>
    <xf numFmtId="0" fontId="7" fillId="2" borderId="34" xfId="7" applyFont="1" applyFill="1" applyBorder="1" applyAlignment="1">
      <alignment horizontal="center" vertical="center" wrapText="1"/>
    </xf>
    <xf numFmtId="0" fontId="11" fillId="10" borderId="5" xfId="7" applyFont="1" applyFill="1" applyBorder="1" applyAlignment="1">
      <alignment horizontal="center" vertical="center" wrapText="1"/>
    </xf>
    <xf numFmtId="0" fontId="11" fillId="10" borderId="6" xfId="7" applyFont="1" applyFill="1" applyBorder="1" applyAlignment="1">
      <alignment horizontal="center" vertical="center" wrapText="1"/>
    </xf>
    <xf numFmtId="0" fontId="30" fillId="0" borderId="5" xfId="7" applyFont="1" applyBorder="1" applyAlignment="1">
      <alignment horizontal="left" vertical="center" wrapText="1"/>
    </xf>
    <xf numFmtId="0" fontId="30" fillId="0" borderId="6" xfId="7" applyFont="1" applyBorder="1" applyAlignment="1">
      <alignment horizontal="left" vertical="center" wrapText="1"/>
    </xf>
    <xf numFmtId="0" fontId="30" fillId="0" borderId="4" xfId="7" applyFont="1" applyBorder="1" applyAlignment="1">
      <alignment horizontal="center" vertical="center" wrapText="1"/>
    </xf>
    <xf numFmtId="0" fontId="7" fillId="2" borderId="5" xfId="7" applyFont="1" applyFill="1" applyBorder="1" applyAlignment="1">
      <alignment vertical="center" wrapText="1"/>
    </xf>
    <xf numFmtId="0" fontId="7" fillId="2" borderId="4" xfId="7" applyFont="1" applyFill="1" applyBorder="1" applyAlignment="1">
      <alignment vertical="center" wrapText="1"/>
    </xf>
    <xf numFmtId="0" fontId="7" fillId="2" borderId="6" xfId="7" applyFont="1" applyFill="1" applyBorder="1" applyAlignment="1">
      <alignment vertical="center" wrapText="1"/>
    </xf>
    <xf numFmtId="0" fontId="85" fillId="10" borderId="5" xfId="6" applyFont="1" applyFill="1" applyBorder="1" applyAlignment="1">
      <alignment horizontal="left" vertical="center" wrapText="1"/>
    </xf>
    <xf numFmtId="0" fontId="85" fillId="10" borderId="4" xfId="6" applyFont="1" applyFill="1" applyBorder="1" applyAlignment="1">
      <alignment horizontal="left" vertical="center" wrapText="1"/>
    </xf>
    <xf numFmtId="0" fontId="85" fillId="10" borderId="6" xfId="6" applyFont="1" applyFill="1" applyBorder="1" applyAlignment="1">
      <alignment horizontal="left" vertical="center" wrapText="1"/>
    </xf>
    <xf numFmtId="0" fontId="11" fillId="10" borderId="5" xfId="7" applyFont="1" applyFill="1" applyBorder="1" applyAlignment="1">
      <alignment vertical="center" wrapText="1"/>
    </xf>
    <xf numFmtId="0" fontId="11" fillId="10" borderId="6" xfId="7" applyFont="1" applyFill="1" applyBorder="1" applyAlignment="1">
      <alignment vertical="center" wrapText="1"/>
    </xf>
    <xf numFmtId="0" fontId="11" fillId="0" borderId="5" xfId="7" applyFont="1" applyFill="1" applyBorder="1" applyAlignment="1">
      <alignment horizontal="center" vertical="center" wrapText="1"/>
    </xf>
    <xf numFmtId="0" fontId="11" fillId="0" borderId="4" xfId="7" applyFont="1" applyFill="1" applyBorder="1" applyAlignment="1">
      <alignment horizontal="center" vertical="center" wrapText="1"/>
    </xf>
    <xf numFmtId="0" fontId="11" fillId="0" borderId="6" xfId="7" applyFont="1" applyFill="1" applyBorder="1" applyAlignment="1">
      <alignment horizontal="center" vertical="center" wrapText="1"/>
    </xf>
    <xf numFmtId="0" fontId="11" fillId="10" borderId="0" xfId="7" applyFont="1" applyFill="1"/>
    <xf numFmtId="0" fontId="11" fillId="10" borderId="5" xfId="7" applyFont="1" applyFill="1" applyBorder="1" applyAlignment="1">
      <alignment horizontal="left" vertical="center"/>
    </xf>
    <xf numFmtId="0" fontId="11" fillId="10" borderId="6" xfId="7" applyFont="1" applyFill="1" applyBorder="1" applyAlignment="1">
      <alignment horizontal="left" vertical="center"/>
    </xf>
    <xf numFmtId="0" fontId="11" fillId="0" borderId="5" xfId="7" applyFont="1" applyBorder="1" applyAlignment="1">
      <alignment horizontal="left" vertical="center"/>
    </xf>
    <xf numFmtId="0" fontId="11" fillId="0" borderId="6" xfId="7" applyFont="1" applyBorder="1" applyAlignment="1">
      <alignment horizontal="left" vertical="center"/>
    </xf>
    <xf numFmtId="0" fontId="11" fillId="10" borderId="10" xfId="7" applyFont="1" applyFill="1" applyBorder="1"/>
    <xf numFmtId="0" fontId="11" fillId="10" borderId="42" xfId="7" applyFont="1" applyFill="1" applyBorder="1" applyAlignment="1">
      <alignment horizontal="center" vertical="center"/>
    </xf>
    <xf numFmtId="0" fontId="11" fillId="10" borderId="44" xfId="7" applyFont="1" applyFill="1" applyBorder="1" applyAlignment="1">
      <alignment horizontal="center" vertical="center"/>
    </xf>
    <xf numFmtId="0" fontId="11" fillId="10" borderId="42" xfId="7" applyFont="1" applyFill="1" applyBorder="1" applyAlignment="1">
      <alignment horizontal="left" vertical="center" wrapText="1"/>
    </xf>
    <xf numFmtId="0" fontId="11" fillId="10" borderId="44" xfId="7" applyFont="1" applyFill="1" applyBorder="1" applyAlignment="1">
      <alignment horizontal="left" vertical="center" wrapText="1"/>
    </xf>
    <xf numFmtId="0" fontId="11" fillId="10" borderId="50" xfId="7" applyFont="1" applyFill="1" applyBorder="1" applyAlignment="1">
      <alignment horizontal="left" vertical="center" wrapText="1"/>
    </xf>
    <xf numFmtId="0" fontId="11" fillId="10" borderId="49" xfId="7" applyFont="1" applyFill="1" applyBorder="1" applyAlignment="1">
      <alignment horizontal="left" vertical="center" wrapText="1"/>
    </xf>
    <xf numFmtId="0" fontId="11" fillId="10" borderId="0" xfId="7" applyFont="1" applyFill="1" applyAlignment="1">
      <alignment horizontal="center" vertical="center"/>
    </xf>
    <xf numFmtId="0" fontId="11" fillId="10" borderId="0" xfId="7" applyFont="1" applyFill="1" applyAlignment="1">
      <alignment horizontal="center"/>
    </xf>
    <xf numFmtId="0" fontId="11" fillId="10" borderId="0" xfId="7" applyFont="1" applyFill="1" applyAlignment="1">
      <alignment vertical="center" wrapText="1"/>
    </xf>
    <xf numFmtId="0" fontId="31" fillId="10" borderId="0" xfId="7" applyFont="1" applyFill="1" applyAlignment="1">
      <alignment vertical="center" wrapText="1"/>
    </xf>
    <xf numFmtId="0" fontId="11" fillId="10" borderId="5" xfId="7" applyFont="1" applyFill="1" applyBorder="1" applyAlignment="1">
      <alignment horizontal="center" vertical="center"/>
    </xf>
    <xf numFmtId="0" fontId="11" fillId="10" borderId="6" xfId="7" applyFont="1" applyFill="1" applyBorder="1" applyAlignment="1">
      <alignment horizontal="center" vertical="center"/>
    </xf>
    <xf numFmtId="0" fontId="11" fillId="10" borderId="5" xfId="7" applyFont="1" applyFill="1" applyBorder="1" applyAlignment="1">
      <alignment horizontal="left" vertical="center" wrapText="1"/>
    </xf>
    <xf numFmtId="0" fontId="11" fillId="10" borderId="6" xfId="7" applyFont="1" applyFill="1" applyBorder="1" applyAlignment="1">
      <alignment horizontal="left" vertical="center" wrapText="1"/>
    </xf>
    <xf numFmtId="0" fontId="11" fillId="0" borderId="5" xfId="7" applyFont="1" applyBorder="1" applyAlignment="1">
      <alignment horizontal="center" vertical="center"/>
    </xf>
    <xf numFmtId="0" fontId="11" fillId="0" borderId="6" xfId="7" applyFont="1" applyBorder="1" applyAlignment="1">
      <alignment horizontal="center" vertical="center"/>
    </xf>
    <xf numFmtId="0" fontId="11" fillId="10" borderId="51" xfId="7" applyFont="1" applyFill="1" applyBorder="1"/>
    <xf numFmtId="0" fontId="11" fillId="10" borderId="11" xfId="7" applyFont="1" applyFill="1" applyBorder="1" applyAlignment="1">
      <alignment horizontal="center" vertical="center"/>
    </xf>
    <xf numFmtId="0" fontId="11" fillId="10" borderId="11" xfId="7" applyFont="1" applyFill="1" applyBorder="1" applyAlignment="1">
      <alignment horizontal="left" vertical="center" wrapText="1"/>
    </xf>
    <xf numFmtId="0" fontId="11" fillId="10" borderId="5" xfId="7" applyFont="1" applyFill="1" applyBorder="1" applyAlignment="1">
      <alignment vertical="center"/>
    </xf>
    <xf numFmtId="0" fontId="11" fillId="10" borderId="6" xfId="7" applyFont="1" applyFill="1" applyBorder="1" applyAlignment="1">
      <alignment vertical="center"/>
    </xf>
    <xf numFmtId="0" fontId="11" fillId="0" borderId="5" xfId="7" applyFont="1" applyBorder="1" applyAlignment="1">
      <alignment horizontal="center" vertical="center" wrapText="1"/>
    </xf>
    <xf numFmtId="0" fontId="11" fillId="0" borderId="6" xfId="7" applyFont="1" applyBorder="1" applyAlignment="1">
      <alignment horizontal="center" vertical="center" wrapText="1"/>
    </xf>
    <xf numFmtId="0" fontId="11" fillId="10" borderId="4" xfId="7" applyFont="1" applyFill="1" applyBorder="1" applyAlignment="1">
      <alignment horizontal="center" vertical="center"/>
    </xf>
    <xf numFmtId="0" fontId="11" fillId="10" borderId="4" xfId="7" applyFont="1" applyFill="1" applyBorder="1" applyAlignment="1">
      <alignment horizontal="left" vertical="center" wrapText="1"/>
    </xf>
    <xf numFmtId="0" fontId="11" fillId="0" borderId="5" xfId="7" applyFont="1" applyBorder="1" applyAlignment="1">
      <alignment horizontal="left" vertical="center" wrapText="1"/>
    </xf>
    <xf numFmtId="0" fontId="11" fillId="0" borderId="6" xfId="7" applyFont="1" applyBorder="1" applyAlignment="1">
      <alignment horizontal="left" vertical="center" wrapText="1"/>
    </xf>
    <xf numFmtId="0" fontId="9" fillId="15" borderId="2" xfId="7" applyFont="1" applyFill="1" applyBorder="1" applyAlignment="1">
      <alignment horizontal="center" vertical="center" wrapText="1"/>
    </xf>
    <xf numFmtId="0" fontId="9" fillId="15" borderId="8" xfId="7" applyFont="1" applyFill="1" applyBorder="1" applyAlignment="1">
      <alignment horizontal="center" vertical="center" wrapText="1"/>
    </xf>
    <xf numFmtId="0" fontId="11" fillId="19" borderId="5" xfId="7" applyFont="1" applyFill="1" applyBorder="1" applyAlignment="1">
      <alignment horizontal="left" vertical="center"/>
    </xf>
    <xf numFmtId="0" fontId="11" fillId="19" borderId="4" xfId="7" applyFont="1" applyFill="1" applyBorder="1" applyAlignment="1">
      <alignment horizontal="left" vertical="center"/>
    </xf>
    <xf numFmtId="0" fontId="11" fillId="19" borderId="6" xfId="7" applyFont="1" applyFill="1" applyBorder="1" applyAlignment="1">
      <alignment horizontal="left" vertical="center"/>
    </xf>
    <xf numFmtId="0" fontId="9" fillId="15" borderId="22" xfId="7" applyFont="1" applyFill="1" applyBorder="1" applyAlignment="1">
      <alignment horizontal="center" vertical="center"/>
    </xf>
    <xf numFmtId="0" fontId="9" fillId="15" borderId="23" xfId="7" applyFont="1" applyFill="1" applyBorder="1" applyAlignment="1">
      <alignment horizontal="center" vertical="center"/>
    </xf>
    <xf numFmtId="0" fontId="9" fillId="15" borderId="24" xfId="7" applyFont="1" applyFill="1" applyBorder="1" applyAlignment="1">
      <alignment horizontal="center" vertical="center"/>
    </xf>
    <xf numFmtId="0" fontId="9" fillId="15" borderId="12" xfId="7" applyFont="1" applyFill="1" applyBorder="1" applyAlignment="1">
      <alignment horizontal="center" vertical="center"/>
    </xf>
    <xf numFmtId="0" fontId="9" fillId="15" borderId="13" xfId="7" applyFont="1" applyFill="1" applyBorder="1" applyAlignment="1">
      <alignment horizontal="center" vertical="center"/>
    </xf>
    <xf numFmtId="0" fontId="9" fillId="15" borderId="25" xfId="7" applyFont="1" applyFill="1" applyBorder="1" applyAlignment="1">
      <alignment horizontal="center" vertical="center"/>
    </xf>
    <xf numFmtId="0" fontId="9" fillId="15" borderId="22" xfId="7" applyFont="1" applyFill="1" applyBorder="1" applyAlignment="1">
      <alignment horizontal="center" vertical="center" wrapText="1"/>
    </xf>
    <xf numFmtId="0" fontId="9" fillId="15" borderId="23" xfId="7" applyFont="1" applyFill="1" applyBorder="1" applyAlignment="1">
      <alignment horizontal="center" vertical="center" wrapText="1"/>
    </xf>
    <xf numFmtId="0" fontId="9" fillId="15" borderId="24" xfId="7" applyFont="1" applyFill="1" applyBorder="1" applyAlignment="1">
      <alignment horizontal="center" vertical="center" wrapText="1"/>
    </xf>
    <xf numFmtId="0" fontId="9" fillId="15" borderId="12" xfId="7" applyFont="1" applyFill="1" applyBorder="1" applyAlignment="1">
      <alignment horizontal="center" vertical="center" wrapText="1"/>
    </xf>
    <xf numFmtId="0" fontId="9" fillId="15" borderId="13" xfId="7" applyFont="1" applyFill="1" applyBorder="1" applyAlignment="1">
      <alignment horizontal="center" vertical="center" wrapText="1"/>
    </xf>
    <xf numFmtId="0" fontId="9" fillId="15" borderId="25" xfId="7" applyFont="1" applyFill="1" applyBorder="1" applyAlignment="1">
      <alignment horizontal="center" vertical="center" wrapText="1"/>
    </xf>
    <xf numFmtId="0" fontId="9" fillId="10" borderId="10" xfId="7" applyFont="1" applyFill="1" applyBorder="1" applyAlignment="1">
      <alignment horizontal="center" vertical="center"/>
    </xf>
    <xf numFmtId="0" fontId="9" fillId="10" borderId="0" xfId="7" applyFont="1" applyFill="1" applyAlignment="1">
      <alignment horizontal="center" vertical="center"/>
    </xf>
    <xf numFmtId="0" fontId="9" fillId="15" borderId="2" xfId="7" applyFont="1" applyFill="1" applyBorder="1" applyAlignment="1">
      <alignment horizontal="center" vertical="center"/>
    </xf>
    <xf numFmtId="0" fontId="9" fillId="15" borderId="3" xfId="7" applyFont="1" applyFill="1" applyBorder="1" applyAlignment="1">
      <alignment horizontal="center" vertical="center"/>
    </xf>
    <xf numFmtId="0" fontId="9" fillId="15" borderId="8" xfId="7" applyFont="1" applyFill="1" applyBorder="1" applyAlignment="1">
      <alignment horizontal="center" vertical="center"/>
    </xf>
    <xf numFmtId="0" fontId="11" fillId="10" borderId="5" xfId="7" applyFont="1" applyFill="1" applyBorder="1" applyAlignment="1">
      <alignment horizontal="justify" vertical="center" wrapText="1"/>
    </xf>
    <xf numFmtId="0" fontId="11" fillId="10" borderId="4" xfId="7" applyFont="1" applyFill="1" applyBorder="1" applyAlignment="1">
      <alignment horizontal="justify" vertical="center" wrapText="1"/>
    </xf>
    <xf numFmtId="0" fontId="11" fillId="10" borderId="6" xfId="7" applyFont="1" applyFill="1" applyBorder="1" applyAlignment="1">
      <alignment horizontal="justify" vertical="center" wrapText="1"/>
    </xf>
    <xf numFmtId="0" fontId="11" fillId="10" borderId="5" xfId="7" applyFont="1" applyFill="1" applyBorder="1" applyAlignment="1">
      <alignment horizontal="justify" vertical="center"/>
    </xf>
    <xf numFmtId="0" fontId="11" fillId="10" borderId="4" xfId="7" applyFont="1" applyFill="1" applyBorder="1" applyAlignment="1">
      <alignment horizontal="justify" vertical="center"/>
    </xf>
    <xf numFmtId="0" fontId="11" fillId="10" borderId="6" xfId="7" applyFont="1" applyFill="1" applyBorder="1" applyAlignment="1">
      <alignment horizontal="justify" vertical="center"/>
    </xf>
    <xf numFmtId="0" fontId="11" fillId="0" borderId="5" xfId="7" applyFont="1" applyBorder="1" applyAlignment="1">
      <alignment horizontal="justify" vertical="center" wrapText="1"/>
    </xf>
    <xf numFmtId="0" fontId="11" fillId="0" borderId="4" xfId="7" applyFont="1" applyBorder="1" applyAlignment="1">
      <alignment horizontal="justify" vertical="center" wrapText="1"/>
    </xf>
    <xf numFmtId="0" fontId="11" fillId="19" borderId="5" xfId="7" applyFont="1" applyFill="1" applyBorder="1" applyAlignment="1">
      <alignment horizontal="left" vertical="center" wrapText="1"/>
    </xf>
    <xf numFmtId="0" fontId="11" fillId="19" borderId="4" xfId="7" applyFont="1" applyFill="1" applyBorder="1" applyAlignment="1">
      <alignment horizontal="left" vertical="center" wrapText="1"/>
    </xf>
    <xf numFmtId="0" fontId="11" fillId="19" borderId="6" xfId="7" applyFont="1" applyFill="1" applyBorder="1" applyAlignment="1">
      <alignment horizontal="left" vertical="center" wrapText="1"/>
    </xf>
    <xf numFmtId="0" fontId="11" fillId="19" borderId="5" xfId="7" applyFont="1" applyFill="1" applyBorder="1" applyAlignment="1">
      <alignment horizontal="center" vertical="center"/>
    </xf>
    <xf numFmtId="0" fontId="11" fillId="19" borderId="6" xfId="7" applyFont="1" applyFill="1" applyBorder="1" applyAlignment="1">
      <alignment horizontal="center" vertical="center"/>
    </xf>
    <xf numFmtId="0" fontId="31" fillId="10" borderId="5" xfId="7" applyFont="1" applyFill="1" applyBorder="1" applyAlignment="1">
      <alignment vertical="center" wrapText="1"/>
    </xf>
    <xf numFmtId="0" fontId="31" fillId="10" borderId="6" xfId="7" applyFont="1" applyFill="1" applyBorder="1" applyAlignment="1">
      <alignment vertical="center" wrapText="1"/>
    </xf>
    <xf numFmtId="0" fontId="11" fillId="10" borderId="4" xfId="7" applyFont="1" applyFill="1" applyBorder="1" applyAlignment="1">
      <alignment horizontal="left" vertical="center"/>
    </xf>
    <xf numFmtId="0" fontId="11" fillId="10" borderId="4" xfId="7" applyFont="1" applyFill="1" applyBorder="1" applyAlignment="1">
      <alignment vertical="center" wrapText="1"/>
    </xf>
    <xf numFmtId="0" fontId="31" fillId="10" borderId="4" xfId="7" applyFont="1" applyFill="1" applyBorder="1" applyAlignment="1">
      <alignment vertical="center" wrapText="1"/>
    </xf>
    <xf numFmtId="0" fontId="11" fillId="19" borderId="4" xfId="7" applyFont="1" applyFill="1" applyBorder="1" applyAlignment="1">
      <alignment horizontal="center" vertical="center"/>
    </xf>
    <xf numFmtId="0" fontId="11" fillId="0" borderId="6" xfId="7" applyFont="1" applyBorder="1" applyAlignment="1">
      <alignment horizontal="justify" vertical="center" wrapText="1"/>
    </xf>
    <xf numFmtId="0" fontId="11" fillId="0" borderId="5" xfId="7" applyFont="1" applyFill="1" applyBorder="1" applyAlignment="1">
      <alignment vertical="center" wrapText="1"/>
    </xf>
    <xf numFmtId="0" fontId="11" fillId="0" borderId="4" xfId="7" applyFont="1" applyFill="1" applyBorder="1" applyAlignment="1">
      <alignment vertical="center" wrapText="1"/>
    </xf>
    <xf numFmtId="0" fontId="11" fillId="0" borderId="6" xfId="7" applyFont="1" applyFill="1" applyBorder="1" applyAlignment="1">
      <alignment vertical="center" wrapText="1"/>
    </xf>
    <xf numFmtId="0" fontId="11" fillId="10" borderId="4" xfId="7" applyFont="1" applyFill="1" applyBorder="1" applyAlignment="1">
      <alignment horizontal="center" vertical="center" wrapText="1"/>
    </xf>
    <xf numFmtId="0" fontId="11" fillId="10" borderId="55" xfId="7" applyFont="1" applyFill="1" applyBorder="1" applyAlignment="1">
      <alignment horizontal="justify" vertical="center" wrapText="1"/>
    </xf>
    <xf numFmtId="0" fontId="11" fillId="10" borderId="54" xfId="7" applyFont="1" applyFill="1" applyBorder="1" applyAlignment="1">
      <alignment horizontal="justify" vertical="center" wrapText="1"/>
    </xf>
    <xf numFmtId="0" fontId="11" fillId="10" borderId="52" xfId="7" applyFont="1" applyFill="1" applyBorder="1" applyAlignment="1">
      <alignment horizontal="justify" vertical="center" wrapText="1"/>
    </xf>
    <xf numFmtId="0" fontId="11" fillId="10" borderId="42" xfId="7" applyFont="1" applyFill="1" applyBorder="1" applyAlignment="1">
      <alignment horizontal="justify" vertical="center" wrapText="1"/>
    </xf>
    <xf numFmtId="0" fontId="11" fillId="10" borderId="45" xfId="7" applyFont="1" applyFill="1" applyBorder="1" applyAlignment="1">
      <alignment horizontal="justify" vertical="center" wrapText="1"/>
    </xf>
    <xf numFmtId="0" fontId="11" fillId="10" borderId="44" xfId="7" applyFont="1" applyFill="1" applyBorder="1" applyAlignment="1">
      <alignment horizontal="justify" vertical="center" wrapText="1"/>
    </xf>
    <xf numFmtId="0" fontId="11" fillId="10" borderId="50" xfId="7" applyFont="1" applyFill="1" applyBorder="1" applyAlignment="1">
      <alignment horizontal="justify" vertical="center" wrapText="1"/>
    </xf>
    <xf numFmtId="0" fontId="11" fillId="10" borderId="53" xfId="7" applyFont="1" applyFill="1" applyBorder="1" applyAlignment="1">
      <alignment horizontal="justify" vertical="center" wrapText="1"/>
    </xf>
    <xf numFmtId="0" fontId="11" fillId="10" borderId="49" xfId="7" applyFont="1" applyFill="1" applyBorder="1" applyAlignment="1">
      <alignment horizontal="justify" vertical="center" wrapText="1"/>
    </xf>
    <xf numFmtId="0" fontId="85" fillId="10" borderId="5" xfId="6" applyFont="1" applyFill="1" applyBorder="1" applyAlignment="1">
      <alignment horizontal="center" vertical="center" wrapText="1"/>
    </xf>
    <xf numFmtId="0" fontId="85" fillId="10" borderId="6" xfId="6" applyFont="1" applyFill="1" applyBorder="1" applyAlignment="1">
      <alignment horizontal="center" vertical="center" wrapText="1"/>
    </xf>
    <xf numFmtId="0" fontId="11" fillId="10" borderId="11" xfId="7" applyFont="1" applyFill="1" applyBorder="1" applyAlignment="1">
      <alignment horizontal="justify" vertical="center" wrapText="1"/>
    </xf>
    <xf numFmtId="0" fontId="85" fillId="0" borderId="5" xfId="6" applyFont="1" applyFill="1" applyBorder="1" applyAlignment="1">
      <alignment horizontal="left" vertical="center" wrapText="1"/>
    </xf>
    <xf numFmtId="0" fontId="85" fillId="0" borderId="6" xfId="6" applyFont="1" applyFill="1" applyBorder="1" applyAlignment="1">
      <alignment horizontal="left" vertical="center" wrapText="1"/>
    </xf>
    <xf numFmtId="0" fontId="9" fillId="8" borderId="34" xfId="7" applyFont="1" applyFill="1" applyBorder="1" applyAlignment="1">
      <alignment horizontal="center" wrapText="1"/>
    </xf>
    <xf numFmtId="0" fontId="9" fillId="19" borderId="0" xfId="7" applyFont="1" applyFill="1" applyAlignment="1">
      <alignment horizontal="left" vertical="center"/>
    </xf>
    <xf numFmtId="0" fontId="9" fillId="15" borderId="5" xfId="7" applyFont="1" applyFill="1" applyBorder="1" applyAlignment="1">
      <alignment horizontal="center" vertical="center" wrapText="1"/>
    </xf>
    <xf numFmtId="0" fontId="9" fillId="15" borderId="6" xfId="7" applyFont="1" applyFill="1" applyBorder="1" applyAlignment="1">
      <alignment horizontal="center" vertical="center" wrapText="1"/>
    </xf>
    <xf numFmtId="0" fontId="9" fillId="15" borderId="2" xfId="7" applyFont="1" applyFill="1" applyBorder="1" applyAlignment="1">
      <alignment horizontal="center"/>
    </xf>
    <xf numFmtId="0" fontId="9" fillId="15" borderId="3" xfId="7" applyFont="1" applyFill="1" applyBorder="1" applyAlignment="1">
      <alignment horizontal="center"/>
    </xf>
    <xf numFmtId="0" fontId="9" fillId="15" borderId="8" xfId="7" applyFont="1" applyFill="1" applyBorder="1" applyAlignment="1">
      <alignment horizontal="center"/>
    </xf>
    <xf numFmtId="0" fontId="8" fillId="8" borderId="12" xfId="2" applyFont="1" applyFill="1" applyBorder="1" applyAlignment="1">
      <alignment horizontal="center"/>
    </xf>
    <xf numFmtId="0" fontId="8" fillId="8" borderId="13" xfId="2" applyFont="1" applyFill="1" applyBorder="1" applyAlignment="1">
      <alignment horizontal="center"/>
    </xf>
    <xf numFmtId="0" fontId="7" fillId="2" borderId="5" xfId="2" applyFont="1" applyFill="1" applyBorder="1" applyAlignment="1">
      <alignment horizontal="left" vertical="center" wrapText="1"/>
    </xf>
    <xf numFmtId="0" fontId="7" fillId="2" borderId="4" xfId="2" applyFont="1" applyFill="1" applyBorder="1" applyAlignment="1">
      <alignment horizontal="left" vertical="center" wrapText="1"/>
    </xf>
    <xf numFmtId="0" fontId="7" fillId="2" borderId="6" xfId="2" applyFont="1" applyFill="1" applyBorder="1" applyAlignment="1">
      <alignment horizontal="left" vertical="center" wrapText="1"/>
    </xf>
    <xf numFmtId="0" fontId="7" fillId="2" borderId="5" xfId="2" applyFont="1" applyFill="1" applyBorder="1" applyAlignment="1">
      <alignment horizontal="center" vertical="center" wrapText="1"/>
    </xf>
    <xf numFmtId="0" fontId="7" fillId="2" borderId="4" xfId="2" applyFont="1" applyFill="1" applyBorder="1" applyAlignment="1">
      <alignment horizontal="center" vertical="center" wrapText="1"/>
    </xf>
    <xf numFmtId="0" fontId="7" fillId="2" borderId="6" xfId="2" applyFont="1" applyFill="1" applyBorder="1" applyAlignment="1">
      <alignment horizontal="center" vertical="center" wrapText="1"/>
    </xf>
    <xf numFmtId="0" fontId="7" fillId="2" borderId="1" xfId="2" applyFont="1" applyFill="1" applyBorder="1" applyAlignment="1">
      <alignment horizontal="left" vertical="center" wrapText="1"/>
    </xf>
    <xf numFmtId="0" fontId="7" fillId="0" borderId="1" xfId="2" applyFont="1" applyFill="1" applyBorder="1" applyAlignment="1">
      <alignment horizontal="left" vertical="center" wrapText="1"/>
    </xf>
    <xf numFmtId="0" fontId="17" fillId="0" borderId="5" xfId="2" applyFont="1" applyFill="1" applyBorder="1" applyAlignment="1">
      <alignment wrapText="1"/>
    </xf>
    <xf numFmtId="0" fontId="17" fillId="0" borderId="11" xfId="2" applyFont="1" applyFill="1" applyBorder="1" applyAlignment="1">
      <alignment wrapText="1"/>
    </xf>
    <xf numFmtId="0" fontId="7" fillId="0" borderId="5" xfId="2" applyFont="1" applyFill="1" applyBorder="1" applyAlignment="1">
      <alignment horizontal="left" vertical="center" wrapText="1"/>
    </xf>
    <xf numFmtId="0" fontId="7" fillId="0" borderId="4" xfId="2" applyFont="1" applyFill="1" applyBorder="1" applyAlignment="1">
      <alignment horizontal="left" vertical="center" wrapText="1"/>
    </xf>
    <xf numFmtId="0" fontId="7" fillId="0" borderId="6" xfId="2" applyFont="1" applyFill="1" applyBorder="1" applyAlignment="1">
      <alignment horizontal="left" vertical="center" wrapText="1"/>
    </xf>
    <xf numFmtId="0" fontId="8" fillId="5" borderId="1" xfId="2" applyFont="1" applyFill="1" applyBorder="1" applyAlignment="1">
      <alignment horizontal="center"/>
    </xf>
    <xf numFmtId="0" fontId="9" fillId="5" borderId="1" xfId="2" applyFont="1" applyFill="1" applyBorder="1" applyAlignment="1">
      <alignment horizontal="center"/>
    </xf>
    <xf numFmtId="0" fontId="8" fillId="8" borderId="1" xfId="2" applyFont="1" applyFill="1" applyBorder="1" applyAlignment="1">
      <alignment horizontal="center"/>
    </xf>
    <xf numFmtId="0" fontId="8" fillId="8" borderId="1" xfId="2" applyFont="1" applyFill="1" applyBorder="1" applyAlignment="1">
      <alignment horizontal="center" vertical="center"/>
    </xf>
    <xf numFmtId="0" fontId="7" fillId="2" borderId="5" xfId="2" applyFont="1" applyFill="1" applyBorder="1" applyAlignment="1">
      <alignment horizontal="left" vertical="center"/>
    </xf>
    <xf numFmtId="0" fontId="7" fillId="2" borderId="4" xfId="2" applyFont="1" applyFill="1" applyBorder="1" applyAlignment="1">
      <alignment horizontal="left" vertical="center"/>
    </xf>
    <xf numFmtId="0" fontId="7" fillId="2" borderId="6" xfId="2" applyFont="1" applyFill="1" applyBorder="1" applyAlignment="1">
      <alignment horizontal="left" vertical="center"/>
    </xf>
    <xf numFmtId="0" fontId="7" fillId="0" borderId="1" xfId="2" applyFont="1" applyFill="1" applyBorder="1" applyAlignment="1">
      <alignment horizontal="center" vertical="center"/>
    </xf>
    <xf numFmtId="0" fontId="7" fillId="0" borderId="1" xfId="2" applyFont="1" applyBorder="1" applyAlignment="1">
      <alignment vertical="center" wrapText="1"/>
    </xf>
    <xf numFmtId="0" fontId="7" fillId="2" borderId="1" xfId="2" applyFont="1" applyFill="1" applyBorder="1" applyAlignment="1">
      <alignment horizontal="left" vertical="center"/>
    </xf>
    <xf numFmtId="0" fontId="7" fillId="0" borderId="5"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8" fillId="7" borderId="0" xfId="2" applyFont="1" applyFill="1" applyBorder="1" applyAlignment="1">
      <alignment horizontal="left" vertical="center"/>
    </xf>
    <xf numFmtId="0" fontId="7" fillId="8" borderId="1" xfId="2" applyFont="1" applyFill="1" applyBorder="1" applyAlignment="1">
      <alignment horizontal="center"/>
    </xf>
    <xf numFmtId="0" fontId="8" fillId="0" borderId="1" xfId="2" applyFont="1" applyFill="1" applyBorder="1" applyAlignment="1">
      <alignment horizontal="center" vertical="center" wrapText="1"/>
    </xf>
    <xf numFmtId="0" fontId="8" fillId="0" borderId="0" xfId="2" applyFont="1" applyFill="1" applyBorder="1" applyAlignment="1">
      <alignment horizontal="center" vertical="center"/>
    </xf>
    <xf numFmtId="0" fontId="8" fillId="2" borderId="0" xfId="5" applyFont="1" applyFill="1" applyAlignment="1">
      <alignment horizontal="center" vertical="center"/>
    </xf>
    <xf numFmtId="0" fontId="8" fillId="0" borderId="0" xfId="5" applyFont="1" applyFill="1" applyAlignment="1">
      <alignment horizontal="left" vertical="center"/>
    </xf>
    <xf numFmtId="0" fontId="8" fillId="8" borderId="2" xfId="5" applyFont="1" applyFill="1" applyBorder="1" applyAlignment="1">
      <alignment horizontal="center" vertical="center" wrapText="1"/>
    </xf>
    <xf numFmtId="0" fontId="8" fillId="8" borderId="8" xfId="5" applyFont="1" applyFill="1" applyBorder="1" applyAlignment="1">
      <alignment horizontal="center" vertical="center" wrapText="1"/>
    </xf>
    <xf numFmtId="0" fontId="9" fillId="8" borderId="1" xfId="5" applyFont="1" applyFill="1" applyBorder="1" applyAlignment="1">
      <alignment horizontal="center"/>
    </xf>
    <xf numFmtId="0" fontId="7" fillId="7" borderId="5" xfId="5" applyFont="1" applyFill="1" applyBorder="1" applyAlignment="1">
      <alignment horizontal="left" vertical="center" wrapText="1"/>
    </xf>
    <xf numFmtId="0" fontId="7" fillId="7" borderId="4" xfId="5" applyFont="1" applyFill="1" applyBorder="1" applyAlignment="1">
      <alignment horizontal="left" vertical="center" wrapText="1"/>
    </xf>
    <xf numFmtId="0" fontId="7" fillId="7" borderId="6" xfId="5" applyFont="1" applyFill="1" applyBorder="1" applyAlignment="1">
      <alignment horizontal="left" vertical="center" wrapText="1"/>
    </xf>
    <xf numFmtId="0" fontId="7" fillId="7" borderId="5" xfId="5" applyFont="1" applyFill="1" applyBorder="1" applyAlignment="1">
      <alignment horizontal="center" vertical="center" wrapText="1"/>
    </xf>
    <xf numFmtId="0" fontId="7" fillId="7" borderId="4" xfId="5" applyFont="1" applyFill="1" applyBorder="1" applyAlignment="1">
      <alignment horizontal="center" vertical="center" wrapText="1"/>
    </xf>
    <xf numFmtId="0" fontId="7" fillId="7" borderId="6" xfId="5" applyFont="1" applyFill="1" applyBorder="1" applyAlignment="1">
      <alignment horizontal="center" vertical="center" wrapText="1"/>
    </xf>
    <xf numFmtId="0" fontId="7" fillId="2" borderId="5" xfId="5" applyFont="1" applyFill="1" applyBorder="1" applyAlignment="1">
      <alignment horizontal="left" vertical="center" wrapText="1"/>
    </xf>
    <xf numFmtId="0" fontId="7" fillId="2" borderId="4" xfId="5" applyFont="1" applyFill="1" applyBorder="1" applyAlignment="1">
      <alignment horizontal="left" vertical="center" wrapText="1"/>
    </xf>
    <xf numFmtId="0" fontId="7" fillId="2" borderId="6" xfId="5" applyFont="1" applyFill="1" applyBorder="1" applyAlignment="1">
      <alignment horizontal="left" vertical="center" wrapText="1"/>
    </xf>
    <xf numFmtId="0" fontId="7" fillId="2" borderId="5"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6" xfId="5" applyFont="1" applyFill="1" applyBorder="1" applyAlignment="1">
      <alignment horizontal="center" vertical="center"/>
    </xf>
    <xf numFmtId="0" fontId="7" fillId="0" borderId="5" xfId="5" quotePrefix="1" applyFont="1" applyBorder="1" applyAlignment="1">
      <alignment horizontal="left" vertical="center" wrapText="1"/>
    </xf>
    <xf numFmtId="0" fontId="7" fillId="0" borderId="6" xfId="5" quotePrefix="1" applyFont="1" applyBorder="1" applyAlignment="1">
      <alignment horizontal="left" vertical="center" wrapText="1"/>
    </xf>
    <xf numFmtId="0" fontId="7" fillId="0" borderId="5" xfId="5" applyFont="1" applyBorder="1" applyAlignment="1">
      <alignment horizontal="center" vertical="center" wrapText="1"/>
    </xf>
    <xf numFmtId="0" fontId="7" fillId="0" borderId="6" xfId="5" applyFont="1" applyBorder="1" applyAlignment="1">
      <alignment horizontal="center" vertical="center" wrapText="1"/>
    </xf>
    <xf numFmtId="0" fontId="7" fillId="2" borderId="5" xfId="5" quotePrefix="1" applyFont="1" applyFill="1" applyBorder="1" applyAlignment="1">
      <alignment horizontal="left" vertical="center" wrapText="1"/>
    </xf>
    <xf numFmtId="0" fontId="7" fillId="2" borderId="6" xfId="5" quotePrefix="1" applyFont="1" applyFill="1" applyBorder="1" applyAlignment="1">
      <alignment horizontal="left" vertical="center" wrapText="1"/>
    </xf>
    <xf numFmtId="0" fontId="7" fillId="0" borderId="1" xfId="5" quotePrefix="1" applyFont="1" applyBorder="1" applyAlignment="1">
      <alignment horizontal="left" vertical="center" wrapText="1"/>
    </xf>
    <xf numFmtId="0" fontId="8" fillId="8" borderId="23" xfId="5" applyFont="1" applyFill="1" applyBorder="1" applyAlignment="1">
      <alignment horizontal="center" vertical="center" wrapText="1"/>
    </xf>
    <xf numFmtId="0" fontId="8" fillId="8" borderId="13" xfId="5" applyFont="1" applyFill="1" applyBorder="1" applyAlignment="1">
      <alignment horizontal="center" vertical="center" wrapText="1"/>
    </xf>
    <xf numFmtId="0" fontId="8" fillId="8" borderId="24" xfId="5" applyFont="1" applyFill="1" applyBorder="1" applyAlignment="1">
      <alignment horizontal="center" vertical="center" wrapText="1"/>
    </xf>
    <xf numFmtId="0" fontId="8" fillId="8" borderId="25" xfId="5" applyFont="1" applyFill="1" applyBorder="1" applyAlignment="1">
      <alignment horizontal="center" vertical="center" wrapText="1"/>
    </xf>
    <xf numFmtId="0" fontId="8" fillId="8" borderId="1" xfId="5" applyFont="1" applyFill="1" applyBorder="1" applyAlignment="1">
      <alignment horizontal="center" vertical="center"/>
    </xf>
    <xf numFmtId="0" fontId="7" fillId="0" borderId="5" xfId="5" applyFont="1" applyBorder="1" applyAlignment="1">
      <alignment horizontal="left" vertical="center" wrapText="1"/>
    </xf>
    <xf numFmtId="0" fontId="7" fillId="0" borderId="6" xfId="5" applyFont="1" applyBorder="1" applyAlignment="1">
      <alignment horizontal="left" vertical="center" wrapText="1"/>
    </xf>
    <xf numFmtId="0" fontId="7" fillId="2" borderId="1" xfId="5" applyFont="1" applyFill="1" applyBorder="1" applyAlignment="1">
      <alignment horizontal="center" vertical="center" wrapText="1"/>
    </xf>
    <xf numFmtId="0" fontId="7" fillId="2" borderId="1" xfId="5" applyFont="1" applyFill="1" applyBorder="1" applyAlignment="1">
      <alignment horizontal="center" vertical="center"/>
    </xf>
    <xf numFmtId="0" fontId="7" fillId="2" borderId="1" xfId="5" quotePrefix="1" applyFont="1" applyFill="1" applyBorder="1" applyAlignment="1">
      <alignment horizontal="center" vertical="center" wrapText="1"/>
    </xf>
    <xf numFmtId="0" fontId="8" fillId="2" borderId="0" xfId="5" applyFont="1" applyFill="1" applyAlignment="1">
      <alignment horizontal="center"/>
    </xf>
    <xf numFmtId="0" fontId="8" fillId="7" borderId="0" xfId="5" applyFont="1" applyFill="1" applyAlignment="1">
      <alignment horizontal="left" vertical="center"/>
    </xf>
    <xf numFmtId="0" fontId="8" fillId="8" borderId="1" xfId="5" applyFont="1" applyFill="1" applyBorder="1" applyAlignment="1">
      <alignment horizontal="center" vertical="center" wrapText="1"/>
    </xf>
    <xf numFmtId="0" fontId="8" fillId="8" borderId="1" xfId="5" applyFont="1" applyFill="1" applyBorder="1" applyAlignment="1">
      <alignment horizontal="center"/>
    </xf>
    <xf numFmtId="0" fontId="8" fillId="8" borderId="2" xfId="5" applyFont="1" applyFill="1" applyBorder="1" applyAlignment="1">
      <alignment horizontal="center" vertical="center"/>
    </xf>
    <xf numFmtId="0" fontId="9" fillId="8" borderId="6" xfId="5" applyFont="1" applyFill="1" applyBorder="1" applyAlignment="1">
      <alignment horizontal="center"/>
    </xf>
    <xf numFmtId="0" fontId="7" fillId="0" borderId="1" xfId="5" applyFont="1" applyBorder="1" applyAlignment="1">
      <alignment horizontal="left" vertical="center" wrapText="1"/>
    </xf>
    <xf numFmtId="0" fontId="7" fillId="0" borderId="15" xfId="5" quotePrefix="1" applyFont="1" applyBorder="1" applyAlignment="1">
      <alignment horizontal="left" vertical="center" wrapText="1"/>
    </xf>
    <xf numFmtId="0" fontId="7" fillId="0" borderId="20" xfId="5" quotePrefix="1" applyFont="1" applyBorder="1" applyAlignment="1">
      <alignment horizontal="left" vertical="center" wrapText="1"/>
    </xf>
    <xf numFmtId="0" fontId="7" fillId="0" borderId="16" xfId="5" quotePrefix="1" applyFont="1" applyBorder="1" applyAlignment="1">
      <alignment horizontal="left" vertical="center" wrapText="1"/>
    </xf>
    <xf numFmtId="0" fontId="7" fillId="0" borderId="21" xfId="5" quotePrefix="1" applyFont="1" applyBorder="1" applyAlignment="1">
      <alignment horizontal="left" vertical="center" wrapText="1"/>
    </xf>
    <xf numFmtId="0" fontId="7" fillId="0" borderId="1" xfId="5" applyFont="1" applyBorder="1" applyAlignment="1">
      <alignment horizontal="center" vertical="center" wrapText="1"/>
    </xf>
    <xf numFmtId="0" fontId="8" fillId="8" borderId="3" xfId="5" applyFont="1" applyFill="1" applyBorder="1" applyAlignment="1">
      <alignment horizontal="center" vertical="center"/>
    </xf>
    <xf numFmtId="0" fontId="8" fillId="8" borderId="8" xfId="5" applyFont="1" applyFill="1" applyBorder="1" applyAlignment="1">
      <alignment horizontal="center" vertical="center"/>
    </xf>
    <xf numFmtId="0" fontId="7" fillId="0" borderId="4" xfId="5" quotePrefix="1" applyFont="1" applyBorder="1" applyAlignment="1">
      <alignment horizontal="left" vertical="center" wrapText="1"/>
    </xf>
    <xf numFmtId="0" fontId="7" fillId="0" borderId="5" xfId="5" quotePrefix="1" applyFont="1" applyBorder="1" applyAlignment="1">
      <alignment vertical="center" wrapText="1"/>
    </xf>
    <xf numFmtId="0" fontId="7" fillId="0" borderId="4" xfId="5" quotePrefix="1" applyFont="1" applyBorder="1" applyAlignment="1">
      <alignment vertical="center" wrapText="1"/>
    </xf>
    <xf numFmtId="0" fontId="7" fillId="0" borderId="6" xfId="5" quotePrefix="1" applyFont="1" applyBorder="1" applyAlignment="1">
      <alignment vertical="center" wrapText="1"/>
    </xf>
    <xf numFmtId="0" fontId="7" fillId="2" borderId="4" xfId="5" quotePrefix="1" applyFont="1" applyFill="1" applyBorder="1" applyAlignment="1">
      <alignment horizontal="left" vertical="center" wrapText="1"/>
    </xf>
    <xf numFmtId="0" fontId="7" fillId="0" borderId="5" xfId="5" quotePrefix="1" applyFont="1" applyBorder="1" applyAlignment="1">
      <alignment vertical="center"/>
    </xf>
    <xf numFmtId="0" fontId="7" fillId="0" borderId="4" xfId="5" quotePrefix="1" applyFont="1" applyBorder="1" applyAlignment="1">
      <alignment vertical="center"/>
    </xf>
    <xf numFmtId="0" fontId="7" fillId="0" borderId="6" xfId="5" quotePrefix="1" applyFont="1" applyBorder="1" applyAlignment="1">
      <alignment vertical="center"/>
    </xf>
    <xf numFmtId="0" fontId="32" fillId="0" borderId="5" xfId="5" applyFont="1" applyFill="1" applyBorder="1" applyAlignment="1">
      <alignment vertical="top" wrapText="1"/>
    </xf>
    <xf numFmtId="0" fontId="2" fillId="0" borderId="6" xfId="5" applyFill="1" applyBorder="1" applyAlignment="1">
      <alignment vertical="top" wrapText="1"/>
    </xf>
    <xf numFmtId="0" fontId="11" fillId="0" borderId="5" xfId="5" applyFont="1" applyFill="1" applyBorder="1" applyAlignment="1">
      <alignment horizontal="center" vertical="center" wrapText="1"/>
    </xf>
    <xf numFmtId="0" fontId="2" fillId="0" borderId="6" xfId="5" applyFill="1" applyBorder="1" applyAlignment="1">
      <alignment horizontal="center" vertical="center" wrapText="1"/>
    </xf>
    <xf numFmtId="0" fontId="7" fillId="7" borderId="5" xfId="5" quotePrefix="1" applyFont="1" applyFill="1" applyBorder="1" applyAlignment="1">
      <alignment horizontal="center" vertical="center" wrapText="1"/>
    </xf>
    <xf numFmtId="0" fontId="7" fillId="7" borderId="6" xfId="5" quotePrefix="1" applyFont="1" applyFill="1" applyBorder="1" applyAlignment="1">
      <alignment horizontal="center" vertical="center" wrapText="1"/>
    </xf>
    <xf numFmtId="0" fontId="7" fillId="2" borderId="5" xfId="5" applyFont="1" applyFill="1" applyBorder="1" applyAlignment="1">
      <alignment horizontal="left" vertical="center"/>
    </xf>
    <xf numFmtId="0" fontId="7" fillId="2" borderId="6" xfId="5" applyFont="1" applyFill="1" applyBorder="1" applyAlignment="1">
      <alignment horizontal="left" vertical="center"/>
    </xf>
    <xf numFmtId="0" fontId="34" fillId="0" borderId="6" xfId="5" applyFont="1" applyFill="1" applyBorder="1" applyAlignment="1">
      <alignment vertical="top" wrapText="1"/>
    </xf>
    <xf numFmtId="0" fontId="11" fillId="7" borderId="5" xfId="5" quotePrefix="1" applyFont="1" applyFill="1" applyBorder="1" applyAlignment="1">
      <alignment horizontal="left" vertical="center" wrapText="1"/>
    </xf>
    <xf numFmtId="0" fontId="11" fillId="7" borderId="6" xfId="5" quotePrefix="1" applyFont="1" applyFill="1" applyBorder="1" applyAlignment="1">
      <alignment horizontal="left" vertical="center" wrapText="1"/>
    </xf>
    <xf numFmtId="0" fontId="7" fillId="7" borderId="5" xfId="5" quotePrefix="1" applyFont="1" applyFill="1" applyBorder="1" applyAlignment="1">
      <alignment horizontal="left" vertical="center" wrapText="1"/>
    </xf>
    <xf numFmtId="0" fontId="7" fillId="7" borderId="6" xfId="5" quotePrefix="1" applyFont="1" applyFill="1" applyBorder="1" applyAlignment="1">
      <alignment horizontal="left" vertical="center" wrapText="1"/>
    </xf>
    <xf numFmtId="0" fontId="7" fillId="0" borderId="1" xfId="5" quotePrefix="1" applyFont="1" applyBorder="1" applyAlignment="1">
      <alignment vertical="center" wrapText="1"/>
    </xf>
    <xf numFmtId="0" fontId="21" fillId="0" borderId="5" xfId="5" applyFont="1" applyBorder="1" applyAlignment="1">
      <alignment horizontal="left" vertical="center" wrapText="1"/>
    </xf>
    <xf numFmtId="0" fontId="21" fillId="0" borderId="6" xfId="5" applyFont="1" applyBorder="1" applyAlignment="1">
      <alignment horizontal="left" vertical="center" wrapText="1"/>
    </xf>
    <xf numFmtId="0" fontId="21" fillId="0" borderId="5" xfId="5" applyFont="1" applyBorder="1" applyAlignment="1">
      <alignment horizontal="center" vertical="center"/>
    </xf>
    <xf numFmtId="0" fontId="21" fillId="0" borderId="6" xfId="5" applyFont="1" applyBorder="1" applyAlignment="1">
      <alignment horizontal="center" vertical="center"/>
    </xf>
    <xf numFmtId="0" fontId="67" fillId="0" borderId="0" xfId="5" applyFont="1" applyFill="1" applyAlignment="1">
      <alignment horizontal="center" vertical="center"/>
    </xf>
    <xf numFmtId="0" fontId="7" fillId="2" borderId="5" xfId="5" applyFont="1" applyFill="1" applyBorder="1" applyAlignment="1">
      <alignment horizontal="center" vertical="center" wrapText="1"/>
    </xf>
    <xf numFmtId="0" fontId="7" fillId="2" borderId="6" xfId="5" applyFont="1" applyFill="1" applyBorder="1" applyAlignment="1">
      <alignment horizontal="center" vertical="center" wrapText="1"/>
    </xf>
    <xf numFmtId="0" fontId="36" fillId="12" borderId="1" xfId="5" applyFont="1" applyFill="1" applyBorder="1" applyAlignment="1">
      <alignment horizontal="center" vertical="center" wrapText="1"/>
    </xf>
    <xf numFmtId="0" fontId="35" fillId="7" borderId="1" xfId="5" applyFont="1" applyFill="1" applyBorder="1" applyAlignment="1">
      <alignment horizontal="center" vertical="center" wrapText="1"/>
    </xf>
    <xf numFmtId="0" fontId="9" fillId="12" borderId="1" xfId="5" applyFont="1" applyFill="1" applyBorder="1" applyAlignment="1">
      <alignment horizontal="center"/>
    </xf>
    <xf numFmtId="0" fontId="35" fillId="0" borderId="1" xfId="5" quotePrefix="1" applyFont="1" applyBorder="1" applyAlignment="1">
      <alignment horizontal="justify" vertical="center" wrapText="1"/>
    </xf>
    <xf numFmtId="0" fontId="35" fillId="0" borderId="5" xfId="5" quotePrefix="1" applyFont="1" applyBorder="1" applyAlignment="1">
      <alignment horizontal="center" vertical="center" wrapText="1"/>
    </xf>
    <xf numFmtId="0" fontId="35" fillId="0" borderId="4" xfId="5" quotePrefix="1" applyFont="1" applyBorder="1" applyAlignment="1">
      <alignment horizontal="center" vertical="center" wrapText="1"/>
    </xf>
    <xf numFmtId="0" fontId="35" fillId="0" borderId="1" xfId="5" applyFont="1" applyFill="1" applyBorder="1" applyAlignment="1">
      <alignment horizontal="justify" vertical="center" wrapText="1"/>
    </xf>
    <xf numFmtId="0" fontId="35" fillId="0" borderId="1" xfId="5" applyFont="1" applyFill="1" applyBorder="1" applyAlignment="1">
      <alignment horizontal="center" vertical="center" wrapText="1"/>
    </xf>
    <xf numFmtId="0" fontId="36" fillId="8" borderId="1" xfId="5" applyFont="1" applyFill="1" applyBorder="1" applyAlignment="1">
      <alignment horizontal="center" vertical="center" wrapText="1"/>
    </xf>
    <xf numFmtId="0" fontId="36" fillId="8" borderId="1" xfId="5" applyFont="1" applyFill="1" applyBorder="1" applyAlignment="1">
      <alignment horizontal="center"/>
    </xf>
    <xf numFmtId="0" fontId="36" fillId="12" borderId="22" xfId="5" applyFont="1" applyFill="1" applyBorder="1" applyAlignment="1">
      <alignment horizontal="center" vertical="center"/>
    </xf>
    <xf numFmtId="0" fontId="36" fillId="12" borderId="23" xfId="5" applyFont="1" applyFill="1" applyBorder="1" applyAlignment="1">
      <alignment horizontal="center" vertical="center"/>
    </xf>
    <xf numFmtId="0" fontId="36" fillId="12" borderId="24" xfId="5" applyFont="1" applyFill="1" applyBorder="1" applyAlignment="1">
      <alignment horizontal="center" vertical="center"/>
    </xf>
    <xf numFmtId="0" fontId="36" fillId="12" borderId="1" xfId="5" applyFont="1" applyFill="1" applyBorder="1" applyAlignment="1">
      <alignment horizontal="center" vertical="center"/>
    </xf>
    <xf numFmtId="0" fontId="71" fillId="12" borderId="1" xfId="5" applyFont="1" applyFill="1" applyBorder="1" applyAlignment="1">
      <alignment horizontal="center"/>
    </xf>
    <xf numFmtId="0" fontId="35" fillId="2" borderId="1" xfId="5" applyFont="1" applyFill="1" applyBorder="1" applyAlignment="1">
      <alignment horizontal="left" vertical="center" wrapText="1"/>
    </xf>
    <xf numFmtId="0" fontId="35" fillId="2" borderId="1" xfId="5" applyFont="1" applyFill="1" applyBorder="1" applyAlignment="1">
      <alignment horizontal="justify" vertical="center" wrapText="1"/>
    </xf>
    <xf numFmtId="0" fontId="35" fillId="0" borderId="5" xfId="5" applyFont="1" applyFill="1" applyBorder="1" applyAlignment="1">
      <alignment horizontal="justify" vertical="center" wrapText="1"/>
    </xf>
    <xf numFmtId="0" fontId="35" fillId="0" borderId="4" xfId="5" applyFont="1" applyFill="1" applyBorder="1" applyAlignment="1">
      <alignment horizontal="justify" vertical="center" wrapText="1"/>
    </xf>
    <xf numFmtId="0" fontId="35" fillId="2" borderId="1" xfId="5" applyFont="1" applyFill="1" applyBorder="1" applyAlignment="1">
      <alignment horizontal="center" vertical="center" wrapText="1"/>
    </xf>
    <xf numFmtId="0" fontId="35" fillId="2" borderId="5" xfId="5" applyFont="1" applyFill="1" applyBorder="1" applyAlignment="1">
      <alignment horizontal="justify" vertical="center" wrapText="1"/>
    </xf>
    <xf numFmtId="0" fontId="35" fillId="2" borderId="6" xfId="5" applyFont="1" applyFill="1" applyBorder="1" applyAlignment="1">
      <alignment horizontal="justify" vertical="center" wrapText="1"/>
    </xf>
    <xf numFmtId="0" fontId="35" fillId="2" borderId="5" xfId="5" applyFont="1" applyFill="1" applyBorder="1" applyAlignment="1">
      <alignment horizontal="center" vertical="center" wrapText="1"/>
    </xf>
    <xf numFmtId="0" fontId="35" fillId="2" borderId="4" xfId="5" applyFont="1" applyFill="1" applyBorder="1" applyAlignment="1">
      <alignment horizontal="center" vertical="center" wrapText="1"/>
    </xf>
    <xf numFmtId="0" fontId="35" fillId="2" borderId="6" xfId="5" applyFont="1" applyFill="1" applyBorder="1" applyAlignment="1">
      <alignment horizontal="center" vertical="center" wrapText="1"/>
    </xf>
    <xf numFmtId="0" fontId="35" fillId="2" borderId="1" xfId="5" applyFont="1" applyFill="1" applyBorder="1" applyAlignment="1">
      <alignment horizontal="justify" vertical="center"/>
    </xf>
    <xf numFmtId="0" fontId="35" fillId="2" borderId="1" xfId="5" quotePrefix="1" applyFont="1" applyFill="1" applyBorder="1" applyAlignment="1">
      <alignment horizontal="justify" vertical="center" wrapText="1"/>
    </xf>
    <xf numFmtId="0" fontId="35" fillId="2" borderId="5" xfId="5" quotePrefix="1" applyFont="1" applyFill="1" applyBorder="1" applyAlignment="1">
      <alignment horizontal="center" vertical="center" wrapText="1"/>
    </xf>
    <xf numFmtId="0" fontId="35" fillId="2" borderId="4" xfId="5" quotePrefix="1" applyFont="1" applyFill="1" applyBorder="1" applyAlignment="1">
      <alignment horizontal="center" vertical="center" wrapText="1"/>
    </xf>
    <xf numFmtId="0" fontId="35" fillId="2" borderId="6" xfId="5" quotePrefix="1" applyFont="1" applyFill="1" applyBorder="1" applyAlignment="1">
      <alignment horizontal="center" vertical="center" wrapText="1"/>
    </xf>
    <xf numFmtId="0" fontId="35" fillId="2" borderId="5" xfId="5" applyFont="1" applyFill="1" applyBorder="1" applyAlignment="1">
      <alignment horizontal="left" vertical="center"/>
    </xf>
    <xf numFmtId="0" fontId="35" fillId="2" borderId="6" xfId="5" applyFont="1" applyFill="1" applyBorder="1" applyAlignment="1">
      <alignment horizontal="left" vertical="center"/>
    </xf>
    <xf numFmtId="0" fontId="37" fillId="0" borderId="5" xfId="5" applyFont="1" applyBorder="1" applyAlignment="1">
      <alignment horizontal="left" vertical="center" wrapText="1"/>
    </xf>
    <xf numFmtId="0" fontId="37" fillId="0" borderId="4" xfId="5" applyFont="1" applyBorder="1" applyAlignment="1">
      <alignment horizontal="left" vertical="center" wrapText="1"/>
    </xf>
    <xf numFmtId="0" fontId="37" fillId="0" borderId="6" xfId="5" applyFont="1" applyBorder="1" applyAlignment="1">
      <alignment horizontal="left" vertical="center" wrapText="1"/>
    </xf>
    <xf numFmtId="0" fontId="37" fillId="2" borderId="5" xfId="5" applyFont="1" applyFill="1" applyBorder="1" applyAlignment="1">
      <alignment horizontal="center" vertical="center" wrapText="1"/>
    </xf>
    <xf numFmtId="0" fontId="37" fillId="2" borderId="4" xfId="5" applyFont="1" applyFill="1" applyBorder="1" applyAlignment="1">
      <alignment horizontal="center" vertical="center" wrapText="1"/>
    </xf>
    <xf numFmtId="0" fontId="37" fillId="2" borderId="6" xfId="5" applyFont="1" applyFill="1" applyBorder="1" applyAlignment="1">
      <alignment horizontal="center" vertical="center" wrapText="1"/>
    </xf>
    <xf numFmtId="0" fontId="37" fillId="2" borderId="1" xfId="5" applyFont="1" applyFill="1" applyBorder="1" applyAlignment="1">
      <alignment horizontal="justify" vertical="center" wrapText="1"/>
    </xf>
    <xf numFmtId="0" fontId="36" fillId="8" borderId="0" xfId="5" applyFont="1" applyFill="1" applyAlignment="1">
      <alignment horizontal="center" vertical="center"/>
    </xf>
    <xf numFmtId="0" fontId="36" fillId="8" borderId="0" xfId="5" applyFont="1" applyFill="1" applyAlignment="1">
      <alignment horizontal="center" vertical="center" wrapText="1"/>
    </xf>
    <xf numFmtId="0" fontId="36" fillId="2" borderId="0" xfId="5" applyFont="1" applyFill="1" applyBorder="1" applyAlignment="1">
      <alignment horizontal="center" vertical="center"/>
    </xf>
    <xf numFmtId="0" fontId="37" fillId="2" borderId="1" xfId="5" applyFont="1" applyFill="1" applyBorder="1" applyAlignment="1">
      <alignment horizontal="center" vertical="center" wrapText="1"/>
    </xf>
    <xf numFmtId="0" fontId="36" fillId="0" borderId="0" xfId="5" applyFont="1" applyFill="1" applyAlignment="1">
      <alignment horizontal="center" vertical="center"/>
    </xf>
    <xf numFmtId="0" fontId="39" fillId="8" borderId="13" xfId="5" applyFont="1" applyFill="1" applyBorder="1" applyAlignment="1">
      <alignment horizontal="center" vertical="center" wrapText="1"/>
    </xf>
    <xf numFmtId="0" fontId="35" fillId="2" borderId="5" xfId="5" applyFont="1" applyFill="1" applyBorder="1" applyAlignment="1">
      <alignment horizontal="center" vertical="center"/>
    </xf>
    <xf numFmtId="0" fontId="35" fillId="2" borderId="6" xfId="5" applyFont="1" applyFill="1" applyBorder="1" applyAlignment="1">
      <alignment horizontal="center" vertical="center"/>
    </xf>
    <xf numFmtId="0" fontId="7" fillId="2" borderId="5" xfId="5" applyFont="1" applyFill="1" applyBorder="1" applyAlignment="1">
      <alignment vertical="center" wrapText="1"/>
    </xf>
    <xf numFmtId="0" fontId="7" fillId="2" borderId="4" xfId="5" applyFont="1" applyFill="1" applyBorder="1" applyAlignment="1">
      <alignment vertical="center" wrapText="1"/>
    </xf>
    <xf numFmtId="0" fontId="7" fillId="2" borderId="6" xfId="5" applyFont="1" applyFill="1" applyBorder="1" applyAlignment="1">
      <alignment vertical="center" wrapText="1"/>
    </xf>
    <xf numFmtId="0" fontId="7" fillId="2" borderId="42" xfId="5" applyFont="1" applyFill="1" applyBorder="1" applyAlignment="1">
      <alignment horizontal="center" vertical="center" wrapText="1"/>
    </xf>
    <xf numFmtId="0" fontId="7" fillId="2" borderId="45" xfId="5" applyFont="1" applyFill="1" applyBorder="1" applyAlignment="1">
      <alignment horizontal="center" vertical="center" wrapText="1"/>
    </xf>
    <xf numFmtId="0" fontId="7" fillId="2" borderId="44" xfId="5" applyFont="1" applyFill="1" applyBorder="1" applyAlignment="1">
      <alignment horizontal="center" vertical="center" wrapText="1"/>
    </xf>
    <xf numFmtId="0" fontId="81" fillId="0" borderId="47" xfId="5" applyFont="1" applyBorder="1" applyAlignment="1">
      <alignment horizontal="left" wrapText="1"/>
    </xf>
    <xf numFmtId="0" fontId="81" fillId="0" borderId="46" xfId="5" applyFont="1" applyBorder="1" applyAlignment="1">
      <alignment horizontal="left" wrapText="1"/>
    </xf>
    <xf numFmtId="0" fontId="37" fillId="2" borderId="5" xfId="5" applyFont="1" applyFill="1" applyBorder="1" applyAlignment="1">
      <alignment horizontal="left" vertical="center" wrapText="1"/>
    </xf>
    <xf numFmtId="0" fontId="37" fillId="2" borderId="4" xfId="5" applyFont="1" applyFill="1" applyBorder="1" applyAlignment="1">
      <alignment horizontal="left" vertical="center" wrapText="1"/>
    </xf>
    <xf numFmtId="0" fontId="37" fillId="2" borderId="6" xfId="5" applyFont="1" applyFill="1" applyBorder="1" applyAlignment="1">
      <alignment horizontal="left" vertical="center" wrapText="1"/>
    </xf>
    <xf numFmtId="0" fontId="7" fillId="2" borderId="4" xfId="5" applyFont="1" applyFill="1" applyBorder="1" applyAlignment="1">
      <alignment horizontal="center" vertical="center" wrapText="1"/>
    </xf>
    <xf numFmtId="0" fontId="67" fillId="8" borderId="1" xfId="5" applyFont="1" applyFill="1" applyBorder="1" applyAlignment="1">
      <alignment horizontal="center" vertical="center" wrapText="1"/>
    </xf>
    <xf numFmtId="0" fontId="37" fillId="2" borderId="5" xfId="5" applyFont="1" applyFill="1" applyBorder="1" applyAlignment="1">
      <alignment horizontal="center" vertical="center"/>
    </xf>
    <xf numFmtId="0" fontId="37" fillId="2" borderId="4" xfId="5" applyFont="1" applyFill="1" applyBorder="1" applyAlignment="1">
      <alignment horizontal="center" vertical="center"/>
    </xf>
    <xf numFmtId="0" fontId="37" fillId="2" borderId="6" xfId="5" applyFont="1" applyFill="1" applyBorder="1" applyAlignment="1">
      <alignment horizontal="center" vertical="center"/>
    </xf>
    <xf numFmtId="0" fontId="67" fillId="2" borderId="0" xfId="5" applyFont="1" applyFill="1" applyAlignment="1">
      <alignment horizontal="center" vertical="center"/>
    </xf>
    <xf numFmtId="0" fontId="8" fillId="7" borderId="2" xfId="5" applyFont="1" applyFill="1" applyBorder="1" applyAlignment="1">
      <alignment horizontal="center" vertical="center" wrapText="1"/>
    </xf>
    <xf numFmtId="0" fontId="8" fillId="7" borderId="3" xfId="5" applyFont="1" applyFill="1" applyBorder="1" applyAlignment="1">
      <alignment horizontal="center" vertical="center" wrapText="1"/>
    </xf>
    <xf numFmtId="0" fontId="8" fillId="7" borderId="8" xfId="5" applyFont="1" applyFill="1" applyBorder="1" applyAlignment="1">
      <alignment horizontal="center" vertical="center" wrapText="1"/>
    </xf>
    <xf numFmtId="0" fontId="7" fillId="2" borderId="4" xfId="5" applyFont="1" applyFill="1" applyBorder="1" applyAlignment="1">
      <alignment horizontal="left" vertical="center"/>
    </xf>
    <xf numFmtId="0" fontId="7" fillId="2" borderId="1" xfId="5" applyFont="1" applyFill="1" applyBorder="1" applyAlignment="1">
      <alignment horizontal="left" vertical="center" wrapText="1"/>
    </xf>
    <xf numFmtId="0" fontId="7" fillId="2" borderId="1" xfId="5" applyFont="1" applyFill="1" applyBorder="1" applyAlignment="1">
      <alignment horizontal="left" vertical="center"/>
    </xf>
    <xf numFmtId="0" fontId="8" fillId="7" borderId="0" xfId="5" applyFont="1" applyFill="1" applyAlignment="1">
      <alignment horizontal="center" vertical="center"/>
    </xf>
    <xf numFmtId="0" fontId="8" fillId="8" borderId="22" xfId="5" applyFont="1" applyFill="1" applyBorder="1" applyAlignment="1">
      <alignment horizontal="center" vertical="center"/>
    </xf>
    <xf numFmtId="0" fontId="8" fillId="8" borderId="23" xfId="5" applyFont="1" applyFill="1" applyBorder="1" applyAlignment="1">
      <alignment horizontal="center" vertical="center"/>
    </xf>
    <xf numFmtId="0" fontId="8" fillId="8" borderId="24" xfId="5" applyFont="1" applyFill="1" applyBorder="1" applyAlignment="1">
      <alignment horizontal="center" vertical="center"/>
    </xf>
    <xf numFmtId="0" fontId="8" fillId="8" borderId="12" xfId="5" applyFont="1" applyFill="1" applyBorder="1" applyAlignment="1">
      <alignment horizontal="center" vertical="center"/>
    </xf>
    <xf numFmtId="0" fontId="8" fillId="8" borderId="13" xfId="5" applyFont="1" applyFill="1" applyBorder="1" applyAlignment="1">
      <alignment horizontal="center" vertical="center"/>
    </xf>
    <xf numFmtId="0" fontId="8" fillId="8" borderId="25" xfId="5" applyFont="1" applyFill="1" applyBorder="1" applyAlignment="1">
      <alignment horizontal="center" vertical="center"/>
    </xf>
    <xf numFmtId="0" fontId="19" fillId="0" borderId="5" xfId="4" quotePrefix="1" applyFont="1" applyBorder="1" applyAlignment="1">
      <alignment horizontal="left" vertical="center" wrapText="1"/>
    </xf>
    <xf numFmtId="0" fontId="19" fillId="0" borderId="4" xfId="4" quotePrefix="1" applyFont="1" applyBorder="1" applyAlignment="1">
      <alignment horizontal="left" vertical="center" wrapText="1"/>
    </xf>
    <xf numFmtId="0" fontId="19" fillId="0" borderId="6" xfId="4" quotePrefix="1" applyFont="1" applyBorder="1" applyAlignment="1">
      <alignment horizontal="left" vertical="center" wrapText="1"/>
    </xf>
    <xf numFmtId="0" fontId="20" fillId="2" borderId="0" xfId="4" applyFont="1" applyFill="1" applyAlignment="1">
      <alignment horizontal="center" vertical="center"/>
    </xf>
    <xf numFmtId="0" fontId="22" fillId="7" borderId="10" xfId="4" applyFont="1" applyFill="1" applyBorder="1" applyAlignment="1">
      <alignment horizontal="left" vertical="center"/>
    </xf>
    <xf numFmtId="0" fontId="22" fillId="7" borderId="0" xfId="4" applyFont="1" applyFill="1" applyBorder="1" applyAlignment="1">
      <alignment horizontal="left" vertical="center"/>
    </xf>
    <xf numFmtId="0" fontId="18" fillId="8" borderId="14" xfId="4" applyFont="1" applyFill="1" applyBorder="1" applyAlignment="1">
      <alignment horizontal="center" vertical="center"/>
    </xf>
    <xf numFmtId="0" fontId="18" fillId="8" borderId="16" xfId="4" applyFont="1" applyFill="1" applyBorder="1" applyAlignment="1">
      <alignment horizontal="center" vertical="center"/>
    </xf>
    <xf numFmtId="0" fontId="18" fillId="8" borderId="1" xfId="4" applyFont="1" applyFill="1" applyBorder="1" applyAlignment="1">
      <alignment horizontal="center"/>
    </xf>
    <xf numFmtId="0" fontId="18" fillId="8" borderId="7" xfId="4" applyFont="1" applyFill="1" applyBorder="1" applyAlignment="1">
      <alignment horizontal="center"/>
    </xf>
    <xf numFmtId="0" fontId="8" fillId="8" borderId="1" xfId="4" applyFont="1" applyFill="1" applyBorder="1" applyAlignment="1">
      <alignment horizontal="center" vertical="center" wrapText="1"/>
    </xf>
    <xf numFmtId="0" fontId="18" fillId="8" borderId="17" xfId="4" applyFont="1" applyFill="1" applyBorder="1" applyAlignment="1">
      <alignment horizontal="center" vertical="center" wrapText="1"/>
    </xf>
    <xf numFmtId="0" fontId="18" fillId="8" borderId="18" xfId="4" applyFont="1" applyFill="1" applyBorder="1" applyAlignment="1">
      <alignment horizontal="center" vertical="center" wrapText="1"/>
    </xf>
    <xf numFmtId="0" fontId="18" fillId="8" borderId="15" xfId="4" applyFont="1" applyFill="1" applyBorder="1" applyAlignment="1">
      <alignment horizontal="center"/>
    </xf>
    <xf numFmtId="0" fontId="19" fillId="0" borderId="5" xfId="4" quotePrefix="1" applyFont="1" applyBorder="1" applyAlignment="1">
      <alignment horizontal="center" vertical="center" wrapText="1"/>
    </xf>
    <xf numFmtId="0" fontId="19" fillId="0" borderId="4" xfId="4" quotePrefix="1" applyFont="1" applyBorder="1" applyAlignment="1">
      <alignment horizontal="center" vertical="center" wrapText="1"/>
    </xf>
    <xf numFmtId="0" fontId="19" fillId="0" borderId="6" xfId="4" quotePrefix="1" applyFont="1" applyBorder="1" applyAlignment="1">
      <alignment horizontal="center" vertical="center" wrapText="1"/>
    </xf>
    <xf numFmtId="0" fontId="19" fillId="0" borderId="5" xfId="4" quotePrefix="1" applyFont="1" applyBorder="1" applyAlignment="1">
      <alignment vertical="center" wrapText="1"/>
    </xf>
    <xf numFmtId="0" fontId="19" fillId="0" borderId="4" xfId="4" quotePrefix="1" applyFont="1" applyBorder="1" applyAlignment="1">
      <alignment vertical="center" wrapText="1"/>
    </xf>
    <xf numFmtId="0" fontId="19" fillId="0" borderId="6" xfId="4" quotePrefix="1" applyFont="1" applyBorder="1" applyAlignment="1">
      <alignment vertical="center" wrapText="1"/>
    </xf>
    <xf numFmtId="0" fontId="19" fillId="6" borderId="5" xfId="4" quotePrefix="1" applyFont="1" applyFill="1" applyBorder="1" applyAlignment="1">
      <alignment horizontal="left" vertical="center" wrapText="1"/>
    </xf>
    <xf numFmtId="0" fontId="19" fillId="6" borderId="4" xfId="4" quotePrefix="1" applyFont="1" applyFill="1" applyBorder="1" applyAlignment="1">
      <alignment horizontal="left" vertical="center" wrapText="1"/>
    </xf>
    <xf numFmtId="0" fontId="19" fillId="6" borderId="6" xfId="4" quotePrefix="1" applyFont="1" applyFill="1" applyBorder="1" applyAlignment="1">
      <alignment horizontal="left" vertical="center" wrapText="1"/>
    </xf>
    <xf numFmtId="0" fontId="19" fillId="0" borderId="1" xfId="4" quotePrefix="1" applyFont="1" applyBorder="1" applyAlignment="1">
      <alignment horizontal="left" vertical="center" wrapText="1"/>
    </xf>
    <xf numFmtId="0" fontId="18" fillId="8" borderId="2" xfId="4" applyFont="1" applyFill="1" applyBorder="1" applyAlignment="1">
      <alignment horizontal="center" vertical="center" wrapText="1"/>
    </xf>
    <xf numFmtId="0" fontId="18" fillId="8" borderId="3" xfId="4" applyFont="1" applyFill="1" applyBorder="1" applyAlignment="1">
      <alignment horizontal="center" vertical="center" wrapText="1"/>
    </xf>
    <xf numFmtId="0" fontId="18" fillId="8" borderId="8" xfId="4" applyFont="1" applyFill="1" applyBorder="1" applyAlignment="1">
      <alignment horizontal="center" vertical="center" wrapText="1"/>
    </xf>
    <xf numFmtId="0" fontId="8" fillId="2" borderId="0" xfId="4" applyFont="1" applyFill="1" applyBorder="1" applyAlignment="1">
      <alignment horizontal="center" vertical="center"/>
    </xf>
    <xf numFmtId="0" fontId="8" fillId="8" borderId="1" xfId="4" applyFont="1" applyFill="1" applyBorder="1" applyAlignment="1">
      <alignment horizontal="center" wrapText="1"/>
    </xf>
    <xf numFmtId="0" fontId="19" fillId="0" borderId="5" xfId="4" applyFont="1" applyBorder="1" applyAlignment="1">
      <alignment horizontal="center" vertical="center"/>
    </xf>
    <xf numFmtId="0" fontId="19" fillId="0" borderId="6" xfId="4" applyFont="1" applyBorder="1" applyAlignment="1">
      <alignment horizontal="center" vertical="center"/>
    </xf>
    <xf numFmtId="0" fontId="9" fillId="7" borderId="0" xfId="5" applyFont="1" applyFill="1" applyAlignment="1">
      <alignment horizontal="left" vertical="center"/>
    </xf>
    <xf numFmtId="0" fontId="9" fillId="8" borderId="1" xfId="5" applyFont="1" applyFill="1" applyBorder="1" applyAlignment="1">
      <alignment horizontal="center" vertical="center" wrapText="1"/>
    </xf>
    <xf numFmtId="0" fontId="9" fillId="8" borderId="1" xfId="5" applyFont="1" applyFill="1" applyBorder="1" applyAlignment="1">
      <alignment horizontal="center" vertical="center"/>
    </xf>
    <xf numFmtId="0" fontId="9" fillId="8" borderId="22" xfId="5" applyFont="1" applyFill="1" applyBorder="1" applyAlignment="1">
      <alignment horizontal="center" vertical="center"/>
    </xf>
    <xf numFmtId="0" fontId="9" fillId="8" borderId="23" xfId="5" applyFont="1" applyFill="1" applyBorder="1" applyAlignment="1">
      <alignment horizontal="center" vertical="center"/>
    </xf>
    <xf numFmtId="0" fontId="9" fillId="8" borderId="24" xfId="5" applyFont="1" applyFill="1" applyBorder="1" applyAlignment="1">
      <alignment horizontal="center" vertical="center"/>
    </xf>
    <xf numFmtId="0" fontId="9" fillId="8" borderId="12" xfId="5" applyFont="1" applyFill="1" applyBorder="1" applyAlignment="1">
      <alignment horizontal="center" vertical="center"/>
    </xf>
    <xf numFmtId="0" fontId="9" fillId="8" borderId="13" xfId="5" applyFont="1" applyFill="1" applyBorder="1" applyAlignment="1">
      <alignment horizontal="center" vertical="center"/>
    </xf>
    <xf numFmtId="0" fontId="9" fillId="8" borderId="25" xfId="5" applyFont="1" applyFill="1" applyBorder="1" applyAlignment="1">
      <alignment horizontal="center" vertical="center"/>
    </xf>
    <xf numFmtId="0" fontId="11" fillId="2" borderId="5" xfId="5" applyFont="1" applyFill="1" applyBorder="1" applyAlignment="1">
      <alignment horizontal="left" vertical="center" wrapText="1"/>
    </xf>
    <xf numFmtId="0" fontId="11" fillId="2" borderId="4" xfId="5" applyFont="1" applyFill="1" applyBorder="1" applyAlignment="1">
      <alignment horizontal="left" vertical="center" wrapText="1"/>
    </xf>
    <xf numFmtId="0" fontId="11" fillId="2" borderId="6" xfId="5" applyFont="1" applyFill="1" applyBorder="1" applyAlignment="1">
      <alignment horizontal="left" vertical="center" wrapText="1"/>
    </xf>
    <xf numFmtId="0" fontId="11" fillId="7" borderId="2" xfId="5" applyFont="1" applyFill="1" applyBorder="1" applyAlignment="1">
      <alignment horizontal="center" vertical="center" wrapText="1"/>
    </xf>
    <xf numFmtId="0" fontId="11" fillId="7" borderId="3" xfId="5" applyFont="1" applyFill="1" applyBorder="1" applyAlignment="1">
      <alignment horizontal="center" vertical="center" wrapText="1"/>
    </xf>
    <xf numFmtId="0" fontId="11" fillId="7" borderId="8" xfId="5" applyFont="1" applyFill="1" applyBorder="1" applyAlignment="1">
      <alignment horizontal="center" vertical="center" wrapText="1"/>
    </xf>
    <xf numFmtId="0" fontId="11" fillId="2" borderId="5" xfId="5" applyFont="1" applyFill="1" applyBorder="1" applyAlignment="1">
      <alignment horizontal="center" vertical="center"/>
    </xf>
    <xf numFmtId="0" fontId="11" fillId="2" borderId="4" xfId="5" applyFont="1" applyFill="1" applyBorder="1" applyAlignment="1">
      <alignment horizontal="center" vertical="center"/>
    </xf>
    <xf numFmtId="0" fontId="11" fillId="2" borderId="6" xfId="5" applyFont="1" applyFill="1" applyBorder="1" applyAlignment="1">
      <alignment horizontal="center" vertical="center"/>
    </xf>
    <xf numFmtId="0" fontId="11" fillId="2" borderId="5" xfId="5" applyFont="1" applyFill="1" applyBorder="1" applyAlignment="1">
      <alignment horizontal="center" vertical="center" wrapText="1"/>
    </xf>
    <xf numFmtId="0" fontId="11" fillId="2" borderId="4" xfId="5" applyFont="1" applyFill="1" applyBorder="1" applyAlignment="1">
      <alignment horizontal="center" vertical="center" wrapText="1"/>
    </xf>
    <xf numFmtId="0" fontId="11" fillId="2" borderId="6" xfId="5" applyFont="1" applyFill="1" applyBorder="1" applyAlignment="1">
      <alignment horizontal="center" vertical="center" wrapText="1"/>
    </xf>
    <xf numFmtId="0" fontId="11" fillId="2" borderId="5" xfId="5" applyFont="1" applyFill="1" applyBorder="1" applyAlignment="1">
      <alignment horizontal="left" vertical="center"/>
    </xf>
    <xf numFmtId="0" fontId="11" fillId="2" borderId="4" xfId="5" applyFont="1" applyFill="1" applyBorder="1" applyAlignment="1">
      <alignment horizontal="left" vertical="center"/>
    </xf>
    <xf numFmtId="0" fontId="11" fillId="2" borderId="6" xfId="5" applyFont="1" applyFill="1" applyBorder="1" applyAlignment="1">
      <alignment horizontal="left" vertical="center"/>
    </xf>
    <xf numFmtId="0" fontId="11" fillId="2" borderId="1" xfId="5" applyFont="1" applyFill="1" applyBorder="1" applyAlignment="1">
      <alignment horizontal="center" vertical="center" wrapText="1"/>
    </xf>
    <xf numFmtId="0" fontId="11" fillId="0" borderId="1" xfId="5" applyFont="1" applyBorder="1" applyAlignment="1">
      <alignment horizontal="center" vertical="center" wrapText="1"/>
    </xf>
    <xf numFmtId="0" fontId="9" fillId="2" borderId="0" xfId="5" applyFont="1" applyFill="1" applyBorder="1" applyAlignment="1">
      <alignment horizontal="center" vertical="center"/>
    </xf>
    <xf numFmtId="0" fontId="11" fillId="2" borderId="1" xfId="5" applyFont="1" applyFill="1" applyBorder="1" applyAlignment="1">
      <alignment horizontal="center" vertical="center"/>
    </xf>
    <xf numFmtId="0" fontId="44" fillId="3" borderId="0" xfId="5" applyFont="1" applyFill="1" applyBorder="1" applyAlignment="1">
      <alignment horizontal="left" vertical="center"/>
    </xf>
    <xf numFmtId="0" fontId="44" fillId="4" borderId="6" xfId="5" applyFont="1" applyFill="1" applyBorder="1" applyAlignment="1">
      <alignment horizontal="center" vertical="center" wrapText="1"/>
    </xf>
    <xf numFmtId="0" fontId="44" fillId="4" borderId="1" xfId="5" applyFont="1" applyFill="1" applyBorder="1" applyAlignment="1">
      <alignment horizontal="center" vertical="center" wrapText="1"/>
    </xf>
    <xf numFmtId="0" fontId="44" fillId="4" borderId="6" xfId="5" applyFont="1" applyFill="1" applyBorder="1" applyAlignment="1">
      <alignment horizontal="center"/>
    </xf>
    <xf numFmtId="0" fontId="5" fillId="2" borderId="1" xfId="5" applyFont="1" applyFill="1" applyBorder="1" applyAlignment="1">
      <alignment horizontal="left" vertical="center" wrapText="1"/>
    </xf>
    <xf numFmtId="0" fontId="44" fillId="0" borderId="0" xfId="5" applyFont="1" applyFill="1" applyBorder="1" applyAlignment="1">
      <alignment horizontal="center" vertical="center" wrapText="1"/>
    </xf>
    <xf numFmtId="0" fontId="44" fillId="4" borderId="2" xfId="5" applyFont="1" applyFill="1" applyBorder="1" applyAlignment="1">
      <alignment horizontal="center" vertical="center" wrapText="1"/>
    </xf>
    <xf numFmtId="0" fontId="44" fillId="4" borderId="8" xfId="5" applyFont="1" applyFill="1" applyBorder="1" applyAlignment="1">
      <alignment horizontal="center" vertical="center" wrapText="1"/>
    </xf>
    <xf numFmtId="0" fontId="5" fillId="0" borderId="1" xfId="5" applyFont="1" applyBorder="1" applyAlignment="1">
      <alignment horizontal="left" vertical="center" wrapText="1"/>
    </xf>
    <xf numFmtId="0" fontId="5" fillId="0" borderId="1" xfId="5" applyFont="1" applyBorder="1" applyAlignment="1">
      <alignment horizontal="center" vertical="center" wrapText="1"/>
    </xf>
    <xf numFmtId="0" fontId="5" fillId="2" borderId="1" xfId="5" applyFont="1" applyFill="1" applyBorder="1" applyAlignment="1">
      <alignment horizontal="left" vertical="center"/>
    </xf>
    <xf numFmtId="0" fontId="5" fillId="2" borderId="1" xfId="5" applyFont="1" applyFill="1" applyBorder="1" applyAlignment="1">
      <alignment vertical="center" wrapText="1"/>
    </xf>
    <xf numFmtId="0" fontId="5" fillId="2" borderId="0" xfId="5" applyFont="1" applyFill="1" applyBorder="1" applyAlignment="1">
      <alignment horizontal="center" vertical="center" wrapText="1"/>
    </xf>
    <xf numFmtId="0" fontId="5" fillId="0" borderId="0" xfId="5" applyFont="1" applyBorder="1" applyAlignment="1">
      <alignment horizontal="left" vertical="center" wrapText="1"/>
    </xf>
    <xf numFmtId="0" fontId="5" fillId="0" borderId="0" xfId="5" applyFont="1" applyBorder="1" applyAlignment="1">
      <alignment horizontal="center" vertical="center" wrapText="1"/>
    </xf>
    <xf numFmtId="0" fontId="5" fillId="2" borderId="5" xfId="5" applyFont="1" applyFill="1" applyBorder="1" applyAlignment="1">
      <alignment horizontal="left" vertical="center" wrapText="1"/>
    </xf>
    <xf numFmtId="0" fontId="5" fillId="2" borderId="5" xfId="5" applyFont="1" applyFill="1" applyBorder="1" applyAlignment="1">
      <alignment horizontal="left" vertical="center"/>
    </xf>
    <xf numFmtId="0" fontId="44" fillId="4" borderId="0" xfId="5" applyFont="1" applyFill="1" applyBorder="1" applyAlignment="1">
      <alignment horizontal="center" vertical="center"/>
    </xf>
    <xf numFmtId="0" fontId="44" fillId="4" borderId="0" xfId="5" applyFont="1" applyFill="1" applyBorder="1" applyAlignment="1">
      <alignment horizontal="center" vertical="center" wrapText="1"/>
    </xf>
    <xf numFmtId="0" fontId="44" fillId="2" borderId="0" xfId="5" applyFont="1" applyFill="1" applyBorder="1" applyAlignment="1">
      <alignment horizontal="center" vertical="center"/>
    </xf>
    <xf numFmtId="0" fontId="5" fillId="0" borderId="5" xfId="5" applyFont="1" applyBorder="1" applyAlignment="1">
      <alignment horizontal="left" vertical="center" wrapText="1"/>
    </xf>
    <xf numFmtId="0" fontId="5" fillId="0" borderId="5" xfId="5" applyFont="1" applyBorder="1" applyAlignment="1">
      <alignment horizontal="center" vertical="center" wrapText="1"/>
    </xf>
    <xf numFmtId="0" fontId="5" fillId="2" borderId="0" xfId="5" applyFont="1" applyFill="1" applyBorder="1" applyAlignment="1">
      <alignment horizontal="left" vertical="center" wrapText="1"/>
    </xf>
    <xf numFmtId="0" fontId="5" fillId="2" borderId="0" xfId="5" quotePrefix="1" applyFont="1" applyFill="1" applyBorder="1" applyAlignment="1">
      <alignment horizontal="left" vertical="center" wrapText="1"/>
    </xf>
    <xf numFmtId="0" fontId="70" fillId="0" borderId="0" xfId="5" applyFont="1" applyFill="1" applyBorder="1" applyAlignment="1">
      <alignment horizontal="center" vertical="center"/>
    </xf>
    <xf numFmtId="0" fontId="74" fillId="8" borderId="6" xfId="5" applyFont="1" applyFill="1" applyBorder="1" applyAlignment="1">
      <alignment horizontal="center"/>
    </xf>
    <xf numFmtId="0" fontId="74" fillId="8" borderId="12" xfId="5" applyFont="1" applyFill="1" applyBorder="1" applyAlignment="1">
      <alignment horizontal="center"/>
    </xf>
    <xf numFmtId="0" fontId="74" fillId="8" borderId="13" xfId="5" applyFont="1" applyFill="1" applyBorder="1" applyAlignment="1">
      <alignment horizontal="center"/>
    </xf>
    <xf numFmtId="0" fontId="74" fillId="8" borderId="25" xfId="5" applyFont="1" applyFill="1" applyBorder="1" applyAlignment="1">
      <alignment horizontal="center"/>
    </xf>
    <xf numFmtId="0" fontId="44" fillId="4" borderId="2" xfId="5" applyFont="1" applyFill="1" applyBorder="1" applyAlignment="1">
      <alignment horizontal="center" vertical="center"/>
    </xf>
    <xf numFmtId="0" fontId="44" fillId="4" borderId="3" xfId="5" applyFont="1" applyFill="1" applyBorder="1" applyAlignment="1">
      <alignment horizontal="center" vertical="center"/>
    </xf>
    <xf numFmtId="0" fontId="44" fillId="4" borderId="25" xfId="5" applyFont="1" applyFill="1" applyBorder="1" applyAlignment="1">
      <alignment horizontal="center" vertical="center"/>
    </xf>
    <xf numFmtId="0" fontId="44" fillId="3" borderId="1" xfId="5" applyFont="1" applyFill="1" applyBorder="1" applyAlignment="1">
      <alignment horizontal="left" vertical="center"/>
    </xf>
    <xf numFmtId="0" fontId="44" fillId="4" borderId="25" xfId="5" applyFont="1" applyFill="1" applyBorder="1" applyAlignment="1">
      <alignment horizontal="center" vertical="center" wrapText="1"/>
    </xf>
    <xf numFmtId="0" fontId="44" fillId="4" borderId="6" xfId="5" applyFont="1" applyFill="1" applyBorder="1" applyAlignment="1">
      <alignment horizontal="center" vertical="center"/>
    </xf>
    <xf numFmtId="0" fontId="48" fillId="0" borderId="8" xfId="5" applyFont="1" applyBorder="1" applyAlignment="1">
      <alignment horizontal="left" vertical="center" wrapText="1"/>
    </xf>
    <xf numFmtId="0" fontId="48" fillId="0" borderId="1" xfId="5" applyFont="1" applyBorder="1" applyAlignment="1">
      <alignment horizontal="center" vertical="center" wrapText="1"/>
    </xf>
    <xf numFmtId="0" fontId="48" fillId="2" borderId="1" xfId="5" applyFont="1" applyFill="1" applyBorder="1" applyAlignment="1">
      <alignment horizontal="left" vertical="center" wrapText="1"/>
    </xf>
    <xf numFmtId="0" fontId="48" fillId="2" borderId="1" xfId="5" applyFont="1" applyFill="1" applyBorder="1" applyAlignment="1">
      <alignment horizontal="center" vertical="center"/>
    </xf>
    <xf numFmtId="0" fontId="48" fillId="2" borderId="1" xfId="5" applyFont="1" applyFill="1" applyBorder="1" applyAlignment="1">
      <alignment horizontal="center" vertical="center" wrapText="1"/>
    </xf>
    <xf numFmtId="0" fontId="48" fillId="2" borderId="1" xfId="5" applyFont="1" applyFill="1" applyBorder="1" applyAlignment="1">
      <alignment horizontal="left" vertical="center"/>
    </xf>
    <xf numFmtId="0" fontId="44" fillId="4" borderId="1" xfId="5" applyFont="1" applyFill="1" applyBorder="1" applyAlignment="1">
      <alignment horizontal="center" vertical="center"/>
    </xf>
    <xf numFmtId="0" fontId="48" fillId="2" borderId="1" xfId="5" applyFont="1" applyFill="1" applyBorder="1" applyAlignment="1">
      <alignment horizontal="justify" vertical="center" wrapText="1"/>
    </xf>
    <xf numFmtId="0" fontId="48" fillId="2" borderId="1" xfId="5" applyFont="1" applyFill="1" applyBorder="1" applyAlignment="1">
      <alignment horizontal="justify" vertical="center"/>
    </xf>
    <xf numFmtId="0" fontId="5" fillId="2" borderId="1" xfId="5" applyFont="1" applyFill="1" applyBorder="1" applyAlignment="1">
      <alignment horizontal="center" vertical="center"/>
    </xf>
    <xf numFmtId="0" fontId="5" fillId="0" borderId="8" xfId="5" applyFont="1" applyBorder="1" applyAlignment="1">
      <alignment horizontal="left" vertical="center" wrapText="1"/>
    </xf>
    <xf numFmtId="0" fontId="44" fillId="8" borderId="1" xfId="5" applyFont="1" applyFill="1" applyBorder="1" applyAlignment="1">
      <alignment horizontal="center"/>
    </xf>
    <xf numFmtId="0" fontId="44" fillId="2" borderId="1" xfId="5" applyFont="1" applyFill="1" applyBorder="1" applyAlignment="1">
      <alignment horizontal="center" vertical="center"/>
    </xf>
    <xf numFmtId="0" fontId="44" fillId="4" borderId="1" xfId="5" applyFont="1" applyFill="1" applyBorder="1" applyAlignment="1">
      <alignment horizontal="center"/>
    </xf>
    <xf numFmtId="0" fontId="57" fillId="0" borderId="8" xfId="5" applyFont="1" applyBorder="1" applyAlignment="1">
      <alignment horizontal="left" vertical="center" wrapText="1"/>
    </xf>
    <xf numFmtId="0" fontId="21" fillId="0" borderId="4" xfId="5" applyFont="1" applyBorder="1" applyAlignment="1">
      <alignment horizontal="left" vertical="center" wrapText="1"/>
    </xf>
    <xf numFmtId="0" fontId="7" fillId="0" borderId="5" xfId="5" quotePrefix="1" applyFont="1" applyBorder="1" applyAlignment="1">
      <alignment horizontal="center" vertical="center" wrapText="1"/>
    </xf>
    <xf numFmtId="0" fontId="7" fillId="0" borderId="6" xfId="5" quotePrefix="1" applyFont="1" applyBorder="1" applyAlignment="1">
      <alignment horizontal="center" vertical="center" wrapText="1"/>
    </xf>
    <xf numFmtId="0" fontId="7" fillId="0" borderId="5" xfId="5" applyFont="1" applyFill="1" applyBorder="1" applyAlignment="1">
      <alignment horizontal="left" vertical="center" wrapText="1"/>
    </xf>
    <xf numFmtId="0" fontId="7" fillId="0" borderId="4" xfId="5" applyFont="1" applyFill="1" applyBorder="1" applyAlignment="1">
      <alignment horizontal="left" vertical="center" wrapText="1"/>
    </xf>
    <xf numFmtId="0" fontId="7" fillId="0" borderId="4" xfId="5" applyFont="1" applyFill="1" applyBorder="1" applyAlignment="1">
      <alignment horizontal="left" vertical="center"/>
    </xf>
    <xf numFmtId="0" fontId="9" fillId="8" borderId="1" xfId="5" applyFont="1" applyFill="1" applyBorder="1" applyAlignment="1">
      <alignment horizontal="center" vertical="top" wrapText="1"/>
    </xf>
    <xf numFmtId="0" fontId="30" fillId="2" borderId="1" xfId="5" applyFont="1" applyFill="1" applyBorder="1" applyAlignment="1">
      <alignment horizontal="center" vertical="center"/>
    </xf>
    <xf numFmtId="0" fontId="7" fillId="0" borderId="4" xfId="5" quotePrefix="1" applyFont="1" applyBorder="1" applyAlignment="1">
      <alignment horizontal="center" vertical="center" wrapText="1"/>
    </xf>
    <xf numFmtId="0" fontId="7" fillId="0" borderId="6" xfId="5" applyFont="1" applyFill="1" applyBorder="1" applyAlignment="1">
      <alignment horizontal="left" vertical="center" wrapText="1"/>
    </xf>
    <xf numFmtId="0" fontId="11" fillId="0" borderId="5" xfId="5" applyFont="1" applyFill="1" applyBorder="1" applyAlignment="1">
      <alignment horizontal="left" vertical="center" wrapText="1"/>
    </xf>
    <xf numFmtId="0" fontId="11" fillId="0" borderId="4" xfId="5" applyFont="1" applyFill="1" applyBorder="1" applyAlignment="1">
      <alignment horizontal="left" vertical="center"/>
    </xf>
    <xf numFmtId="0" fontId="11" fillId="0" borderId="6" xfId="5" applyFont="1" applyFill="1" applyBorder="1" applyAlignment="1">
      <alignment horizontal="left" vertical="center"/>
    </xf>
    <xf numFmtId="0" fontId="7" fillId="0" borderId="6" xfId="5" applyFont="1" applyFill="1" applyBorder="1" applyAlignment="1">
      <alignment horizontal="left" vertical="center"/>
    </xf>
    <xf numFmtId="0" fontId="7" fillId="2" borderId="1" xfId="5" applyFont="1" applyFill="1" applyBorder="1" applyAlignment="1">
      <alignment horizontal="justify" vertical="center" wrapText="1"/>
    </xf>
    <xf numFmtId="0" fontId="7" fillId="0" borderId="1" xfId="5" applyFont="1" applyFill="1" applyBorder="1" applyAlignment="1">
      <alignment horizontal="left" vertical="center" wrapText="1"/>
    </xf>
    <xf numFmtId="0" fontId="11" fillId="0" borderId="1" xfId="5" applyFont="1" applyFill="1" applyBorder="1" applyAlignment="1">
      <alignment horizontal="left" vertical="center" wrapText="1"/>
    </xf>
    <xf numFmtId="0" fontId="7" fillId="0" borderId="1" xfId="5" quotePrefix="1" applyFont="1" applyBorder="1" applyAlignment="1">
      <alignment horizontal="center" vertical="center" wrapText="1"/>
    </xf>
    <xf numFmtId="0" fontId="8" fillId="2" borderId="0" xfId="5" applyFont="1" applyFill="1" applyBorder="1" applyAlignment="1">
      <alignment horizontal="center" vertical="center"/>
    </xf>
    <xf numFmtId="0" fontId="8" fillId="2" borderId="0" xfId="1" applyFont="1" applyFill="1" applyAlignment="1">
      <alignment horizontal="center"/>
    </xf>
    <xf numFmtId="0" fontId="11" fillId="9" borderId="1" xfId="1" applyFont="1" applyFill="1" applyBorder="1" applyAlignment="1">
      <alignment horizontal="left" vertical="center" wrapText="1"/>
    </xf>
    <xf numFmtId="0" fontId="8" fillId="7" borderId="0" xfId="1" applyFont="1" applyFill="1" applyAlignment="1">
      <alignment horizontal="left" vertical="center"/>
    </xf>
    <xf numFmtId="0" fontId="8" fillId="8" borderId="1" xfId="1" applyFont="1" applyFill="1" applyBorder="1" applyAlignment="1">
      <alignment horizontal="center" vertical="center" wrapText="1"/>
    </xf>
    <xf numFmtId="0" fontId="8" fillId="8" borderId="1" xfId="1" applyFont="1" applyFill="1" applyBorder="1" applyAlignment="1">
      <alignment horizontal="center"/>
    </xf>
    <xf numFmtId="0" fontId="11" fillId="2" borderId="1" xfId="1" applyFont="1" applyFill="1" applyBorder="1" applyAlignment="1">
      <alignment horizontal="center" vertical="center" wrapText="1"/>
    </xf>
    <xf numFmtId="0" fontId="11" fillId="2" borderId="1" xfId="1" applyFont="1" applyFill="1" applyBorder="1" applyAlignment="1">
      <alignment horizontal="left" vertical="center" wrapText="1"/>
    </xf>
    <xf numFmtId="0" fontId="8" fillId="8" borderId="1" xfId="1" applyFont="1" applyFill="1" applyBorder="1" applyAlignment="1">
      <alignment horizontal="center" vertical="center"/>
    </xf>
    <xf numFmtId="0" fontId="9" fillId="8" borderId="1" xfId="1" applyFont="1" applyFill="1" applyBorder="1" applyAlignment="1">
      <alignment horizontal="center" vertical="center" wrapText="1"/>
    </xf>
    <xf numFmtId="0" fontId="9" fillId="8" borderId="1" xfId="1" applyFont="1" applyFill="1" applyBorder="1" applyAlignment="1">
      <alignment horizontal="center"/>
    </xf>
    <xf numFmtId="0" fontId="11" fillId="9" borderId="1" xfId="1" applyFont="1" applyFill="1" applyBorder="1" applyAlignment="1">
      <alignment horizontal="left" vertical="top" wrapText="1"/>
    </xf>
    <xf numFmtId="0" fontId="11" fillId="10" borderId="1" xfId="1" applyFont="1" applyFill="1" applyBorder="1" applyAlignment="1">
      <alignment horizontal="center" vertical="center"/>
    </xf>
    <xf numFmtId="0" fontId="11" fillId="2" borderId="1" xfId="1" applyFont="1" applyFill="1" applyBorder="1" applyAlignment="1">
      <alignment horizontal="left" vertical="center"/>
    </xf>
    <xf numFmtId="0" fontId="11" fillId="2" borderId="1" xfId="1" applyFont="1" applyFill="1" applyBorder="1" applyAlignment="1">
      <alignment horizontal="center" vertical="center"/>
    </xf>
    <xf numFmtId="0" fontId="11" fillId="10" borderId="1" xfId="1" applyFont="1" applyFill="1" applyBorder="1" applyAlignment="1">
      <alignment horizontal="left" vertical="center" wrapText="1"/>
    </xf>
    <xf numFmtId="0" fontId="11" fillId="10" borderId="1" xfId="1" applyFont="1" applyFill="1" applyBorder="1" applyAlignment="1">
      <alignment horizontal="left" vertical="center"/>
    </xf>
    <xf numFmtId="0" fontId="11" fillId="2" borderId="5" xfId="1" applyFont="1" applyFill="1" applyBorder="1" applyAlignment="1">
      <alignment horizontal="left" vertical="center" wrapText="1"/>
    </xf>
    <xf numFmtId="0" fontId="11" fillId="2" borderId="4" xfId="1" applyFont="1" applyFill="1" applyBorder="1" applyAlignment="1">
      <alignment horizontal="left" vertical="center"/>
    </xf>
    <xf numFmtId="0" fontId="11" fillId="0" borderId="1" xfId="1" applyFont="1" applyBorder="1" applyAlignment="1">
      <alignment horizontal="left" vertical="center" wrapText="1"/>
    </xf>
    <xf numFmtId="0" fontId="11" fillId="0" borderId="5" xfId="1" applyFont="1" applyBorder="1" applyAlignment="1">
      <alignment horizontal="center" vertical="center" wrapText="1"/>
    </xf>
    <xf numFmtId="0" fontId="11" fillId="0" borderId="6" xfId="1" applyFont="1" applyBorder="1" applyAlignment="1">
      <alignment horizontal="center" vertical="center" wrapText="1"/>
    </xf>
    <xf numFmtId="0" fontId="11" fillId="2" borderId="4" xfId="1" applyFont="1" applyFill="1" applyBorder="1" applyAlignment="1">
      <alignment horizontal="left" vertical="center" wrapText="1"/>
    </xf>
    <xf numFmtId="0" fontId="11" fillId="0" borderId="1" xfId="1" quotePrefix="1" applyFont="1" applyBorder="1" applyAlignment="1">
      <alignment horizontal="left" vertical="center" wrapText="1"/>
    </xf>
    <xf numFmtId="0" fontId="11" fillId="2" borderId="6" xfId="1" applyFont="1" applyFill="1" applyBorder="1" applyAlignment="1">
      <alignment horizontal="left" vertical="center" wrapText="1"/>
    </xf>
    <xf numFmtId="0" fontId="11" fillId="2" borderId="6" xfId="1" applyFont="1" applyFill="1" applyBorder="1" applyAlignment="1">
      <alignment horizontal="left" vertical="center"/>
    </xf>
    <xf numFmtId="0" fontId="11" fillId="2" borderId="5" xfId="1" applyFont="1" applyFill="1" applyBorder="1" applyAlignment="1">
      <alignment horizontal="center" vertical="center"/>
    </xf>
    <xf numFmtId="0" fontId="11" fillId="2" borderId="4" xfId="1" applyFont="1" applyFill="1" applyBorder="1" applyAlignment="1">
      <alignment horizontal="center" vertical="center"/>
    </xf>
    <xf numFmtId="0" fontId="11" fillId="2" borderId="6" xfId="1" applyFont="1" applyFill="1" applyBorder="1" applyAlignment="1">
      <alignment horizontal="center" vertical="center"/>
    </xf>
    <xf numFmtId="0" fontId="11" fillId="0" borderId="4" xfId="1" applyFont="1" applyBorder="1" applyAlignment="1">
      <alignment horizontal="center" vertical="center" wrapText="1"/>
    </xf>
    <xf numFmtId="0" fontId="7" fillId="2" borderId="0" xfId="1" applyFont="1" applyFill="1" applyAlignment="1">
      <alignment horizontal="justify" vertical="center" wrapText="1"/>
    </xf>
    <xf numFmtId="0" fontId="7" fillId="2" borderId="0" xfId="1" applyFont="1" applyFill="1" applyAlignment="1">
      <alignment horizontal="justify" vertical="center"/>
    </xf>
    <xf numFmtId="0" fontId="68" fillId="2" borderId="5" xfId="1" applyFont="1" applyFill="1" applyBorder="1" applyAlignment="1">
      <alignment horizontal="center" vertical="center" wrapText="1"/>
    </xf>
    <xf numFmtId="0" fontId="68" fillId="2" borderId="4" xfId="1" applyFont="1" applyFill="1" applyBorder="1" applyAlignment="1">
      <alignment horizontal="center" vertical="center"/>
    </xf>
    <xf numFmtId="0" fontId="68" fillId="2" borderId="6" xfId="1" applyFont="1" applyFill="1" applyBorder="1" applyAlignment="1">
      <alignment horizontal="center" vertical="center"/>
    </xf>
    <xf numFmtId="0" fontId="11" fillId="2" borderId="5" xfId="1" applyFont="1" applyFill="1" applyBorder="1" applyAlignment="1">
      <alignment horizontal="center" vertical="center" wrapText="1"/>
    </xf>
    <xf numFmtId="0" fontId="11" fillId="2" borderId="4" xfId="1" applyFont="1" applyFill="1" applyBorder="1" applyAlignment="1">
      <alignment horizontal="center" vertical="center" wrapText="1"/>
    </xf>
    <xf numFmtId="0" fontId="11" fillId="2" borderId="6" xfId="1" applyFont="1" applyFill="1" applyBorder="1" applyAlignment="1">
      <alignment horizontal="center" vertical="center" wrapText="1"/>
    </xf>
    <xf numFmtId="0" fontId="9" fillId="8" borderId="1" xfId="1" applyFont="1" applyFill="1" applyBorder="1" applyAlignment="1">
      <alignment horizontal="center" vertical="center"/>
    </xf>
    <xf numFmtId="0" fontId="9" fillId="2" borderId="0" xfId="1" applyFont="1" applyFill="1" applyAlignment="1">
      <alignment horizontal="center" vertical="center"/>
    </xf>
    <xf numFmtId="0" fontId="9" fillId="8" borderId="10" xfId="1" applyFont="1" applyFill="1" applyBorder="1" applyAlignment="1">
      <alignment horizontal="center"/>
    </xf>
    <xf numFmtId="0" fontId="9" fillId="8" borderId="0" xfId="1" applyFont="1" applyFill="1" applyAlignment="1">
      <alignment horizontal="center"/>
    </xf>
    <xf numFmtId="0" fontId="11" fillId="2" borderId="1" xfId="1" applyFont="1" applyFill="1" applyBorder="1" applyAlignment="1">
      <alignment horizontal="justify" vertical="center"/>
    </xf>
    <xf numFmtId="0" fontId="60" fillId="7" borderId="0" xfId="5" applyFont="1" applyFill="1" applyAlignment="1">
      <alignment horizontal="left" vertical="center"/>
    </xf>
    <xf numFmtId="0" fontId="60" fillId="8" borderId="1" xfId="5" applyFont="1" applyFill="1" applyBorder="1" applyAlignment="1">
      <alignment horizontal="center" vertical="center" wrapText="1"/>
    </xf>
    <xf numFmtId="0" fontId="60" fillId="8" borderId="1" xfId="5" applyFont="1" applyFill="1" applyBorder="1" applyAlignment="1">
      <alignment horizontal="center"/>
    </xf>
    <xf numFmtId="0" fontId="60" fillId="8" borderId="2" xfId="5" applyFont="1" applyFill="1" applyBorder="1" applyAlignment="1">
      <alignment horizontal="center" vertical="center"/>
    </xf>
    <xf numFmtId="0" fontId="60" fillId="8" borderId="8" xfId="5" applyFont="1" applyFill="1" applyBorder="1" applyAlignment="1">
      <alignment horizontal="center" vertical="center"/>
    </xf>
    <xf numFmtId="0" fontId="60" fillId="8" borderId="1" xfId="5" applyFont="1" applyFill="1" applyBorder="1" applyAlignment="1">
      <alignment horizontal="center" vertical="center"/>
    </xf>
    <xf numFmtId="0" fontId="59" fillId="0" borderId="1" xfId="5" applyFont="1" applyBorder="1" applyAlignment="1">
      <alignment horizontal="justify" vertical="center" wrapText="1"/>
    </xf>
    <xf numFmtId="0" fontId="59" fillId="0" borderId="1" xfId="5" applyFont="1" applyBorder="1" applyAlignment="1">
      <alignment horizontal="center" vertical="center" wrapText="1"/>
    </xf>
    <xf numFmtId="0" fontId="59" fillId="2" borderId="1" xfId="5" applyFont="1" applyFill="1" applyBorder="1" applyAlignment="1">
      <alignment horizontal="justify" vertical="center" wrapText="1"/>
    </xf>
    <xf numFmtId="0" fontId="59" fillId="2" borderId="1" xfId="5" applyFont="1" applyFill="1" applyBorder="1" applyAlignment="1">
      <alignment horizontal="justify" vertical="center"/>
    </xf>
    <xf numFmtId="0" fontId="59" fillId="2" borderId="5" xfId="5" applyFont="1" applyFill="1" applyBorder="1" applyAlignment="1">
      <alignment horizontal="justify" vertical="center" wrapText="1"/>
    </xf>
    <xf numFmtId="0" fontId="59" fillId="2" borderId="4" xfId="5" applyFont="1" applyFill="1" applyBorder="1" applyAlignment="1">
      <alignment horizontal="justify" vertical="center" wrapText="1"/>
    </xf>
    <xf numFmtId="0" fontId="59" fillId="2" borderId="6" xfId="5" applyFont="1" applyFill="1" applyBorder="1" applyAlignment="1">
      <alignment horizontal="justify" vertical="center" wrapText="1"/>
    </xf>
    <xf numFmtId="0" fontId="59" fillId="2" borderId="5" xfId="5" applyFont="1" applyFill="1" applyBorder="1" applyAlignment="1">
      <alignment vertical="center"/>
    </xf>
    <xf numFmtId="0" fontId="59" fillId="2" borderId="4" xfId="5" applyFont="1" applyFill="1" applyBorder="1" applyAlignment="1">
      <alignment vertical="center"/>
    </xf>
    <xf numFmtId="0" fontId="59" fillId="2" borderId="6" xfId="5" applyFont="1" applyFill="1" applyBorder="1" applyAlignment="1">
      <alignment vertical="center"/>
    </xf>
    <xf numFmtId="0" fontId="59" fillId="2" borderId="5" xfId="5" applyFont="1" applyFill="1" applyBorder="1" applyAlignment="1">
      <alignment horizontal="justify" vertical="center"/>
    </xf>
    <xf numFmtId="0" fontId="59" fillId="2" borderId="4" xfId="5" applyFont="1" applyFill="1" applyBorder="1" applyAlignment="1">
      <alignment horizontal="justify" vertical="center"/>
    </xf>
    <xf numFmtId="0" fontId="59" fillId="2" borderId="6" xfId="5" applyFont="1" applyFill="1" applyBorder="1" applyAlignment="1">
      <alignment horizontal="justify" vertical="center"/>
    </xf>
    <xf numFmtId="0" fontId="61" fillId="2" borderId="5" xfId="5" applyFont="1" applyFill="1" applyBorder="1" applyAlignment="1">
      <alignment horizontal="justify" vertical="center" wrapText="1"/>
    </xf>
    <xf numFmtId="0" fontId="61" fillId="2" borderId="4" xfId="5" applyFont="1" applyFill="1" applyBorder="1" applyAlignment="1">
      <alignment horizontal="justify" vertical="center" wrapText="1"/>
    </xf>
    <xf numFmtId="0" fontId="61" fillId="2" borderId="6" xfId="5" applyFont="1" applyFill="1" applyBorder="1" applyAlignment="1">
      <alignment horizontal="justify" vertical="center" wrapText="1"/>
    </xf>
    <xf numFmtId="0" fontId="59" fillId="0" borderId="1" xfId="5" applyFont="1" applyBorder="1" applyAlignment="1">
      <alignment horizontal="justify" vertical="center"/>
    </xf>
    <xf numFmtId="0" fontId="59" fillId="2" borderId="5" xfId="5" applyFont="1" applyFill="1" applyBorder="1" applyAlignment="1">
      <alignment horizontal="center" vertical="center" wrapText="1"/>
    </xf>
    <xf numFmtId="0" fontId="59" fillId="2" borderId="4" xfId="5" applyFont="1" applyFill="1" applyBorder="1" applyAlignment="1">
      <alignment horizontal="center" vertical="center" wrapText="1"/>
    </xf>
    <xf numFmtId="0" fontId="59" fillId="2" borderId="6" xfId="5" applyFont="1" applyFill="1" applyBorder="1" applyAlignment="1">
      <alignment horizontal="center" vertical="center" wrapText="1"/>
    </xf>
    <xf numFmtId="0" fontId="59" fillId="2" borderId="1" xfId="5" applyFont="1" applyFill="1" applyBorder="1" applyAlignment="1">
      <alignment horizontal="center" vertical="center" wrapText="1"/>
    </xf>
    <xf numFmtId="0" fontId="32" fillId="2" borderId="5" xfId="5" applyFont="1" applyFill="1" applyBorder="1" applyAlignment="1">
      <alignment horizontal="justify" vertical="center" wrapText="1"/>
    </xf>
    <xf numFmtId="0" fontId="32" fillId="2" borderId="4" xfId="5" applyFont="1" applyFill="1" applyBorder="1" applyAlignment="1">
      <alignment horizontal="justify" vertical="center" wrapText="1"/>
    </xf>
    <xf numFmtId="0" fontId="32" fillId="2" borderId="6" xfId="5" applyFont="1" applyFill="1" applyBorder="1" applyAlignment="1">
      <alignment horizontal="justify" vertical="center" wrapText="1"/>
    </xf>
    <xf numFmtId="0" fontId="59" fillId="2" borderId="5" xfId="5" applyFont="1" applyFill="1" applyBorder="1" applyAlignment="1">
      <alignment vertical="center" wrapText="1"/>
    </xf>
    <xf numFmtId="0" fontId="59" fillId="2" borderId="6" xfId="5" applyFont="1" applyFill="1" applyBorder="1" applyAlignment="1">
      <alignment vertical="center" wrapText="1"/>
    </xf>
    <xf numFmtId="0" fontId="59" fillId="2" borderId="5" xfId="5" applyFont="1" applyFill="1" applyBorder="1" applyAlignment="1">
      <alignment horizontal="left" vertical="center" wrapText="1"/>
    </xf>
    <xf numFmtId="0" fontId="59" fillId="2" borderId="6" xfId="5" applyFont="1" applyFill="1" applyBorder="1" applyAlignment="1">
      <alignment horizontal="left" vertical="center" wrapText="1"/>
    </xf>
    <xf numFmtId="0" fontId="59" fillId="2" borderId="5" xfId="5" applyFont="1" applyFill="1" applyBorder="1" applyAlignment="1">
      <alignment horizontal="center" vertical="center"/>
    </xf>
    <xf numFmtId="0" fontId="59" fillId="2" borderId="6" xfId="5" applyFont="1" applyFill="1" applyBorder="1" applyAlignment="1">
      <alignment horizontal="center" vertical="center"/>
    </xf>
    <xf numFmtId="0" fontId="59" fillId="2" borderId="1" xfId="5" applyFont="1" applyFill="1" applyBorder="1" applyAlignment="1">
      <alignment horizontal="center" vertical="center"/>
    </xf>
    <xf numFmtId="0" fontId="59" fillId="2" borderId="4" xfId="5" applyFont="1" applyFill="1" applyBorder="1" applyAlignment="1">
      <alignment horizontal="center" vertical="center"/>
    </xf>
    <xf numFmtId="0" fontId="60" fillId="2" borderId="0" xfId="5" applyFont="1" applyFill="1" applyAlignment="1">
      <alignment horizontal="center" vertical="center"/>
    </xf>
    <xf numFmtId="0" fontId="60" fillId="8" borderId="2" xfId="5" applyFont="1" applyFill="1" applyBorder="1" applyAlignment="1">
      <alignment horizontal="center"/>
    </xf>
    <xf numFmtId="0" fontId="60" fillId="8" borderId="3" xfId="5" applyFont="1" applyFill="1" applyBorder="1" applyAlignment="1">
      <alignment horizontal="center"/>
    </xf>
    <xf numFmtId="0" fontId="60" fillId="8" borderId="8" xfId="5" applyFont="1" applyFill="1" applyBorder="1" applyAlignment="1">
      <alignment horizontal="center"/>
    </xf>
    <xf numFmtId="0" fontId="59" fillId="2" borderId="0" xfId="5" applyFont="1" applyFill="1" applyAlignment="1">
      <alignment horizontal="left" vertical="center" wrapText="1"/>
    </xf>
    <xf numFmtId="0" fontId="59" fillId="0" borderId="0" xfId="5" applyFont="1" applyAlignment="1">
      <alignment horizontal="left" vertical="center" wrapText="1"/>
    </xf>
    <xf numFmtId="0" fontId="8" fillId="8" borderId="6" xfId="5" applyFont="1" applyFill="1" applyBorder="1" applyAlignment="1">
      <alignment horizontal="center" vertical="center" wrapText="1"/>
    </xf>
    <xf numFmtId="0" fontId="9" fillId="8" borderId="12" xfId="5" applyFont="1" applyFill="1" applyBorder="1" applyAlignment="1">
      <alignment horizontal="center"/>
    </xf>
    <xf numFmtId="0" fontId="9" fillId="8" borderId="13" xfId="5" applyFont="1" applyFill="1" applyBorder="1" applyAlignment="1">
      <alignment horizontal="center"/>
    </xf>
    <xf numFmtId="0" fontId="9" fillId="8" borderId="25" xfId="5" applyFont="1" applyFill="1" applyBorder="1" applyAlignment="1">
      <alignment horizontal="center"/>
    </xf>
    <xf numFmtId="0" fontId="76" fillId="0" borderId="0" xfId="5" applyFont="1" applyFill="1" applyBorder="1" applyAlignment="1">
      <alignment horizontal="left" vertical="center"/>
    </xf>
    <xf numFmtId="0" fontId="9" fillId="12" borderId="6" xfId="5" applyFont="1" applyFill="1" applyBorder="1" applyAlignment="1">
      <alignment horizontal="center"/>
    </xf>
    <xf numFmtId="0" fontId="11" fillId="2" borderId="1" xfId="5" applyFont="1" applyFill="1" applyBorder="1" applyAlignment="1">
      <alignment horizontal="left" vertical="center" wrapText="1"/>
    </xf>
    <xf numFmtId="0" fontId="11" fillId="0" borderId="8" xfId="5" applyFont="1" applyBorder="1" applyAlignment="1">
      <alignment horizontal="left" vertical="center" wrapText="1"/>
    </xf>
    <xf numFmtId="0" fontId="11" fillId="2" borderId="1" xfId="5" applyFont="1" applyFill="1" applyBorder="1" applyAlignment="1">
      <alignment horizontal="left" vertical="center"/>
    </xf>
    <xf numFmtId="0" fontId="11" fillId="2" borderId="1" xfId="5" applyFont="1" applyFill="1" applyBorder="1" applyAlignment="1">
      <alignment vertical="center" wrapText="1"/>
    </xf>
    <xf numFmtId="0" fontId="48" fillId="2" borderId="1" xfId="5" applyFont="1" applyFill="1" applyBorder="1" applyAlignment="1">
      <alignment vertical="center" wrapText="1"/>
    </xf>
    <xf numFmtId="0" fontId="11" fillId="0" borderId="8" xfId="5" applyFont="1" applyBorder="1" applyAlignment="1">
      <alignment vertical="center" wrapText="1"/>
    </xf>
    <xf numFmtId="0" fontId="11" fillId="2" borderId="1" xfId="5" applyFont="1" applyFill="1" applyBorder="1" applyAlignment="1">
      <alignment vertical="center"/>
    </xf>
    <xf numFmtId="0" fontId="9" fillId="14" borderId="1" xfId="5" applyFont="1" applyFill="1" applyBorder="1" applyAlignment="1">
      <alignment horizontal="center"/>
    </xf>
    <xf numFmtId="0" fontId="9" fillId="4" borderId="1" xfId="5" applyFont="1" applyFill="1" applyBorder="1" applyAlignment="1">
      <alignment horizontal="center" vertical="center"/>
    </xf>
    <xf numFmtId="0" fontId="80" fillId="10" borderId="0" xfId="7" applyFont="1" applyFill="1" applyAlignment="1">
      <alignment horizontal="center"/>
    </xf>
    <xf numFmtId="0" fontId="17" fillId="19" borderId="5" xfId="7" applyFont="1" applyFill="1" applyBorder="1" applyAlignment="1">
      <alignment horizontal="center" vertical="center" wrapText="1"/>
    </xf>
    <xf numFmtId="0" fontId="17" fillId="19" borderId="4" xfId="7" applyFont="1" applyFill="1" applyBorder="1" applyAlignment="1">
      <alignment horizontal="center" vertical="center" wrapText="1"/>
    </xf>
    <xf numFmtId="0" fontId="17" fillId="19" borderId="6" xfId="7" applyFont="1" applyFill="1" applyBorder="1" applyAlignment="1">
      <alignment horizontal="center" vertical="center" wrapText="1"/>
    </xf>
    <xf numFmtId="0" fontId="17" fillId="10" borderId="5" xfId="7" applyFont="1" applyFill="1" applyBorder="1" applyAlignment="1">
      <alignment horizontal="center" vertical="center" wrapText="1"/>
    </xf>
    <xf numFmtId="0" fontId="17" fillId="10" borderId="4" xfId="7" applyFont="1" applyFill="1" applyBorder="1" applyAlignment="1">
      <alignment horizontal="center" vertical="center" wrapText="1"/>
    </xf>
    <xf numFmtId="0" fontId="17" fillId="10" borderId="6" xfId="7" applyFont="1" applyFill="1" applyBorder="1" applyAlignment="1">
      <alignment horizontal="center" vertical="center" wrapText="1"/>
    </xf>
    <xf numFmtId="0" fontId="17" fillId="19" borderId="5" xfId="7" applyFont="1" applyFill="1" applyBorder="1" applyAlignment="1">
      <alignment horizontal="left" vertical="center"/>
    </xf>
    <xf numFmtId="0" fontId="17" fillId="19" borderId="6" xfId="7" applyFont="1" applyFill="1" applyBorder="1" applyAlignment="1">
      <alignment horizontal="left" vertical="center"/>
    </xf>
    <xf numFmtId="0" fontId="17" fillId="10" borderId="5" xfId="7" applyFont="1" applyFill="1" applyBorder="1" applyAlignment="1">
      <alignment horizontal="center" vertical="center"/>
    </xf>
    <xf numFmtId="0" fontId="17" fillId="10" borderId="4" xfId="7" applyFont="1" applyFill="1" applyBorder="1" applyAlignment="1">
      <alignment horizontal="center" vertical="center"/>
    </xf>
    <xf numFmtId="0" fontId="17" fillId="10" borderId="6" xfId="7" applyFont="1" applyFill="1" applyBorder="1" applyAlignment="1">
      <alignment horizontal="center" vertical="center"/>
    </xf>
    <xf numFmtId="0" fontId="17" fillId="10" borderId="0" xfId="7" applyFont="1" applyFill="1"/>
    <xf numFmtId="0" fontId="17" fillId="10" borderId="0" xfId="7" applyFont="1" applyFill="1" applyAlignment="1">
      <alignment wrapText="1"/>
    </xf>
    <xf numFmtId="0" fontId="30" fillId="0" borderId="4" xfId="7" applyFont="1" applyBorder="1" applyAlignment="1">
      <alignment horizontal="left" vertical="center" wrapText="1"/>
    </xf>
    <xf numFmtId="0" fontId="17" fillId="10" borderId="51" xfId="7" applyFont="1" applyFill="1" applyBorder="1"/>
    <xf numFmtId="0" fontId="17" fillId="0" borderId="5" xfId="7" applyFont="1" applyBorder="1" applyAlignment="1">
      <alignment horizontal="left" vertical="center" wrapText="1"/>
    </xf>
    <xf numFmtId="0" fontId="17" fillId="0" borderId="4" xfId="7" applyFont="1" applyBorder="1" applyAlignment="1">
      <alignment horizontal="left" vertical="center" wrapText="1"/>
    </xf>
    <xf numFmtId="0" fontId="17" fillId="0" borderId="6" xfId="7" applyFont="1" applyBorder="1" applyAlignment="1">
      <alignment horizontal="left" vertical="center" wrapText="1"/>
    </xf>
    <xf numFmtId="0" fontId="17" fillId="0" borderId="5" xfId="7" applyFont="1" applyBorder="1" applyAlignment="1">
      <alignment horizontal="center" vertical="center"/>
    </xf>
    <xf numFmtId="0" fontId="17" fillId="0" borderId="6" xfId="7" applyFont="1" applyBorder="1" applyAlignment="1">
      <alignment horizontal="center" vertical="center"/>
    </xf>
    <xf numFmtId="0" fontId="17" fillId="0" borderId="5" xfId="7" applyFont="1" applyBorder="1" applyAlignment="1">
      <alignment horizontal="left" vertical="center"/>
    </xf>
    <xf numFmtId="0" fontId="17" fillId="0" borderId="6" xfId="7" applyFont="1" applyBorder="1" applyAlignment="1">
      <alignment horizontal="left" vertical="center"/>
    </xf>
    <xf numFmtId="0" fontId="17" fillId="0" borderId="5" xfId="7" applyFont="1" applyBorder="1" applyAlignment="1">
      <alignment horizontal="center" vertical="center" wrapText="1"/>
    </xf>
    <xf numFmtId="0" fontId="17" fillId="0" borderId="6" xfId="7" applyFont="1" applyBorder="1" applyAlignment="1">
      <alignment horizontal="center" vertical="center" wrapText="1"/>
    </xf>
    <xf numFmtId="0" fontId="17" fillId="10" borderId="10" xfId="7" applyFont="1" applyFill="1" applyBorder="1"/>
    <xf numFmtId="0" fontId="17" fillId="10" borderId="0" xfId="7" applyFont="1" applyFill="1" applyAlignment="1">
      <alignment horizontal="center"/>
    </xf>
    <xf numFmtId="0" fontId="80" fillId="15" borderId="2" xfId="7" applyFont="1" applyFill="1" applyBorder="1" applyAlignment="1">
      <alignment horizontal="center"/>
    </xf>
    <xf numFmtId="0" fontId="80" fillId="15" borderId="3" xfId="7" applyFont="1" applyFill="1" applyBorder="1" applyAlignment="1">
      <alignment horizontal="center"/>
    </xf>
    <xf numFmtId="0" fontId="80" fillId="15" borderId="8" xfId="7" applyFont="1" applyFill="1" applyBorder="1" applyAlignment="1">
      <alignment horizontal="center"/>
    </xf>
    <xf numFmtId="0" fontId="17" fillId="19" borderId="5" xfId="7" applyFont="1" applyFill="1" applyBorder="1" applyAlignment="1">
      <alignment vertical="center" wrapText="1"/>
    </xf>
    <xf numFmtId="0" fontId="17" fillId="19" borderId="6" xfId="7" applyFont="1" applyFill="1" applyBorder="1" applyAlignment="1">
      <alignment vertical="center" wrapText="1"/>
    </xf>
    <xf numFmtId="0" fontId="17" fillId="19" borderId="5" xfId="7" applyFont="1" applyFill="1" applyBorder="1" applyAlignment="1">
      <alignment horizontal="left" vertical="center" wrapText="1"/>
    </xf>
    <xf numFmtId="0" fontId="17" fillId="19" borderId="6" xfId="7" applyFont="1" applyFill="1" applyBorder="1" applyAlignment="1">
      <alignment horizontal="left" vertical="center" wrapText="1"/>
    </xf>
    <xf numFmtId="0" fontId="80" fillId="15" borderId="2" xfId="7" applyFont="1" applyFill="1" applyBorder="1" applyAlignment="1">
      <alignment horizontal="center" vertical="center"/>
    </xf>
    <xf numFmtId="0" fontId="80" fillId="15" borderId="3" xfId="7" applyFont="1" applyFill="1" applyBorder="1" applyAlignment="1">
      <alignment horizontal="center" vertical="center"/>
    </xf>
    <xf numFmtId="0" fontId="80" fillId="15" borderId="8" xfId="7" applyFont="1" applyFill="1" applyBorder="1" applyAlignment="1">
      <alignment horizontal="center" vertical="center"/>
    </xf>
    <xf numFmtId="0" fontId="17" fillId="10" borderId="5" xfId="7" applyFont="1" applyFill="1" applyBorder="1" applyAlignment="1">
      <alignment horizontal="left" vertical="center"/>
    </xf>
    <xf numFmtId="0" fontId="17" fillId="10" borderId="4" xfId="7" applyFont="1" applyFill="1" applyBorder="1" applyAlignment="1">
      <alignment horizontal="left" vertical="center"/>
    </xf>
    <xf numFmtId="0" fontId="17" fillId="10" borderId="6" xfId="7" applyFont="1" applyFill="1" applyBorder="1" applyAlignment="1">
      <alignment horizontal="left" vertical="center"/>
    </xf>
    <xf numFmtId="0" fontId="17" fillId="10" borderId="5" xfId="7" applyFont="1" applyFill="1" applyBorder="1" applyAlignment="1">
      <alignment horizontal="left" vertical="center" wrapText="1"/>
    </xf>
    <xf numFmtId="0" fontId="17" fillId="10" borderId="4" xfId="7" applyFont="1" applyFill="1" applyBorder="1" applyAlignment="1">
      <alignment horizontal="left" vertical="center" wrapText="1"/>
    </xf>
    <xf numFmtId="0" fontId="17" fillId="10" borderId="6" xfId="7" applyFont="1" applyFill="1" applyBorder="1" applyAlignment="1">
      <alignment horizontal="left" vertical="center" wrapText="1"/>
    </xf>
    <xf numFmtId="0" fontId="17" fillId="19" borderId="4" xfId="7" applyFont="1" applyFill="1" applyBorder="1" applyAlignment="1">
      <alignment horizontal="left" vertical="center" wrapText="1"/>
    </xf>
    <xf numFmtId="0" fontId="17" fillId="10" borderId="4" xfId="7" applyFont="1" applyFill="1" applyBorder="1" applyAlignment="1">
      <alignment vertical="center" wrapText="1"/>
    </xf>
    <xf numFmtId="0" fontId="17" fillId="10" borderId="6" xfId="7" applyFont="1" applyFill="1" applyBorder="1" applyAlignment="1">
      <alignment vertical="center" wrapText="1"/>
    </xf>
    <xf numFmtId="0" fontId="17" fillId="0" borderId="5" xfId="7" applyFont="1" applyBorder="1" applyAlignment="1">
      <alignment vertical="center" wrapText="1"/>
    </xf>
    <xf numFmtId="0" fontId="17" fillId="0" borderId="4" xfId="7" applyFont="1" applyBorder="1" applyAlignment="1">
      <alignment vertical="center" wrapText="1"/>
    </xf>
    <xf numFmtId="0" fontId="17" fillId="0" borderId="6" xfId="7" applyFont="1" applyBorder="1" applyAlignment="1">
      <alignment vertical="center" wrapText="1"/>
    </xf>
    <xf numFmtId="0" fontId="17" fillId="10" borderId="5" xfId="7" applyFont="1" applyFill="1" applyBorder="1" applyAlignment="1">
      <alignment vertical="center" wrapText="1"/>
    </xf>
    <xf numFmtId="0" fontId="17" fillId="19" borderId="5" xfId="7" applyFont="1" applyFill="1" applyBorder="1" applyAlignment="1">
      <alignment horizontal="center" vertical="center"/>
    </xf>
    <xf numFmtId="0" fontId="17" fillId="19" borderId="6" xfId="7" applyFont="1" applyFill="1" applyBorder="1" applyAlignment="1">
      <alignment horizontal="center" vertical="center"/>
    </xf>
    <xf numFmtId="0" fontId="17" fillId="19" borderId="4" xfId="7" applyFont="1" applyFill="1" applyBorder="1" applyAlignment="1">
      <alignment horizontal="left" vertical="center"/>
    </xf>
    <xf numFmtId="0" fontId="17" fillId="0" borderId="5" xfId="7" applyFont="1" applyFill="1" applyBorder="1" applyAlignment="1">
      <alignment vertical="center" wrapText="1"/>
    </xf>
    <xf numFmtId="0" fontId="17" fillId="0" borderId="4" xfId="7" applyFont="1" applyFill="1" applyBorder="1" applyAlignment="1">
      <alignment vertical="center" wrapText="1"/>
    </xf>
    <xf numFmtId="0" fontId="17" fillId="0" borderId="6" xfId="7" applyFont="1" applyFill="1" applyBorder="1" applyAlignment="1">
      <alignment vertical="center" wrapText="1"/>
    </xf>
    <xf numFmtId="0" fontId="17" fillId="0" borderId="5" xfId="7" applyFont="1" applyFill="1" applyBorder="1" applyAlignment="1">
      <alignment horizontal="left" vertical="center" wrapText="1"/>
    </xf>
    <xf numFmtId="0" fontId="17" fillId="0" borderId="4" xfId="7" applyFont="1" applyFill="1" applyBorder="1" applyAlignment="1">
      <alignment horizontal="left" vertical="center" wrapText="1"/>
    </xf>
    <xf numFmtId="0" fontId="17" fillId="0" borderId="6" xfId="7" applyFont="1" applyFill="1" applyBorder="1" applyAlignment="1">
      <alignment horizontal="left" vertical="center" wrapText="1"/>
    </xf>
    <xf numFmtId="0" fontId="17" fillId="0" borderId="0" xfId="7" applyFont="1" applyFill="1"/>
    <xf numFmtId="0" fontId="17" fillId="0" borderId="51" xfId="7" applyFont="1" applyFill="1" applyBorder="1"/>
    <xf numFmtId="0" fontId="17" fillId="0" borderId="5" xfId="7" applyFont="1" applyFill="1" applyBorder="1" applyAlignment="1">
      <alignment horizontal="left" vertical="center"/>
    </xf>
    <xf numFmtId="0" fontId="17" fillId="0" borderId="4" xfId="7" applyFont="1" applyFill="1" applyBorder="1" applyAlignment="1">
      <alignment horizontal="left" vertical="center"/>
    </xf>
    <xf numFmtId="0" fontId="17" fillId="0" borderId="6" xfId="7" applyFont="1" applyFill="1" applyBorder="1" applyAlignment="1">
      <alignment horizontal="left" vertical="center"/>
    </xf>
    <xf numFmtId="0" fontId="17" fillId="0" borderId="5" xfId="7" applyFont="1" applyFill="1" applyBorder="1" applyAlignment="1">
      <alignment horizontal="center" vertical="center" wrapText="1"/>
    </xf>
    <xf numFmtId="0" fontId="17" fillId="0" borderId="4" xfId="7" applyFont="1" applyFill="1" applyBorder="1" applyAlignment="1">
      <alignment horizontal="center" vertical="center" wrapText="1"/>
    </xf>
    <xf numFmtId="0" fontId="17" fillId="0" borderId="6" xfId="7" applyFont="1" applyFill="1" applyBorder="1" applyAlignment="1">
      <alignment horizontal="center" vertical="center" wrapText="1"/>
    </xf>
    <xf numFmtId="0" fontId="80" fillId="19" borderId="0" xfId="7" applyFont="1" applyFill="1" applyAlignment="1">
      <alignment horizontal="left" vertical="center"/>
    </xf>
    <xf numFmtId="0" fontId="80" fillId="15" borderId="5" xfId="7" applyFont="1" applyFill="1" applyBorder="1" applyAlignment="1">
      <alignment horizontal="center" vertical="center"/>
    </xf>
    <xf numFmtId="0" fontId="80" fillId="15" borderId="6" xfId="7" applyFont="1" applyFill="1" applyBorder="1" applyAlignment="1">
      <alignment horizontal="center" vertical="center"/>
    </xf>
    <xf numFmtId="0" fontId="80" fillId="15" borderId="2" xfId="7" applyFont="1" applyFill="1" applyBorder="1" applyAlignment="1">
      <alignment horizontal="center" vertical="center" wrapText="1"/>
    </xf>
    <xf numFmtId="0" fontId="80" fillId="15" borderId="8" xfId="7" applyFont="1" applyFill="1" applyBorder="1" applyAlignment="1">
      <alignment horizontal="center" vertical="center" wrapText="1"/>
    </xf>
    <xf numFmtId="0" fontId="17" fillId="0" borderId="5" xfId="5" applyFont="1" applyBorder="1" applyAlignment="1">
      <alignment horizontal="center" vertical="center" wrapText="1"/>
    </xf>
    <xf numFmtId="0" fontId="17" fillId="0" borderId="4" xfId="5" applyFont="1" applyBorder="1" applyAlignment="1">
      <alignment horizontal="center" vertical="center" wrapText="1"/>
    </xf>
    <xf numFmtId="0" fontId="17" fillId="0" borderId="6" xfId="5" applyFont="1" applyBorder="1" applyAlignment="1">
      <alignment horizontal="center" vertical="center" wrapText="1"/>
    </xf>
    <xf numFmtId="0" fontId="7" fillId="0" borderId="4" xfId="5" applyFont="1" applyBorder="1" applyAlignment="1">
      <alignment horizontal="left" vertical="center" wrapText="1"/>
    </xf>
    <xf numFmtId="0" fontId="7" fillId="0" borderId="5" xfId="5" applyFont="1" applyFill="1" applyBorder="1" applyAlignment="1">
      <alignment horizontal="center" vertical="center" wrapText="1"/>
    </xf>
    <xf numFmtId="0" fontId="7" fillId="0" borderId="4" xfId="5" applyFont="1" applyFill="1" applyBorder="1" applyAlignment="1">
      <alignment horizontal="center" vertical="center"/>
    </xf>
    <xf numFmtId="0" fontId="7" fillId="0" borderId="6" xfId="5" applyFont="1" applyFill="1" applyBorder="1" applyAlignment="1">
      <alignment horizontal="center" vertical="center"/>
    </xf>
    <xf numFmtId="0" fontId="7" fillId="0" borderId="5" xfId="5" applyFont="1" applyFill="1" applyBorder="1" applyAlignment="1">
      <alignment horizontal="center" vertical="center"/>
    </xf>
    <xf numFmtId="0" fontId="2" fillId="0" borderId="4" xfId="5" applyBorder="1" applyAlignment="1">
      <alignment horizontal="left" vertical="center" wrapText="1"/>
    </xf>
    <xf numFmtId="0" fontId="2" fillId="0" borderId="6" xfId="5" applyBorder="1" applyAlignment="1">
      <alignment horizontal="left" vertical="center" wrapText="1"/>
    </xf>
    <xf numFmtId="0" fontId="11" fillId="0" borderId="4" xfId="5" applyFont="1" applyFill="1" applyBorder="1" applyAlignment="1">
      <alignment horizontal="center" vertical="center"/>
    </xf>
    <xf numFmtId="0" fontId="11" fillId="0" borderId="6" xfId="5" applyFont="1" applyFill="1" applyBorder="1" applyAlignment="1">
      <alignment horizontal="center" vertical="center"/>
    </xf>
    <xf numFmtId="0" fontId="11" fillId="0" borderId="4" xfId="5" applyFont="1" applyFill="1" applyBorder="1" applyAlignment="1">
      <alignment horizontal="left" vertical="center" wrapText="1"/>
    </xf>
    <xf numFmtId="0" fontId="11" fillId="0" borderId="6" xfId="5" applyFont="1" applyFill="1" applyBorder="1" applyAlignment="1">
      <alignment horizontal="left" vertical="center" wrapText="1"/>
    </xf>
    <xf numFmtId="0" fontId="2" fillId="0" borderId="4" xfId="5" applyFill="1" applyBorder="1" applyAlignment="1">
      <alignment horizontal="left" vertical="center" wrapText="1"/>
    </xf>
    <xf numFmtId="0" fontId="2" fillId="0" borderId="6" xfId="5" applyFill="1" applyBorder="1" applyAlignment="1">
      <alignment horizontal="left" vertical="center" wrapText="1"/>
    </xf>
    <xf numFmtId="0" fontId="7" fillId="0" borderId="4" xfId="5" applyFont="1" applyFill="1" applyBorder="1" applyAlignment="1">
      <alignment horizontal="center" vertical="center" wrapText="1"/>
    </xf>
    <xf numFmtId="0" fontId="7" fillId="0" borderId="6" xfId="5" applyFont="1" applyFill="1" applyBorder="1" applyAlignment="1">
      <alignment horizontal="center" vertical="center" wrapText="1"/>
    </xf>
    <xf numFmtId="0" fontId="11" fillId="0" borderId="5" xfId="5" applyFont="1" applyFill="1" applyBorder="1" applyAlignment="1">
      <alignment horizontal="center" vertical="center"/>
    </xf>
    <xf numFmtId="0" fontId="17" fillId="0" borderId="5" xfId="5" applyFont="1" applyFill="1" applyBorder="1" applyAlignment="1">
      <alignment horizontal="center" vertical="center" wrapText="1"/>
    </xf>
    <xf numFmtId="0" fontId="17" fillId="0" borderId="4" xfId="5" applyFont="1" applyFill="1" applyBorder="1" applyAlignment="1">
      <alignment horizontal="center" vertical="center" wrapText="1"/>
    </xf>
    <xf numFmtId="0" fontId="7" fillId="0" borderId="1" xfId="5" quotePrefix="1" applyFont="1" applyFill="1" applyBorder="1" applyAlignment="1">
      <alignment horizontal="left" vertical="center" wrapText="1"/>
    </xf>
    <xf numFmtId="0" fontId="7" fillId="0" borderId="5" xfId="5" quotePrefix="1" applyFont="1" applyFill="1" applyBorder="1" applyAlignment="1">
      <alignment horizontal="center" vertical="center" wrapText="1"/>
    </xf>
    <xf numFmtId="0" fontId="7" fillId="0" borderId="5" xfId="5" applyFont="1" applyFill="1" applyBorder="1" applyAlignment="1">
      <alignment horizontal="left" vertical="center"/>
    </xf>
    <xf numFmtId="0" fontId="17" fillId="0" borderId="1" xfId="5" applyFont="1" applyFill="1" applyBorder="1" applyAlignment="1">
      <alignment horizontal="center" vertical="center" wrapText="1"/>
    </xf>
    <xf numFmtId="0" fontId="7" fillId="0" borderId="1" xfId="5" applyFont="1" applyFill="1" applyBorder="1" applyAlignment="1">
      <alignment horizontal="center" vertical="center" wrapText="1"/>
    </xf>
    <xf numFmtId="0" fontId="7" fillId="0" borderId="1" xfId="5" applyFont="1" applyFill="1" applyBorder="1" applyAlignment="1">
      <alignment horizontal="left" vertical="center"/>
    </xf>
    <xf numFmtId="0" fontId="8" fillId="8" borderId="35" xfId="5" applyFont="1" applyFill="1" applyBorder="1" applyAlignment="1">
      <alignment horizontal="center" vertical="center" wrapText="1"/>
    </xf>
    <xf numFmtId="0" fontId="8" fillId="8" borderId="36" xfId="5" applyFont="1" applyFill="1" applyBorder="1" applyAlignment="1">
      <alignment horizontal="center" vertical="center" wrapText="1"/>
    </xf>
    <xf numFmtId="0" fontId="8" fillId="8" borderId="37" xfId="5" applyFont="1" applyFill="1" applyBorder="1" applyAlignment="1">
      <alignment horizontal="center" vertical="center" wrapText="1"/>
    </xf>
    <xf numFmtId="0" fontId="8" fillId="8" borderId="38" xfId="5" applyFont="1" applyFill="1" applyBorder="1" applyAlignment="1">
      <alignment horizontal="center" vertical="center" wrapText="1"/>
    </xf>
    <xf numFmtId="0" fontId="8" fillId="8" borderId="39" xfId="5" applyFont="1" applyFill="1" applyBorder="1" applyAlignment="1">
      <alignment horizontal="center" vertical="center" wrapText="1"/>
    </xf>
    <xf numFmtId="0" fontId="8" fillId="8" borderId="40" xfId="5" applyFont="1" applyFill="1" applyBorder="1" applyAlignment="1">
      <alignment horizontal="center" vertical="center" wrapText="1"/>
    </xf>
    <xf numFmtId="0" fontId="14" fillId="2" borderId="13" xfId="5" applyFont="1" applyFill="1" applyBorder="1" applyAlignment="1">
      <alignment horizontal="justify" vertical="center"/>
    </xf>
  </cellXfs>
  <cellStyles count="8">
    <cellStyle name="Hipervínculo" xfId="3" builtinId="8"/>
    <cellStyle name="Hipervínculo 2" xfId="6"/>
    <cellStyle name="Normal" xfId="0" builtinId="0"/>
    <cellStyle name="Normal 2" xfId="1"/>
    <cellStyle name="Normal 2 2" xfId="5"/>
    <cellStyle name="Normal 3" xfId="2"/>
    <cellStyle name="Normal 4" xfId="4"/>
    <cellStyle name="Normal 5" xfId="7"/>
  </cellStyles>
  <dxfs count="312">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patternType="solid">
          <bgColor rgb="FF00B050"/>
        </patternFill>
      </fill>
    </dxf>
    <dxf>
      <font>
        <color theme="7" tint="-0.499984740745262"/>
      </font>
      <fill>
        <patternFill patternType="solid">
          <bgColor rgb="FFFFFF00"/>
        </patternFill>
      </fill>
    </dxf>
    <dxf>
      <font>
        <color theme="0"/>
      </font>
      <fill>
        <patternFill patternType="solid">
          <bgColor theme="5"/>
        </patternFill>
      </fill>
    </dxf>
    <dxf>
      <font>
        <color theme="0"/>
      </font>
      <fill>
        <patternFill patternType="solid">
          <bgColor rgb="FFFF0000"/>
        </patternFill>
      </fill>
    </dxf>
    <dxf>
      <font>
        <color theme="0"/>
      </font>
      <fill>
        <patternFill patternType="solid">
          <bgColor rgb="FF00B050"/>
        </patternFill>
      </fill>
    </dxf>
    <dxf>
      <font>
        <color theme="7" tint="-0.499984740745262"/>
      </font>
      <fill>
        <patternFill patternType="solid">
          <bgColor rgb="FFFFFF00"/>
        </patternFill>
      </fill>
    </dxf>
    <dxf>
      <font>
        <color theme="0"/>
      </font>
      <fill>
        <patternFill patternType="solid">
          <bgColor theme="5"/>
        </patternFill>
      </fill>
    </dxf>
    <dxf>
      <font>
        <color theme="0"/>
      </font>
      <fill>
        <patternFill patternType="solid">
          <bgColor rgb="FFFF0000"/>
        </patternFill>
      </fill>
    </dxf>
    <dxf>
      <font>
        <color theme="0"/>
      </font>
      <fill>
        <patternFill patternType="solid">
          <bgColor rgb="FF00B050"/>
        </patternFill>
      </fill>
    </dxf>
    <dxf>
      <font>
        <color theme="7" tint="-0.499984740745262"/>
      </font>
      <fill>
        <patternFill patternType="solid">
          <bgColor rgb="FFFFFF00"/>
        </patternFill>
      </fill>
    </dxf>
    <dxf>
      <font>
        <color theme="0"/>
      </font>
      <fill>
        <patternFill patternType="solid">
          <bgColor theme="5"/>
        </patternFill>
      </fill>
    </dxf>
    <dxf>
      <font>
        <color theme="0"/>
      </font>
      <fill>
        <patternFill patternType="solid">
          <bgColor rgb="FFFF0000"/>
        </patternFill>
      </fill>
    </dxf>
    <dxf>
      <font>
        <color theme="0"/>
      </font>
      <fill>
        <patternFill patternType="solid">
          <bgColor rgb="FF00B050"/>
        </patternFill>
      </fill>
    </dxf>
    <dxf>
      <font>
        <color theme="7" tint="-0.499984740745262"/>
      </font>
      <fill>
        <patternFill patternType="solid">
          <bgColor rgb="FFFFFF00"/>
        </patternFill>
      </fill>
    </dxf>
    <dxf>
      <font>
        <color theme="0"/>
      </font>
      <fill>
        <patternFill patternType="solid">
          <bgColor theme="5"/>
        </patternFill>
      </fill>
    </dxf>
    <dxf>
      <font>
        <color theme="0"/>
      </font>
      <fill>
        <patternFill patternType="solid">
          <bgColor rgb="FFFF0000"/>
        </patternFill>
      </fill>
    </dxf>
    <dxf>
      <font>
        <color theme="0"/>
      </font>
      <fill>
        <patternFill patternType="solid">
          <bgColor rgb="FF00B050"/>
        </patternFill>
      </fill>
    </dxf>
    <dxf>
      <font>
        <color theme="7" tint="-0.499984740745262"/>
      </font>
      <fill>
        <patternFill patternType="solid">
          <bgColor rgb="FFFFFF00"/>
        </patternFill>
      </fill>
    </dxf>
    <dxf>
      <font>
        <color theme="0"/>
      </font>
      <fill>
        <patternFill patternType="solid">
          <bgColor theme="5"/>
        </patternFill>
      </fill>
    </dxf>
    <dxf>
      <font>
        <color theme="0"/>
      </font>
      <fill>
        <patternFill patternType="solid">
          <bgColor rgb="FFFF0000"/>
        </patternFill>
      </fill>
    </dxf>
    <dxf>
      <font>
        <color theme="0"/>
      </font>
      <fill>
        <patternFill patternType="solid">
          <bgColor rgb="FF00B050"/>
        </patternFill>
      </fill>
    </dxf>
    <dxf>
      <font>
        <color theme="7" tint="-0.499984740745262"/>
      </font>
      <fill>
        <patternFill patternType="solid">
          <bgColor rgb="FFFFFF00"/>
        </patternFill>
      </fill>
    </dxf>
    <dxf>
      <font>
        <color theme="0"/>
      </font>
      <fill>
        <patternFill patternType="solid">
          <bgColor theme="5"/>
        </patternFill>
      </fill>
    </dxf>
    <dxf>
      <font>
        <color theme="0"/>
      </font>
      <fill>
        <patternFill patternType="solid">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patternType="solid">
          <bgColor rgb="FF00B050"/>
        </patternFill>
      </fill>
    </dxf>
    <dxf>
      <font>
        <color theme="7" tint="-0.499984740745262"/>
      </font>
      <fill>
        <patternFill patternType="solid">
          <bgColor rgb="FFFFFF00"/>
        </patternFill>
      </fill>
    </dxf>
    <dxf>
      <font>
        <color theme="0"/>
      </font>
      <fill>
        <patternFill patternType="solid">
          <bgColor theme="5"/>
        </patternFill>
      </fill>
    </dxf>
    <dxf>
      <font>
        <color theme="0"/>
      </font>
      <fill>
        <patternFill patternType="solid">
          <bgColor rgb="FFFF0000"/>
        </patternFill>
      </fill>
    </dxf>
    <dxf>
      <font>
        <color theme="0"/>
      </font>
      <fill>
        <patternFill patternType="solid">
          <bgColor rgb="FF00B050"/>
        </patternFill>
      </fill>
    </dxf>
    <dxf>
      <font>
        <color theme="7" tint="-0.499984740745262"/>
      </font>
      <fill>
        <patternFill patternType="solid">
          <bgColor rgb="FFFFFF00"/>
        </patternFill>
      </fill>
    </dxf>
    <dxf>
      <font>
        <color theme="0"/>
      </font>
      <fill>
        <patternFill patternType="solid">
          <bgColor theme="5"/>
        </patternFill>
      </fill>
    </dxf>
    <dxf>
      <font>
        <color theme="0"/>
      </font>
      <fill>
        <patternFill patternType="solid">
          <bgColor rgb="FFFF0000"/>
        </patternFill>
      </fill>
    </dxf>
    <dxf>
      <font>
        <color theme="0"/>
      </font>
      <fill>
        <patternFill patternType="solid">
          <bgColor rgb="FF00B050"/>
        </patternFill>
      </fill>
    </dxf>
    <dxf>
      <font>
        <color theme="7" tint="-0.499984740745262"/>
      </font>
      <fill>
        <patternFill patternType="solid">
          <bgColor rgb="FFFFFF00"/>
        </patternFill>
      </fill>
    </dxf>
    <dxf>
      <font>
        <color theme="0"/>
      </font>
      <fill>
        <patternFill patternType="solid">
          <bgColor theme="5"/>
        </patternFill>
      </fill>
    </dxf>
    <dxf>
      <font>
        <color theme="0"/>
      </font>
      <fill>
        <patternFill patternType="solid">
          <bgColor rgb="FFFF0000"/>
        </patternFill>
      </fill>
    </dxf>
    <dxf>
      <font>
        <color theme="0"/>
      </font>
      <fill>
        <patternFill patternType="solid">
          <bgColor rgb="FF00B050"/>
        </patternFill>
      </fill>
    </dxf>
    <dxf>
      <font>
        <color theme="7" tint="-0.499984740745262"/>
      </font>
      <fill>
        <patternFill patternType="solid">
          <bgColor rgb="FFFFFF00"/>
        </patternFill>
      </fill>
    </dxf>
    <dxf>
      <font>
        <color theme="0"/>
      </font>
      <fill>
        <patternFill patternType="solid">
          <bgColor theme="5"/>
        </patternFill>
      </fill>
    </dxf>
    <dxf>
      <font>
        <color theme="0"/>
      </font>
      <fill>
        <patternFill patternType="solid">
          <bgColor rgb="FFFF0000"/>
        </patternFill>
      </fill>
    </dxf>
    <dxf>
      <font>
        <color theme="0"/>
      </font>
      <fill>
        <patternFill patternType="solid">
          <bgColor rgb="FF00B050"/>
        </patternFill>
      </fill>
    </dxf>
    <dxf>
      <font>
        <color theme="7" tint="-0.499984740745262"/>
      </font>
      <fill>
        <patternFill patternType="solid">
          <bgColor rgb="FFFFFF00"/>
        </patternFill>
      </fill>
    </dxf>
    <dxf>
      <font>
        <color theme="0"/>
      </font>
      <fill>
        <patternFill patternType="solid">
          <bgColor theme="5"/>
        </patternFill>
      </fill>
    </dxf>
    <dxf>
      <font>
        <color theme="0"/>
      </font>
      <fill>
        <patternFill patternType="solid">
          <bgColor rgb="FFFF0000"/>
        </patternFill>
      </fill>
    </dxf>
    <dxf>
      <font>
        <color theme="0"/>
      </font>
      <fill>
        <patternFill patternType="solid">
          <bgColor rgb="FF00B050"/>
        </patternFill>
      </fill>
    </dxf>
    <dxf>
      <font>
        <color theme="7" tint="-0.499984740745262"/>
      </font>
      <fill>
        <patternFill patternType="solid">
          <bgColor rgb="FFFFFF00"/>
        </patternFill>
      </fill>
    </dxf>
    <dxf>
      <font>
        <color theme="0"/>
      </font>
      <fill>
        <patternFill patternType="solid">
          <bgColor theme="5"/>
        </patternFill>
      </fill>
    </dxf>
    <dxf>
      <font>
        <color theme="0"/>
      </font>
      <fill>
        <patternFill patternType="solid">
          <bgColor rgb="FFFF0000"/>
        </patternFill>
      </fill>
    </dxf>
    <dxf>
      <font>
        <color theme="0"/>
      </font>
      <fill>
        <patternFill patternType="solid">
          <bgColor rgb="FF00B050"/>
        </patternFill>
      </fill>
    </dxf>
    <dxf>
      <font>
        <color theme="7" tint="-0.499984740745262"/>
      </font>
      <fill>
        <patternFill patternType="solid">
          <bgColor rgb="FFFFFF00"/>
        </patternFill>
      </fill>
    </dxf>
    <dxf>
      <font>
        <color theme="0"/>
      </font>
      <fill>
        <patternFill patternType="solid">
          <bgColor theme="5"/>
        </patternFill>
      </fill>
    </dxf>
    <dxf>
      <font>
        <color theme="0"/>
      </font>
      <fill>
        <patternFill patternType="solid">
          <bgColor rgb="FFFF0000"/>
        </patternFill>
      </fill>
    </dxf>
    <dxf>
      <font>
        <color theme="0"/>
      </font>
      <fill>
        <patternFill patternType="solid">
          <bgColor rgb="FF00B050"/>
        </patternFill>
      </fill>
    </dxf>
    <dxf>
      <font>
        <color theme="7" tint="-0.499984740745262"/>
      </font>
      <fill>
        <patternFill patternType="solid">
          <bgColor rgb="FFFFFF00"/>
        </patternFill>
      </fill>
    </dxf>
    <dxf>
      <font>
        <color theme="0"/>
      </font>
      <fill>
        <patternFill patternType="solid">
          <bgColor theme="5"/>
        </patternFill>
      </fill>
    </dxf>
    <dxf>
      <font>
        <color theme="0"/>
      </font>
      <fill>
        <patternFill patternType="solid">
          <bgColor rgb="FFFF0000"/>
        </patternFill>
      </fill>
    </dxf>
    <dxf>
      <font>
        <color theme="0"/>
      </font>
      <fill>
        <patternFill patternType="solid">
          <bgColor rgb="FF00B050"/>
        </patternFill>
      </fill>
    </dxf>
    <dxf>
      <font>
        <color theme="7" tint="-0.499984740745262"/>
      </font>
      <fill>
        <patternFill patternType="solid">
          <bgColor rgb="FFFFFF00"/>
        </patternFill>
      </fill>
    </dxf>
    <dxf>
      <font>
        <color theme="0"/>
      </font>
      <fill>
        <patternFill patternType="solid">
          <bgColor theme="5"/>
        </patternFill>
      </fill>
    </dxf>
    <dxf>
      <font>
        <color theme="0"/>
      </font>
      <fill>
        <patternFill patternType="solid">
          <bgColor rgb="FFFF0000"/>
        </patternFill>
      </fill>
    </dxf>
    <dxf>
      <font>
        <color theme="0"/>
      </font>
      <fill>
        <patternFill patternType="solid">
          <bgColor rgb="FF00B050"/>
        </patternFill>
      </fill>
    </dxf>
    <dxf>
      <font>
        <color theme="7" tint="-0.499984740745262"/>
      </font>
      <fill>
        <patternFill patternType="solid">
          <bgColor rgb="FFFFFF00"/>
        </patternFill>
      </fill>
    </dxf>
    <dxf>
      <font>
        <color theme="0"/>
      </font>
      <fill>
        <patternFill patternType="solid">
          <bgColor theme="5"/>
        </patternFill>
      </fill>
    </dxf>
    <dxf>
      <font>
        <color theme="0"/>
      </font>
      <fill>
        <patternFill patternType="solid">
          <bgColor rgb="FFFF0000"/>
        </patternFill>
      </fill>
    </dxf>
    <dxf>
      <font>
        <color theme="0"/>
      </font>
      <fill>
        <patternFill patternType="solid">
          <bgColor rgb="FF00B050"/>
        </patternFill>
      </fill>
    </dxf>
    <dxf>
      <font>
        <color theme="7" tint="-0.499984740745262"/>
      </font>
      <fill>
        <patternFill patternType="solid">
          <bgColor rgb="FFFFFF00"/>
        </patternFill>
      </fill>
    </dxf>
    <dxf>
      <font>
        <color theme="0"/>
      </font>
      <fill>
        <patternFill patternType="solid">
          <bgColor theme="5"/>
        </patternFill>
      </fill>
    </dxf>
    <dxf>
      <font>
        <color theme="0"/>
      </font>
      <fill>
        <patternFill patternType="solid">
          <bgColor rgb="FFFF0000"/>
        </patternFill>
      </fill>
    </dxf>
    <dxf>
      <font>
        <color theme="0"/>
      </font>
      <fill>
        <patternFill patternType="solid">
          <bgColor rgb="FF00B050"/>
        </patternFill>
      </fill>
    </dxf>
    <dxf>
      <font>
        <color theme="7" tint="-0.499984740745262"/>
      </font>
      <fill>
        <patternFill patternType="solid">
          <bgColor rgb="FFFFFF00"/>
        </patternFill>
      </fill>
    </dxf>
    <dxf>
      <font>
        <color theme="0"/>
      </font>
      <fill>
        <patternFill patternType="solid">
          <bgColor theme="5"/>
        </patternFill>
      </fill>
    </dxf>
    <dxf>
      <font>
        <color theme="0"/>
      </font>
      <fill>
        <patternFill patternType="solid">
          <bgColor rgb="FFFF0000"/>
        </patternFill>
      </fill>
    </dxf>
    <dxf>
      <font>
        <color theme="0"/>
      </font>
      <fill>
        <patternFill patternType="solid">
          <bgColor rgb="FF00B050"/>
        </patternFill>
      </fill>
    </dxf>
    <dxf>
      <font>
        <color theme="7" tint="-0.499984740745262"/>
      </font>
      <fill>
        <patternFill patternType="solid">
          <bgColor rgb="FFFFFF00"/>
        </patternFill>
      </fill>
    </dxf>
    <dxf>
      <font>
        <color theme="0"/>
      </font>
      <fill>
        <patternFill patternType="solid">
          <bgColor theme="5"/>
        </patternFill>
      </fill>
    </dxf>
    <dxf>
      <font>
        <color theme="0"/>
      </font>
      <fill>
        <patternFill patternType="solid">
          <bgColor rgb="FFFF0000"/>
        </patternFill>
      </fill>
    </dxf>
    <dxf>
      <font>
        <color theme="0"/>
      </font>
      <fill>
        <patternFill patternType="solid">
          <bgColor rgb="FF00B050"/>
        </patternFill>
      </fill>
    </dxf>
    <dxf>
      <font>
        <color theme="7" tint="-0.499984740745262"/>
      </font>
      <fill>
        <patternFill patternType="solid">
          <bgColor rgb="FFFFFF00"/>
        </patternFill>
      </fill>
    </dxf>
    <dxf>
      <font>
        <color theme="0"/>
      </font>
      <fill>
        <patternFill patternType="solid">
          <bgColor theme="5"/>
        </patternFill>
      </fill>
    </dxf>
    <dxf>
      <font>
        <color theme="0"/>
      </font>
      <fill>
        <patternFill patternType="solid">
          <bgColor rgb="FFFF0000"/>
        </patternFill>
      </fill>
    </dxf>
    <dxf>
      <font>
        <color theme="0"/>
      </font>
      <fill>
        <patternFill patternType="solid">
          <bgColor rgb="FF00B050"/>
        </patternFill>
      </fill>
    </dxf>
    <dxf>
      <font>
        <color theme="7" tint="-0.499984740745262"/>
      </font>
      <fill>
        <patternFill patternType="solid">
          <bgColor rgb="FFFFFF00"/>
        </patternFill>
      </fill>
    </dxf>
    <dxf>
      <font>
        <color theme="0"/>
      </font>
      <fill>
        <patternFill patternType="solid">
          <bgColor theme="5"/>
        </patternFill>
      </fill>
    </dxf>
    <dxf>
      <font>
        <color theme="0"/>
      </font>
      <fill>
        <patternFill patternType="solid">
          <bgColor rgb="FFFF0000"/>
        </patternFill>
      </fill>
    </dxf>
    <dxf>
      <font>
        <color theme="0"/>
      </font>
      <fill>
        <patternFill patternType="solid">
          <bgColor rgb="FF00B050"/>
        </patternFill>
      </fill>
    </dxf>
    <dxf>
      <font>
        <color theme="7" tint="-0.499984740745262"/>
      </font>
      <fill>
        <patternFill patternType="solid">
          <bgColor rgb="FFFFFF00"/>
        </patternFill>
      </fill>
    </dxf>
    <dxf>
      <font>
        <color theme="0"/>
      </font>
      <fill>
        <patternFill patternType="solid">
          <bgColor theme="5"/>
        </patternFill>
      </fill>
    </dxf>
    <dxf>
      <font>
        <color theme="0"/>
      </font>
      <fill>
        <patternFill patternType="solid">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
      <font>
        <color theme="0"/>
      </font>
      <fill>
        <patternFill>
          <bgColor rgb="FF00B050"/>
        </patternFill>
      </fill>
    </dxf>
    <dxf>
      <font>
        <color theme="7" tint="-0.499984740745262"/>
      </font>
      <fill>
        <patternFill>
          <bgColor rgb="FFFFFF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FF3300"/>
      <color rgb="FFEB1DE1"/>
      <color rgb="FF399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PRESENTACI&#211;N!A1"/></Relationships>
</file>

<file path=xl/drawings/_rels/drawing19.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PRESENTACI&#211;N!A1"/></Relationships>
</file>

<file path=xl/drawings/_rels/drawing3.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47626</xdr:rowOff>
    </xdr:from>
    <xdr:to>
      <xdr:col>1</xdr:col>
      <xdr:colOff>1514475</xdr:colOff>
      <xdr:row>2</xdr:row>
      <xdr:rowOff>76200</xdr:rowOff>
    </xdr:to>
    <xdr:pic>
      <xdr:nvPicPr>
        <xdr:cNvPr id="2" name="Imagen 1">
          <a:extLst>
            <a:ext uri="{FF2B5EF4-FFF2-40B4-BE49-F238E27FC236}">
              <a16:creationId xmlns="" xmlns:a16="http://schemas.microsoft.com/office/drawing/2014/main" id="{EDD4CB90-5049-4724-8AA0-5A6331A35E07}"/>
            </a:ext>
          </a:extLst>
        </xdr:cNvPr>
        <xdr:cNvPicPr/>
      </xdr:nvPicPr>
      <xdr:blipFill>
        <a:blip xmlns:r="http://schemas.openxmlformats.org/officeDocument/2006/relationships" r:embed="rId1"/>
        <a:srcRect/>
        <a:stretch>
          <a:fillRect/>
        </a:stretch>
      </xdr:blipFill>
      <xdr:spPr>
        <a:xfrm>
          <a:off x="885825" y="47626"/>
          <a:ext cx="1390650" cy="409574"/>
        </a:xfrm>
        <a:prstGeom prst="rect">
          <a:avLst/>
        </a:prstGeom>
        <a:noFill/>
        <a:ln>
          <a:noFill/>
          <a:prstDash/>
        </a:ln>
      </xdr:spPr>
    </xdr:pic>
    <xdr:clientData/>
  </xdr:twoCellAnchor>
  <xdr:twoCellAnchor>
    <xdr:from>
      <xdr:col>3</xdr:col>
      <xdr:colOff>345280</xdr:colOff>
      <xdr:row>5</xdr:row>
      <xdr:rowOff>71435</xdr:rowOff>
    </xdr:from>
    <xdr:to>
      <xdr:col>6</xdr:col>
      <xdr:colOff>83342</xdr:colOff>
      <xdr:row>11</xdr:row>
      <xdr:rowOff>47624</xdr:rowOff>
    </xdr:to>
    <xdr:sp macro="" textlink="">
      <xdr:nvSpPr>
        <xdr:cNvPr id="3" name="Flecha izquierda 2"/>
        <xdr:cNvSpPr/>
      </xdr:nvSpPr>
      <xdr:spPr>
        <a:xfrm>
          <a:off x="9060655" y="1809748"/>
          <a:ext cx="3012281" cy="144065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a:t>Instrucciones</a:t>
          </a:r>
          <a:r>
            <a:rPr lang="es-CO" sz="1200" baseline="0"/>
            <a:t> para consultar el seguimiento al mapa de riesgos de corrupción del período Enero-Abril de 2021 de la ANM</a:t>
          </a:r>
          <a:endParaRPr lang="es-CO" sz="12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17</xdr:col>
      <xdr:colOff>1998122</xdr:colOff>
      <xdr:row>2</xdr:row>
      <xdr:rowOff>77017</xdr:rowOff>
    </xdr:to>
    <xdr:pic>
      <xdr:nvPicPr>
        <xdr:cNvPr id="2" name="Imagen 1">
          <a:extLst>
            <a:ext uri="{FF2B5EF4-FFF2-40B4-BE49-F238E27FC236}">
              <a16:creationId xmlns:a16="http://schemas.microsoft.com/office/drawing/2014/main" xmlns="" id="{18243AA4-0DAE-4813-BADB-AEA1463009C7}"/>
            </a:ext>
          </a:extLst>
        </xdr:cNvPr>
        <xdr:cNvPicPr/>
      </xdr:nvPicPr>
      <xdr:blipFill>
        <a:blip xmlns:r="http://schemas.openxmlformats.org/officeDocument/2006/relationships" r:embed="rId1"/>
        <a:srcRect/>
        <a:stretch>
          <a:fillRect/>
        </a:stretch>
      </xdr:blipFill>
      <xdr:spPr>
        <a:xfrm>
          <a:off x="209550" y="0"/>
          <a:ext cx="1998122" cy="724717"/>
        </a:xfrm>
        <a:prstGeom prst="rect">
          <a:avLst/>
        </a:prstGeom>
        <a:noFill/>
        <a:ln>
          <a:noFill/>
          <a:prstDash/>
        </a:ln>
      </xdr:spPr>
    </xdr:pic>
    <xdr:clientData/>
  </xdr:twoCellAnchor>
  <xdr:twoCellAnchor>
    <xdr:from>
      <xdr:col>30</xdr:col>
      <xdr:colOff>3810000</xdr:colOff>
      <xdr:row>1</xdr:row>
      <xdr:rowOff>186765</xdr:rowOff>
    </xdr:from>
    <xdr:to>
      <xdr:col>31</xdr:col>
      <xdr:colOff>1941403</xdr:colOff>
      <xdr:row>4</xdr:row>
      <xdr:rowOff>176374</xdr:rowOff>
    </xdr:to>
    <xdr:sp macro="" textlink="">
      <xdr:nvSpPr>
        <xdr:cNvPr id="3" name="Flecha izquierda 2">
          <a:hlinkClick xmlns:r="http://schemas.openxmlformats.org/officeDocument/2006/relationships" r:id="rId2"/>
        </xdr:cNvPr>
        <xdr:cNvSpPr/>
      </xdr:nvSpPr>
      <xdr:spPr>
        <a:xfrm>
          <a:off x="15632206" y="504265"/>
          <a:ext cx="2202873" cy="94210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a:t>Volver al Inicio</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226017</xdr:colOff>
      <xdr:row>0</xdr:row>
      <xdr:rowOff>0</xdr:rowOff>
    </xdr:from>
    <xdr:to>
      <xdr:col>17</xdr:col>
      <xdr:colOff>1549831</xdr:colOff>
      <xdr:row>2</xdr:row>
      <xdr:rowOff>236107</xdr:rowOff>
    </xdr:to>
    <xdr:pic>
      <xdr:nvPicPr>
        <xdr:cNvPr id="2" name="Imagen 1">
          <a:extLst>
            <a:ext uri="{FF2B5EF4-FFF2-40B4-BE49-F238E27FC236}">
              <a16:creationId xmlns:a16="http://schemas.microsoft.com/office/drawing/2014/main" xmlns="" id="{AE55B5F7-541C-403B-94C6-F6AC99196E03}"/>
            </a:ext>
          </a:extLst>
        </xdr:cNvPr>
        <xdr:cNvPicPr/>
      </xdr:nvPicPr>
      <xdr:blipFill>
        <a:blip xmlns:r="http://schemas.openxmlformats.org/officeDocument/2006/relationships" r:embed="rId1"/>
        <a:srcRect/>
        <a:stretch>
          <a:fillRect/>
        </a:stretch>
      </xdr:blipFill>
      <xdr:spPr>
        <a:xfrm>
          <a:off x="500466" y="0"/>
          <a:ext cx="2308602" cy="881870"/>
        </a:xfrm>
        <a:prstGeom prst="rect">
          <a:avLst/>
        </a:prstGeom>
        <a:noFill/>
        <a:ln>
          <a:noFill/>
          <a:prstDash/>
        </a:ln>
      </xdr:spPr>
    </xdr:pic>
    <xdr:clientData/>
  </xdr:twoCellAnchor>
  <xdr:twoCellAnchor>
    <xdr:from>
      <xdr:col>32</xdr:col>
      <xdr:colOff>741419</xdr:colOff>
      <xdr:row>0</xdr:row>
      <xdr:rowOff>96864</xdr:rowOff>
    </xdr:from>
    <xdr:to>
      <xdr:col>32</xdr:col>
      <xdr:colOff>3534343</xdr:colOff>
      <xdr:row>3</xdr:row>
      <xdr:rowOff>82700</xdr:rowOff>
    </xdr:to>
    <xdr:sp macro="" textlink="">
      <xdr:nvSpPr>
        <xdr:cNvPr id="3" name="Flecha izquierda 2">
          <a:hlinkClick xmlns:r="http://schemas.openxmlformats.org/officeDocument/2006/relationships" r:id="rId2"/>
        </xdr:cNvPr>
        <xdr:cNvSpPr/>
      </xdr:nvSpPr>
      <xdr:spPr>
        <a:xfrm>
          <a:off x="24363419" y="96864"/>
          <a:ext cx="2792924" cy="98596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a:t>Volver al Inicio</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130967</xdr:colOff>
      <xdr:row>0</xdr:row>
      <xdr:rowOff>23812</xdr:rowOff>
    </xdr:from>
    <xdr:to>
      <xdr:col>18</xdr:col>
      <xdr:colOff>1607345</xdr:colOff>
      <xdr:row>2</xdr:row>
      <xdr:rowOff>126206</xdr:rowOff>
    </xdr:to>
    <xdr:pic>
      <xdr:nvPicPr>
        <xdr:cNvPr id="2" name="Imagen 1">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1"/>
        <a:srcRect/>
        <a:stretch>
          <a:fillRect/>
        </a:stretch>
      </xdr:blipFill>
      <xdr:spPr>
        <a:xfrm>
          <a:off x="397667" y="23812"/>
          <a:ext cx="1607345" cy="521494"/>
        </a:xfrm>
        <a:prstGeom prst="rect">
          <a:avLst/>
        </a:prstGeom>
        <a:noFill/>
        <a:ln>
          <a:noFill/>
        </a:ln>
      </xdr:spPr>
    </xdr:pic>
    <xdr:clientData/>
  </xdr:twoCellAnchor>
  <xdr:twoCellAnchor>
    <xdr:from>
      <xdr:col>31</xdr:col>
      <xdr:colOff>650875</xdr:colOff>
      <xdr:row>1</xdr:row>
      <xdr:rowOff>190500</xdr:rowOff>
    </xdr:from>
    <xdr:to>
      <xdr:col>32</xdr:col>
      <xdr:colOff>1857375</xdr:colOff>
      <xdr:row>3</xdr:row>
      <xdr:rowOff>763711</xdr:rowOff>
    </xdr:to>
    <xdr:sp macro="" textlink="">
      <xdr:nvSpPr>
        <xdr:cNvPr id="3" name="Flecha izquierda 2">
          <a:hlinkClick xmlns:r="http://schemas.openxmlformats.org/officeDocument/2006/relationships" r:id="rId2"/>
        </xdr:cNvPr>
        <xdr:cNvSpPr/>
      </xdr:nvSpPr>
      <xdr:spPr>
        <a:xfrm>
          <a:off x="13319125" y="396875"/>
          <a:ext cx="2778125" cy="98596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b="1"/>
            <a:t>Volver al Inicio</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163286</xdr:colOff>
      <xdr:row>0</xdr:row>
      <xdr:rowOff>0</xdr:rowOff>
    </xdr:from>
    <xdr:to>
      <xdr:col>19</xdr:col>
      <xdr:colOff>2422071</xdr:colOff>
      <xdr:row>4</xdr:row>
      <xdr:rowOff>394607</xdr:rowOff>
    </xdr:to>
    <xdr:pic>
      <xdr:nvPicPr>
        <xdr:cNvPr id="2" name="Imagen 1">
          <a:extLst>
            <a:ext uri="{FF2B5EF4-FFF2-40B4-BE49-F238E27FC236}">
              <a16:creationId xmlns:a16="http://schemas.microsoft.com/office/drawing/2014/main" xmlns="" id="{00000000-0008-0000-0C00-000002000000}"/>
            </a:ext>
          </a:extLst>
        </xdr:cNvPr>
        <xdr:cNvPicPr/>
      </xdr:nvPicPr>
      <xdr:blipFill>
        <a:blip xmlns:r="http://schemas.openxmlformats.org/officeDocument/2006/relationships" r:embed="rId1"/>
        <a:srcRect/>
        <a:stretch>
          <a:fillRect/>
        </a:stretch>
      </xdr:blipFill>
      <xdr:spPr>
        <a:xfrm>
          <a:off x="435429" y="0"/>
          <a:ext cx="2530928" cy="843643"/>
        </a:xfrm>
        <a:prstGeom prst="rect">
          <a:avLst/>
        </a:prstGeom>
        <a:noFill/>
        <a:ln>
          <a:noFill/>
        </a:ln>
      </xdr:spPr>
    </xdr:pic>
    <xdr:clientData/>
  </xdr:twoCellAnchor>
  <xdr:twoCellAnchor>
    <xdr:from>
      <xdr:col>32</xdr:col>
      <xdr:colOff>1273969</xdr:colOff>
      <xdr:row>3</xdr:row>
      <xdr:rowOff>369094</xdr:rowOff>
    </xdr:from>
    <xdr:to>
      <xdr:col>33</xdr:col>
      <xdr:colOff>1333501</xdr:colOff>
      <xdr:row>5</xdr:row>
      <xdr:rowOff>142874</xdr:rowOff>
    </xdr:to>
    <xdr:sp macro="" textlink="">
      <xdr:nvSpPr>
        <xdr:cNvPr id="3" name="Flecha izquierda 2">
          <a:hlinkClick xmlns:r="http://schemas.openxmlformats.org/officeDocument/2006/relationships" r:id="rId2"/>
        </xdr:cNvPr>
        <xdr:cNvSpPr/>
      </xdr:nvSpPr>
      <xdr:spPr>
        <a:xfrm>
          <a:off x="69211032" y="369094"/>
          <a:ext cx="1893094" cy="67865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b="1"/>
            <a:t>Volver al Inicio</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107156</xdr:colOff>
      <xdr:row>0</xdr:row>
      <xdr:rowOff>119062</xdr:rowOff>
    </xdr:from>
    <xdr:to>
      <xdr:col>22</xdr:col>
      <xdr:colOff>673894</xdr:colOff>
      <xdr:row>3</xdr:row>
      <xdr:rowOff>95250</xdr:rowOff>
    </xdr:to>
    <xdr:pic>
      <xdr:nvPicPr>
        <xdr:cNvPr id="2" name="Imagen 1">
          <a:extLst>
            <a:ext uri="{FF2B5EF4-FFF2-40B4-BE49-F238E27FC236}">
              <a16:creationId xmlns:a16="http://schemas.microsoft.com/office/drawing/2014/main" xmlns="" id="{AC003B77-7BD6-4394-8FED-E8F8719A2724}"/>
            </a:ext>
          </a:extLst>
        </xdr:cNvPr>
        <xdr:cNvPicPr/>
      </xdr:nvPicPr>
      <xdr:blipFill>
        <a:blip xmlns:r="http://schemas.openxmlformats.org/officeDocument/2006/relationships" r:embed="rId1"/>
        <a:srcRect/>
        <a:stretch>
          <a:fillRect/>
        </a:stretch>
      </xdr:blipFill>
      <xdr:spPr>
        <a:xfrm>
          <a:off x="640556" y="119062"/>
          <a:ext cx="2407444" cy="1062038"/>
        </a:xfrm>
        <a:prstGeom prst="rect">
          <a:avLst/>
        </a:prstGeom>
        <a:noFill/>
        <a:ln>
          <a:noFill/>
          <a:prstDash/>
        </a:ln>
      </xdr:spPr>
    </xdr:pic>
    <xdr:clientData/>
  </xdr:twoCellAnchor>
  <xdr:twoCellAnchor>
    <xdr:from>
      <xdr:col>32</xdr:col>
      <xdr:colOff>5314950</xdr:colOff>
      <xdr:row>1</xdr:row>
      <xdr:rowOff>133350</xdr:rowOff>
    </xdr:from>
    <xdr:to>
      <xdr:col>33</xdr:col>
      <xdr:colOff>2564324</xdr:colOff>
      <xdr:row>4</xdr:row>
      <xdr:rowOff>147761</xdr:rowOff>
    </xdr:to>
    <xdr:sp macro="" textlink="">
      <xdr:nvSpPr>
        <xdr:cNvPr id="3" name="Flecha izquierda 2">
          <a:hlinkClick xmlns:r="http://schemas.openxmlformats.org/officeDocument/2006/relationships" r:id="rId2"/>
        </xdr:cNvPr>
        <xdr:cNvSpPr/>
      </xdr:nvSpPr>
      <xdr:spPr>
        <a:xfrm>
          <a:off x="94278450" y="457200"/>
          <a:ext cx="2792924" cy="98596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2400" b="1"/>
            <a:t>Volver al Inicio</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19</xdr:col>
      <xdr:colOff>79140</xdr:colOff>
      <xdr:row>0</xdr:row>
      <xdr:rowOff>91047</xdr:rowOff>
    </xdr:from>
    <xdr:to>
      <xdr:col>19</xdr:col>
      <xdr:colOff>2213161</xdr:colOff>
      <xdr:row>2</xdr:row>
      <xdr:rowOff>308162</xdr:rowOff>
    </xdr:to>
    <xdr:pic>
      <xdr:nvPicPr>
        <xdr:cNvPr id="2" name="Imagen 1">
          <a:extLst>
            <a:ext uri="{FF2B5EF4-FFF2-40B4-BE49-F238E27FC236}">
              <a16:creationId xmlns:a16="http://schemas.microsoft.com/office/drawing/2014/main" xmlns="" id="{66BBA192-D29D-45A0-829F-B2EC97C014D0}"/>
            </a:ext>
          </a:extLst>
        </xdr:cNvPr>
        <xdr:cNvPicPr/>
      </xdr:nvPicPr>
      <xdr:blipFill>
        <a:blip xmlns:r="http://schemas.openxmlformats.org/officeDocument/2006/relationships" r:embed="rId1"/>
        <a:srcRect/>
        <a:stretch>
          <a:fillRect/>
        </a:stretch>
      </xdr:blipFill>
      <xdr:spPr>
        <a:xfrm>
          <a:off x="639434" y="91047"/>
          <a:ext cx="2134021" cy="889468"/>
        </a:xfrm>
        <a:prstGeom prst="rect">
          <a:avLst/>
        </a:prstGeom>
        <a:noFill/>
        <a:ln>
          <a:noFill/>
          <a:prstDash/>
        </a:ln>
      </xdr:spPr>
    </xdr:pic>
    <xdr:clientData/>
  </xdr:twoCellAnchor>
  <xdr:twoCellAnchor>
    <xdr:from>
      <xdr:col>33</xdr:col>
      <xdr:colOff>224117</xdr:colOff>
      <xdr:row>1</xdr:row>
      <xdr:rowOff>0</xdr:rowOff>
    </xdr:from>
    <xdr:to>
      <xdr:col>33</xdr:col>
      <xdr:colOff>3603608</xdr:colOff>
      <xdr:row>3</xdr:row>
      <xdr:rowOff>269756</xdr:rowOff>
    </xdr:to>
    <xdr:sp macro="" textlink="">
      <xdr:nvSpPr>
        <xdr:cNvPr id="3" name="Flecha izquierda 2">
          <a:hlinkClick xmlns:r="http://schemas.openxmlformats.org/officeDocument/2006/relationships" r:id="rId2"/>
        </xdr:cNvPr>
        <xdr:cNvSpPr/>
      </xdr:nvSpPr>
      <xdr:spPr>
        <a:xfrm>
          <a:off x="15688235" y="336176"/>
          <a:ext cx="3379491" cy="94210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2800" b="1"/>
            <a:t>Volver al Inicio</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238125</xdr:colOff>
      <xdr:row>0</xdr:row>
      <xdr:rowOff>0</xdr:rowOff>
    </xdr:from>
    <xdr:to>
      <xdr:col>19</xdr:col>
      <xdr:colOff>2119312</xdr:colOff>
      <xdr:row>2</xdr:row>
      <xdr:rowOff>166687</xdr:rowOff>
    </xdr:to>
    <xdr:pic>
      <xdr:nvPicPr>
        <xdr:cNvPr id="2" name="Imagen 1">
          <a:extLst>
            <a:ext uri="{FF2B5EF4-FFF2-40B4-BE49-F238E27FC236}">
              <a16:creationId xmlns:a16="http://schemas.microsoft.com/office/drawing/2014/main" xmlns="" id="{FBC4771D-9015-4424-A649-351B8E39BE84}"/>
            </a:ext>
          </a:extLst>
        </xdr:cNvPr>
        <xdr:cNvPicPr/>
      </xdr:nvPicPr>
      <xdr:blipFill>
        <a:blip xmlns:r="http://schemas.openxmlformats.org/officeDocument/2006/relationships" r:embed="rId1"/>
        <a:srcRect/>
        <a:stretch>
          <a:fillRect/>
        </a:stretch>
      </xdr:blipFill>
      <xdr:spPr>
        <a:xfrm>
          <a:off x="500063" y="0"/>
          <a:ext cx="2143124" cy="833437"/>
        </a:xfrm>
        <a:prstGeom prst="rect">
          <a:avLst/>
        </a:prstGeom>
        <a:noFill/>
        <a:ln>
          <a:noFill/>
          <a:prstDash/>
        </a:ln>
      </xdr:spPr>
    </xdr:pic>
    <xdr:clientData/>
  </xdr:twoCellAnchor>
  <xdr:twoCellAnchor>
    <xdr:from>
      <xdr:col>33</xdr:col>
      <xdr:colOff>119062</xdr:colOff>
      <xdr:row>0</xdr:row>
      <xdr:rowOff>0</xdr:rowOff>
    </xdr:from>
    <xdr:to>
      <xdr:col>33</xdr:col>
      <xdr:colOff>3369685</xdr:colOff>
      <xdr:row>3</xdr:row>
      <xdr:rowOff>84859</xdr:rowOff>
    </xdr:to>
    <xdr:sp macro="" textlink="">
      <xdr:nvSpPr>
        <xdr:cNvPr id="3" name="Flecha izquierda 2">
          <a:hlinkClick xmlns:r="http://schemas.openxmlformats.org/officeDocument/2006/relationships" r:id="rId2"/>
        </xdr:cNvPr>
        <xdr:cNvSpPr/>
      </xdr:nvSpPr>
      <xdr:spPr>
        <a:xfrm>
          <a:off x="22693312" y="0"/>
          <a:ext cx="3250623" cy="103735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2400" b="1"/>
            <a:t>Volver al Inicio</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214312</xdr:colOff>
      <xdr:row>0</xdr:row>
      <xdr:rowOff>0</xdr:rowOff>
    </xdr:from>
    <xdr:to>
      <xdr:col>19</xdr:col>
      <xdr:colOff>2500311</xdr:colOff>
      <xdr:row>2</xdr:row>
      <xdr:rowOff>161925</xdr:rowOff>
    </xdr:to>
    <xdr:pic>
      <xdr:nvPicPr>
        <xdr:cNvPr id="2" name="Imagen 1">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1"/>
        <a:srcRect/>
        <a:stretch>
          <a:fillRect/>
        </a:stretch>
      </xdr:blipFill>
      <xdr:spPr>
        <a:xfrm>
          <a:off x="476250" y="0"/>
          <a:ext cx="2547936" cy="923925"/>
        </a:xfrm>
        <a:prstGeom prst="rect">
          <a:avLst/>
        </a:prstGeom>
        <a:noFill/>
        <a:ln>
          <a:noFill/>
        </a:ln>
      </xdr:spPr>
    </xdr:pic>
    <xdr:clientData/>
  </xdr:twoCellAnchor>
  <xdr:twoCellAnchor>
    <xdr:from>
      <xdr:col>33</xdr:col>
      <xdr:colOff>1047749</xdr:colOff>
      <xdr:row>0</xdr:row>
      <xdr:rowOff>47625</xdr:rowOff>
    </xdr:from>
    <xdr:to>
      <xdr:col>33</xdr:col>
      <xdr:colOff>3750686</xdr:colOff>
      <xdr:row>3</xdr:row>
      <xdr:rowOff>84859</xdr:rowOff>
    </xdr:to>
    <xdr:sp macro="" textlink="">
      <xdr:nvSpPr>
        <xdr:cNvPr id="3" name="Flecha izquierda 2">
          <a:hlinkClick xmlns:r="http://schemas.openxmlformats.org/officeDocument/2006/relationships" r:id="rId2"/>
        </xdr:cNvPr>
        <xdr:cNvSpPr/>
      </xdr:nvSpPr>
      <xdr:spPr>
        <a:xfrm>
          <a:off x="20454937" y="47625"/>
          <a:ext cx="2702937" cy="113260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2800" b="1"/>
            <a:t>Volver al Inicio</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32</xdr:col>
      <xdr:colOff>404812</xdr:colOff>
      <xdr:row>1</xdr:row>
      <xdr:rowOff>47625</xdr:rowOff>
    </xdr:from>
    <xdr:to>
      <xdr:col>32</xdr:col>
      <xdr:colOff>3107749</xdr:colOff>
      <xdr:row>4</xdr:row>
      <xdr:rowOff>322984</xdr:rowOff>
    </xdr:to>
    <xdr:sp macro="" textlink="">
      <xdr:nvSpPr>
        <xdr:cNvPr id="2" name="Flecha izquierda 1">
          <a:hlinkClick xmlns:r="http://schemas.openxmlformats.org/officeDocument/2006/relationships" r:id="rId1"/>
        </xdr:cNvPr>
        <xdr:cNvSpPr/>
      </xdr:nvSpPr>
      <xdr:spPr>
        <a:xfrm>
          <a:off x="16335375" y="238125"/>
          <a:ext cx="2702937" cy="113260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2800" b="1"/>
            <a:t>Volver al Inicio</a:t>
          </a:r>
        </a:p>
      </xdr:txBody>
    </xdr:sp>
    <xdr:clientData/>
  </xdr:twoCellAnchor>
  <xdr:twoCellAnchor editAs="oneCell">
    <xdr:from>
      <xdr:col>16</xdr:col>
      <xdr:colOff>47625</xdr:colOff>
      <xdr:row>1</xdr:row>
      <xdr:rowOff>47625</xdr:rowOff>
    </xdr:from>
    <xdr:to>
      <xdr:col>17</xdr:col>
      <xdr:colOff>1404936</xdr:colOff>
      <xdr:row>4</xdr:row>
      <xdr:rowOff>114300</xdr:rowOff>
    </xdr:to>
    <xdr:pic>
      <xdr:nvPicPr>
        <xdr:cNvPr id="3" name="Imagen 2">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2"/>
        <a:srcRect/>
        <a:stretch>
          <a:fillRect/>
        </a:stretch>
      </xdr:blipFill>
      <xdr:spPr>
        <a:xfrm>
          <a:off x="1571625" y="238125"/>
          <a:ext cx="2547936" cy="923925"/>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107156</xdr:colOff>
      <xdr:row>0</xdr:row>
      <xdr:rowOff>119062</xdr:rowOff>
    </xdr:from>
    <xdr:to>
      <xdr:col>19</xdr:col>
      <xdr:colOff>1740694</xdr:colOff>
      <xdr:row>2</xdr:row>
      <xdr:rowOff>95250</xdr:rowOff>
    </xdr:to>
    <xdr:pic>
      <xdr:nvPicPr>
        <xdr:cNvPr id="2" name="Imagen 1">
          <a:extLst>
            <a:ext uri="{FF2B5EF4-FFF2-40B4-BE49-F238E27FC236}">
              <a16:creationId xmlns:a16="http://schemas.microsoft.com/office/drawing/2014/main" xmlns="" id="{E34384A8-DF24-4B4E-80AA-7F162B61B968}"/>
            </a:ext>
          </a:extLst>
        </xdr:cNvPr>
        <xdr:cNvPicPr/>
      </xdr:nvPicPr>
      <xdr:blipFill>
        <a:blip xmlns:r="http://schemas.openxmlformats.org/officeDocument/2006/relationships" r:embed="rId1"/>
        <a:srcRect/>
        <a:stretch>
          <a:fillRect/>
        </a:stretch>
      </xdr:blipFill>
      <xdr:spPr>
        <a:xfrm>
          <a:off x="640556" y="119062"/>
          <a:ext cx="1740694" cy="623888"/>
        </a:xfrm>
        <a:prstGeom prst="rect">
          <a:avLst/>
        </a:prstGeom>
        <a:noFill/>
        <a:ln>
          <a:noFill/>
          <a:prstDash/>
        </a:ln>
      </xdr:spPr>
    </xdr:pic>
    <xdr:clientData/>
  </xdr:twoCellAnchor>
  <xdr:twoCellAnchor>
    <xdr:from>
      <xdr:col>32</xdr:col>
      <xdr:colOff>1774266</xdr:colOff>
      <xdr:row>0</xdr:row>
      <xdr:rowOff>0</xdr:rowOff>
    </xdr:from>
    <xdr:to>
      <xdr:col>34</xdr:col>
      <xdr:colOff>298825</xdr:colOff>
      <xdr:row>4</xdr:row>
      <xdr:rowOff>56029</xdr:rowOff>
    </xdr:to>
    <xdr:sp macro="" textlink="">
      <xdr:nvSpPr>
        <xdr:cNvPr id="3" name="Flecha izquierda 2">
          <a:hlinkClick xmlns:r="http://schemas.openxmlformats.org/officeDocument/2006/relationships" r:id="rId2"/>
        </xdr:cNvPr>
        <xdr:cNvSpPr/>
      </xdr:nvSpPr>
      <xdr:spPr>
        <a:xfrm>
          <a:off x="14548972" y="0"/>
          <a:ext cx="2633382" cy="132602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2800" b="1"/>
            <a:t>Volver al Inicio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32</xdr:col>
      <xdr:colOff>0</xdr:colOff>
      <xdr:row>3</xdr:row>
      <xdr:rowOff>0</xdr:rowOff>
    </xdr:from>
    <xdr:to>
      <xdr:col>32</xdr:col>
      <xdr:colOff>2202873</xdr:colOff>
      <xdr:row>5</xdr:row>
      <xdr:rowOff>142009</xdr:rowOff>
    </xdr:to>
    <xdr:sp macro="" textlink="">
      <xdr:nvSpPr>
        <xdr:cNvPr id="3" name="Flecha izquierda 2">
          <a:hlinkClick xmlns:r="http://schemas.openxmlformats.org/officeDocument/2006/relationships" r:id="rId1"/>
        </xdr:cNvPr>
        <xdr:cNvSpPr/>
      </xdr:nvSpPr>
      <xdr:spPr>
        <a:xfrm>
          <a:off x="16954500" y="971550"/>
          <a:ext cx="2202873" cy="78970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a:t>Volver al Inicio</a:t>
          </a:r>
        </a:p>
      </xdr:txBody>
    </xdr:sp>
    <xdr:clientData/>
  </xdr:twoCellAnchor>
  <xdr:twoCellAnchor editAs="oneCell">
    <xdr:from>
      <xdr:col>18</xdr:col>
      <xdr:colOff>476250</xdr:colOff>
      <xdr:row>1</xdr:row>
      <xdr:rowOff>95250</xdr:rowOff>
    </xdr:from>
    <xdr:to>
      <xdr:col>18</xdr:col>
      <xdr:colOff>2305050</xdr:colOff>
      <xdr:row>4</xdr:row>
      <xdr:rowOff>152400</xdr:rowOff>
    </xdr:to>
    <xdr:pic>
      <xdr:nvPicPr>
        <xdr:cNvPr id="4" name="Imagen 3">
          <a:extLst>
            <a:ext uri="{FF2B5EF4-FFF2-40B4-BE49-F238E27FC236}">
              <a16:creationId xmlns="" xmlns:a16="http://schemas.microsoft.com/office/drawing/2014/main" id="{EDD4CB90-5049-4724-8AA0-5A6331A35E07}"/>
            </a:ext>
          </a:extLst>
        </xdr:cNvPr>
        <xdr:cNvPicPr/>
      </xdr:nvPicPr>
      <xdr:blipFill>
        <a:blip xmlns:r="http://schemas.openxmlformats.org/officeDocument/2006/relationships" r:embed="rId2"/>
        <a:srcRect/>
        <a:stretch>
          <a:fillRect/>
        </a:stretch>
      </xdr:blipFill>
      <xdr:spPr>
        <a:xfrm>
          <a:off x="1238250" y="419100"/>
          <a:ext cx="1828800" cy="1028700"/>
        </a:xfrm>
        <a:prstGeom prst="rect">
          <a:avLst/>
        </a:prstGeom>
        <a:noFill/>
        <a:ln>
          <a:noFill/>
          <a:prstDash/>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16328</xdr:colOff>
      <xdr:row>0</xdr:row>
      <xdr:rowOff>209550</xdr:rowOff>
    </xdr:from>
    <xdr:to>
      <xdr:col>18</xdr:col>
      <xdr:colOff>1524000</xdr:colOff>
      <xdr:row>3</xdr:row>
      <xdr:rowOff>19050</xdr:rowOff>
    </xdr:to>
    <xdr:pic>
      <xdr:nvPicPr>
        <xdr:cNvPr id="2" name="Imagen 1">
          <a:extLst>
            <a:ext uri="{FF2B5EF4-FFF2-40B4-BE49-F238E27FC236}">
              <a16:creationId xmlns="" xmlns:a16="http://schemas.microsoft.com/office/drawing/2014/main" id="{EDD4CB90-5049-4724-8AA0-5A6331A35E07}"/>
            </a:ext>
          </a:extLst>
        </xdr:cNvPr>
        <xdr:cNvPicPr/>
      </xdr:nvPicPr>
      <xdr:blipFill>
        <a:blip xmlns:r="http://schemas.openxmlformats.org/officeDocument/2006/relationships" r:embed="rId1"/>
        <a:srcRect/>
        <a:stretch>
          <a:fillRect/>
        </a:stretch>
      </xdr:blipFill>
      <xdr:spPr>
        <a:xfrm>
          <a:off x="1521278" y="209550"/>
          <a:ext cx="1507672" cy="781050"/>
        </a:xfrm>
        <a:prstGeom prst="rect">
          <a:avLst/>
        </a:prstGeom>
        <a:noFill/>
        <a:ln>
          <a:noFill/>
          <a:prstDash/>
        </a:ln>
      </xdr:spPr>
    </xdr:pic>
    <xdr:clientData/>
  </xdr:twoCellAnchor>
  <xdr:twoCellAnchor>
    <xdr:from>
      <xdr:col>3</xdr:col>
      <xdr:colOff>0</xdr:colOff>
      <xdr:row>15</xdr:row>
      <xdr:rowOff>400050</xdr:rowOff>
    </xdr:from>
    <xdr:to>
      <xdr:col>3</xdr:col>
      <xdr:colOff>0</xdr:colOff>
      <xdr:row>15</xdr:row>
      <xdr:rowOff>590550</xdr:rowOff>
    </xdr:to>
    <xdr:sp macro="" textlink="">
      <xdr:nvSpPr>
        <xdr:cNvPr id="3" name="Flecha: a la derecha 2">
          <a:extLst>
            <a:ext uri="{FF2B5EF4-FFF2-40B4-BE49-F238E27FC236}">
              <a16:creationId xmlns="" xmlns:a16="http://schemas.microsoft.com/office/drawing/2014/main" id="{1E570E9E-549F-4B85-A0F6-38355EB4EBEF}"/>
            </a:ext>
          </a:extLst>
        </xdr:cNvPr>
        <xdr:cNvSpPr/>
      </xdr:nvSpPr>
      <xdr:spPr>
        <a:xfrm>
          <a:off x="3486150" y="23869650"/>
          <a:ext cx="0" cy="190500"/>
        </a:xfrm>
        <a:prstGeom prst="rightArrow">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0</xdr:colOff>
      <xdr:row>16</xdr:row>
      <xdr:rowOff>228600</xdr:rowOff>
    </xdr:from>
    <xdr:to>
      <xdr:col>3</xdr:col>
      <xdr:colOff>0</xdr:colOff>
      <xdr:row>16</xdr:row>
      <xdr:rowOff>400050</xdr:rowOff>
    </xdr:to>
    <xdr:sp macro="" textlink="">
      <xdr:nvSpPr>
        <xdr:cNvPr id="4" name="Flecha: a la derecha 3">
          <a:extLst>
            <a:ext uri="{FF2B5EF4-FFF2-40B4-BE49-F238E27FC236}">
              <a16:creationId xmlns="" xmlns:a16="http://schemas.microsoft.com/office/drawing/2014/main" id="{8A5DE125-5D3A-4CA9-AB39-C15D34690983}"/>
            </a:ext>
          </a:extLst>
        </xdr:cNvPr>
        <xdr:cNvSpPr/>
      </xdr:nvSpPr>
      <xdr:spPr>
        <a:xfrm>
          <a:off x="3486150" y="25146000"/>
          <a:ext cx="0" cy="171450"/>
        </a:xfrm>
        <a:prstGeom prst="rightArrow">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0</xdr:colOff>
      <xdr:row>17</xdr:row>
      <xdr:rowOff>190500</xdr:rowOff>
    </xdr:from>
    <xdr:to>
      <xdr:col>3</xdr:col>
      <xdr:colOff>0</xdr:colOff>
      <xdr:row>17</xdr:row>
      <xdr:rowOff>361950</xdr:rowOff>
    </xdr:to>
    <xdr:sp macro="" textlink="">
      <xdr:nvSpPr>
        <xdr:cNvPr id="5" name="Flecha: a la derecha 4">
          <a:extLst>
            <a:ext uri="{FF2B5EF4-FFF2-40B4-BE49-F238E27FC236}">
              <a16:creationId xmlns="" xmlns:a16="http://schemas.microsoft.com/office/drawing/2014/main" id="{90D88ECD-74A9-40E4-9CA6-23960DD4D21F}"/>
            </a:ext>
          </a:extLst>
        </xdr:cNvPr>
        <xdr:cNvSpPr/>
      </xdr:nvSpPr>
      <xdr:spPr>
        <a:xfrm>
          <a:off x="3486150" y="26555700"/>
          <a:ext cx="0" cy="171450"/>
        </a:xfrm>
        <a:prstGeom prst="rightArrow">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0</xdr:colOff>
      <xdr:row>18</xdr:row>
      <xdr:rowOff>190500</xdr:rowOff>
    </xdr:from>
    <xdr:to>
      <xdr:col>3</xdr:col>
      <xdr:colOff>0</xdr:colOff>
      <xdr:row>18</xdr:row>
      <xdr:rowOff>361950</xdr:rowOff>
    </xdr:to>
    <xdr:sp macro="" textlink="">
      <xdr:nvSpPr>
        <xdr:cNvPr id="6" name="Flecha: a la derecha 5">
          <a:extLst>
            <a:ext uri="{FF2B5EF4-FFF2-40B4-BE49-F238E27FC236}">
              <a16:creationId xmlns="" xmlns:a16="http://schemas.microsoft.com/office/drawing/2014/main" id="{72FD80CA-80B6-4D15-9942-5804FEE4209E}"/>
            </a:ext>
          </a:extLst>
        </xdr:cNvPr>
        <xdr:cNvSpPr/>
      </xdr:nvSpPr>
      <xdr:spPr>
        <a:xfrm>
          <a:off x="3486150" y="28003500"/>
          <a:ext cx="0" cy="171450"/>
        </a:xfrm>
        <a:prstGeom prst="rightArrow">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0</xdr:colOff>
      <xdr:row>19</xdr:row>
      <xdr:rowOff>190500</xdr:rowOff>
    </xdr:from>
    <xdr:to>
      <xdr:col>3</xdr:col>
      <xdr:colOff>0</xdr:colOff>
      <xdr:row>19</xdr:row>
      <xdr:rowOff>361950</xdr:rowOff>
    </xdr:to>
    <xdr:sp macro="" textlink="">
      <xdr:nvSpPr>
        <xdr:cNvPr id="7" name="Flecha: a la derecha 6">
          <a:extLst>
            <a:ext uri="{FF2B5EF4-FFF2-40B4-BE49-F238E27FC236}">
              <a16:creationId xmlns="" xmlns:a16="http://schemas.microsoft.com/office/drawing/2014/main" id="{177806A6-4896-4988-9546-36C10C5D4DA0}"/>
            </a:ext>
          </a:extLst>
        </xdr:cNvPr>
        <xdr:cNvSpPr/>
      </xdr:nvSpPr>
      <xdr:spPr>
        <a:xfrm>
          <a:off x="3486150" y="29451300"/>
          <a:ext cx="0" cy="171450"/>
        </a:xfrm>
        <a:prstGeom prst="rightArrow">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32</xdr:col>
      <xdr:colOff>1009650</xdr:colOff>
      <xdr:row>0</xdr:row>
      <xdr:rowOff>247650</xdr:rowOff>
    </xdr:from>
    <xdr:to>
      <xdr:col>32</xdr:col>
      <xdr:colOff>3212523</xdr:colOff>
      <xdr:row>3</xdr:row>
      <xdr:rowOff>65809</xdr:rowOff>
    </xdr:to>
    <xdr:sp macro="" textlink="">
      <xdr:nvSpPr>
        <xdr:cNvPr id="8" name="Flecha izquierda 7">
          <a:hlinkClick xmlns:r="http://schemas.openxmlformats.org/officeDocument/2006/relationships" r:id="rId2"/>
        </xdr:cNvPr>
        <xdr:cNvSpPr/>
      </xdr:nvSpPr>
      <xdr:spPr>
        <a:xfrm>
          <a:off x="22669500" y="247650"/>
          <a:ext cx="2202873" cy="78970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a:t>Volver al Inicio</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414337</xdr:colOff>
      <xdr:row>0</xdr:row>
      <xdr:rowOff>190498</xdr:rowOff>
    </xdr:from>
    <xdr:to>
      <xdr:col>17</xdr:col>
      <xdr:colOff>3157538</xdr:colOff>
      <xdr:row>5</xdr:row>
      <xdr:rowOff>47624</xdr:rowOff>
    </xdr:to>
    <xdr:pic>
      <xdr:nvPicPr>
        <xdr:cNvPr id="2" name="Imagen 1">
          <a:extLst>
            <a:ext uri="{FF2B5EF4-FFF2-40B4-BE49-F238E27FC236}">
              <a16:creationId xmlns:a16="http://schemas.microsoft.com/office/drawing/2014/main" xmlns="" id="{D17DD1BB-573B-48F4-A8C4-B437C022A1E7}"/>
            </a:ext>
          </a:extLst>
        </xdr:cNvPr>
        <xdr:cNvPicPr/>
      </xdr:nvPicPr>
      <xdr:blipFill>
        <a:blip xmlns:r="http://schemas.openxmlformats.org/officeDocument/2006/relationships" r:embed="rId1"/>
        <a:srcRect/>
        <a:stretch>
          <a:fillRect/>
        </a:stretch>
      </xdr:blipFill>
      <xdr:spPr>
        <a:xfrm>
          <a:off x="614362" y="190498"/>
          <a:ext cx="3157538" cy="1476376"/>
        </a:xfrm>
        <a:prstGeom prst="rect">
          <a:avLst/>
        </a:prstGeom>
        <a:noFill/>
        <a:ln>
          <a:noFill/>
          <a:prstDash/>
        </a:ln>
      </xdr:spPr>
    </xdr:pic>
    <xdr:clientData/>
  </xdr:twoCellAnchor>
  <xdr:twoCellAnchor>
    <xdr:from>
      <xdr:col>31</xdr:col>
      <xdr:colOff>3206750</xdr:colOff>
      <xdr:row>0</xdr:row>
      <xdr:rowOff>254000</xdr:rowOff>
    </xdr:from>
    <xdr:to>
      <xdr:col>32</xdr:col>
      <xdr:colOff>0</xdr:colOff>
      <xdr:row>6</xdr:row>
      <xdr:rowOff>31751</xdr:rowOff>
    </xdr:to>
    <xdr:sp macro="" textlink="">
      <xdr:nvSpPr>
        <xdr:cNvPr id="3" name="Flecha izquierda 2">
          <a:hlinkClick xmlns:r="http://schemas.openxmlformats.org/officeDocument/2006/relationships" r:id="rId2"/>
        </xdr:cNvPr>
        <xdr:cNvSpPr/>
      </xdr:nvSpPr>
      <xdr:spPr>
        <a:xfrm>
          <a:off x="27241500" y="254000"/>
          <a:ext cx="4191000" cy="168275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2800" b="1"/>
            <a:t>Volver al Inicio</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107156</xdr:colOff>
      <xdr:row>0</xdr:row>
      <xdr:rowOff>119062</xdr:rowOff>
    </xdr:from>
    <xdr:to>
      <xdr:col>19</xdr:col>
      <xdr:colOff>1740694</xdr:colOff>
      <xdr:row>2</xdr:row>
      <xdr:rowOff>95250</xdr:rowOff>
    </xdr:to>
    <xdr:pic>
      <xdr:nvPicPr>
        <xdr:cNvPr id="2" name="Imagen 1">
          <a:extLst>
            <a:ext uri="{FF2B5EF4-FFF2-40B4-BE49-F238E27FC236}">
              <a16:creationId xmlns:a16="http://schemas.microsoft.com/office/drawing/2014/main" xmlns="" id="{EDD4CB90-5049-4724-8AA0-5A6331A35E07}"/>
            </a:ext>
          </a:extLst>
        </xdr:cNvPr>
        <xdr:cNvPicPr/>
      </xdr:nvPicPr>
      <xdr:blipFill>
        <a:blip xmlns:r="http://schemas.openxmlformats.org/officeDocument/2006/relationships" r:embed="rId1"/>
        <a:srcRect/>
        <a:stretch>
          <a:fillRect/>
        </a:stretch>
      </xdr:blipFill>
      <xdr:spPr>
        <a:xfrm>
          <a:off x="640556" y="119062"/>
          <a:ext cx="1740694" cy="623888"/>
        </a:xfrm>
        <a:prstGeom prst="rect">
          <a:avLst/>
        </a:prstGeom>
        <a:noFill/>
        <a:ln>
          <a:noFill/>
          <a:prstDash/>
        </a:ln>
      </xdr:spPr>
    </xdr:pic>
    <xdr:clientData/>
  </xdr:twoCellAnchor>
  <xdr:twoCellAnchor>
    <xdr:from>
      <xdr:col>33</xdr:col>
      <xdr:colOff>2738438</xdr:colOff>
      <xdr:row>1</xdr:row>
      <xdr:rowOff>285750</xdr:rowOff>
    </xdr:from>
    <xdr:to>
      <xdr:col>33</xdr:col>
      <xdr:colOff>5548312</xdr:colOff>
      <xdr:row>3</xdr:row>
      <xdr:rowOff>289646</xdr:rowOff>
    </xdr:to>
    <xdr:sp macro="" textlink="">
      <xdr:nvSpPr>
        <xdr:cNvPr id="3" name="Flecha izquierda 2">
          <a:hlinkClick xmlns:r="http://schemas.openxmlformats.org/officeDocument/2006/relationships" r:id="rId2"/>
        </xdr:cNvPr>
        <xdr:cNvSpPr/>
      </xdr:nvSpPr>
      <xdr:spPr>
        <a:xfrm>
          <a:off x="26670001" y="619125"/>
          <a:ext cx="2809874" cy="78970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2400" b="1"/>
            <a:t>Volver al Inicio</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18</xdr:col>
      <xdr:colOff>2228850</xdr:colOff>
      <xdr:row>2</xdr:row>
      <xdr:rowOff>0</xdr:rowOff>
    </xdr:to>
    <xdr:pic>
      <xdr:nvPicPr>
        <xdr:cNvPr id="2" name="Imagen 1">
          <a:extLst>
            <a:ext uri="{FF2B5EF4-FFF2-40B4-BE49-F238E27FC236}">
              <a16:creationId xmlns:a16="http://schemas.microsoft.com/office/drawing/2014/main" xmlns="" id="{EDD4CB90-5049-4724-8AA0-5A6331A35E07}"/>
            </a:ext>
          </a:extLst>
        </xdr:cNvPr>
        <xdr:cNvPicPr/>
      </xdr:nvPicPr>
      <xdr:blipFill>
        <a:blip xmlns:r="http://schemas.openxmlformats.org/officeDocument/2006/relationships" r:embed="rId1"/>
        <a:srcRect/>
        <a:stretch>
          <a:fillRect/>
        </a:stretch>
      </xdr:blipFill>
      <xdr:spPr>
        <a:xfrm>
          <a:off x="533400" y="0"/>
          <a:ext cx="2228850" cy="647700"/>
        </a:xfrm>
        <a:prstGeom prst="rect">
          <a:avLst/>
        </a:prstGeom>
        <a:noFill/>
        <a:ln>
          <a:noFill/>
          <a:prstDash/>
        </a:ln>
      </xdr:spPr>
    </xdr:pic>
    <xdr:clientData/>
  </xdr:twoCellAnchor>
  <xdr:twoCellAnchor>
    <xdr:from>
      <xdr:col>32</xdr:col>
      <xdr:colOff>1409700</xdr:colOff>
      <xdr:row>1</xdr:row>
      <xdr:rowOff>266700</xdr:rowOff>
    </xdr:from>
    <xdr:to>
      <xdr:col>32</xdr:col>
      <xdr:colOff>3612573</xdr:colOff>
      <xdr:row>4</xdr:row>
      <xdr:rowOff>27709</xdr:rowOff>
    </xdr:to>
    <xdr:sp macro="" textlink="">
      <xdr:nvSpPr>
        <xdr:cNvPr id="3" name="Flecha izquierda 2">
          <a:hlinkClick xmlns:r="http://schemas.openxmlformats.org/officeDocument/2006/relationships" r:id="rId2"/>
        </xdr:cNvPr>
        <xdr:cNvSpPr/>
      </xdr:nvSpPr>
      <xdr:spPr>
        <a:xfrm>
          <a:off x="25374600" y="590550"/>
          <a:ext cx="2202873" cy="78970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b="1"/>
            <a:t>Volver al Inicio</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222250</xdr:colOff>
      <xdr:row>0</xdr:row>
      <xdr:rowOff>0</xdr:rowOff>
    </xdr:from>
    <xdr:to>
      <xdr:col>19</xdr:col>
      <xdr:colOff>3009900</xdr:colOff>
      <xdr:row>0</xdr:row>
      <xdr:rowOff>1009650</xdr:rowOff>
    </xdr:to>
    <xdr:pic>
      <xdr:nvPicPr>
        <xdr:cNvPr id="2" name="Imagen 1">
          <a:extLst>
            <a:ext uri="{FF2B5EF4-FFF2-40B4-BE49-F238E27FC236}">
              <a16:creationId xmlns:a16="http://schemas.microsoft.com/office/drawing/2014/main" xmlns="" id="{F70A3A32-E7F1-4555-B843-77AD36A7FD58}"/>
            </a:ext>
          </a:extLst>
        </xdr:cNvPr>
        <xdr:cNvPicPr/>
      </xdr:nvPicPr>
      <xdr:blipFill>
        <a:blip xmlns:r="http://schemas.openxmlformats.org/officeDocument/2006/relationships" r:embed="rId1"/>
        <a:srcRect/>
        <a:stretch>
          <a:fillRect/>
        </a:stretch>
      </xdr:blipFill>
      <xdr:spPr>
        <a:xfrm>
          <a:off x="317500" y="0"/>
          <a:ext cx="3282950" cy="1009650"/>
        </a:xfrm>
        <a:prstGeom prst="rect">
          <a:avLst/>
        </a:prstGeom>
        <a:noFill/>
        <a:ln>
          <a:noFill/>
          <a:prstDash/>
        </a:ln>
      </xdr:spPr>
    </xdr:pic>
    <xdr:clientData/>
  </xdr:twoCellAnchor>
  <xdr:twoCellAnchor>
    <xdr:from>
      <xdr:col>33</xdr:col>
      <xdr:colOff>71436</xdr:colOff>
      <xdr:row>1</xdr:row>
      <xdr:rowOff>357188</xdr:rowOff>
    </xdr:from>
    <xdr:to>
      <xdr:col>33</xdr:col>
      <xdr:colOff>3000373</xdr:colOff>
      <xdr:row>3</xdr:row>
      <xdr:rowOff>27710</xdr:rowOff>
    </xdr:to>
    <xdr:sp macro="" textlink="">
      <xdr:nvSpPr>
        <xdr:cNvPr id="3" name="Flecha izquierda 2">
          <a:hlinkClick xmlns:r="http://schemas.openxmlformats.org/officeDocument/2006/relationships" r:id="rId2"/>
        </xdr:cNvPr>
        <xdr:cNvSpPr/>
      </xdr:nvSpPr>
      <xdr:spPr>
        <a:xfrm>
          <a:off x="35694936" y="1524001"/>
          <a:ext cx="2928937" cy="102783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2400" b="1"/>
            <a:t>Volver al Inicio</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xdr:col>
      <xdr:colOff>0</xdr:colOff>
      <xdr:row>0</xdr:row>
      <xdr:rowOff>38100</xdr:rowOff>
    </xdr:from>
    <xdr:ext cx="3228975" cy="1200150"/>
    <xdr:pic>
      <xdr:nvPicPr>
        <xdr:cNvPr id="2" name="Imagen 1">
          <a:extLst>
            <a:ext uri="{FF2B5EF4-FFF2-40B4-BE49-F238E27FC236}">
              <a16:creationId xmlns:a16="http://schemas.microsoft.com/office/drawing/2014/main" xmlns="" id="{18243AA4-0DAE-4813-BADB-AEA1463009C7}"/>
            </a:ext>
          </a:extLst>
        </xdr:cNvPr>
        <xdr:cNvPicPr/>
      </xdr:nvPicPr>
      <xdr:blipFill>
        <a:blip xmlns:r="http://schemas.openxmlformats.org/officeDocument/2006/relationships" r:embed="rId1"/>
        <a:srcRect/>
        <a:stretch>
          <a:fillRect/>
        </a:stretch>
      </xdr:blipFill>
      <xdr:spPr>
        <a:xfrm>
          <a:off x="762000" y="38100"/>
          <a:ext cx="3228975" cy="1200150"/>
        </a:xfrm>
        <a:prstGeom prst="rect">
          <a:avLst/>
        </a:prstGeom>
        <a:noFill/>
        <a:ln>
          <a:noFill/>
          <a:prstDash/>
        </a:ln>
      </xdr:spPr>
    </xdr:pic>
    <xdr:clientData/>
  </xdr:oneCellAnchor>
  <xdr:twoCellAnchor>
    <xdr:from>
      <xdr:col>6</xdr:col>
      <xdr:colOff>0</xdr:colOff>
      <xdr:row>1</xdr:row>
      <xdr:rowOff>285750</xdr:rowOff>
    </xdr:from>
    <xdr:to>
      <xdr:col>6</xdr:col>
      <xdr:colOff>4667250</xdr:colOff>
      <xdr:row>4</xdr:row>
      <xdr:rowOff>789709</xdr:rowOff>
    </xdr:to>
    <xdr:sp macro="" textlink="">
      <xdr:nvSpPr>
        <xdr:cNvPr id="3" name="Flecha izquierda 2">
          <a:hlinkClick xmlns:r="http://schemas.openxmlformats.org/officeDocument/2006/relationships" r:id="rId2"/>
        </xdr:cNvPr>
        <xdr:cNvSpPr/>
      </xdr:nvSpPr>
      <xdr:spPr>
        <a:xfrm>
          <a:off x="34575750" y="603250"/>
          <a:ext cx="4667250" cy="145645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3600" b="1"/>
            <a:t>Volver al Inicio</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225135</xdr:colOff>
      <xdr:row>0</xdr:row>
      <xdr:rowOff>0</xdr:rowOff>
    </xdr:from>
    <xdr:to>
      <xdr:col>18</xdr:col>
      <xdr:colOff>2147455</xdr:colOff>
      <xdr:row>3</xdr:row>
      <xdr:rowOff>51954</xdr:rowOff>
    </xdr:to>
    <xdr:pic>
      <xdr:nvPicPr>
        <xdr:cNvPr id="2" name="Imagen 1">
          <a:extLst>
            <a:ext uri="{FF2B5EF4-FFF2-40B4-BE49-F238E27FC236}">
              <a16:creationId xmlns:a16="http://schemas.microsoft.com/office/drawing/2014/main" xmlns="" id="{0C92FBB8-F225-4517-A75F-1B2AF9D27551}"/>
            </a:ext>
          </a:extLst>
        </xdr:cNvPr>
        <xdr:cNvPicPr/>
      </xdr:nvPicPr>
      <xdr:blipFill>
        <a:blip xmlns:r="http://schemas.openxmlformats.org/officeDocument/2006/relationships" r:embed="rId1"/>
        <a:srcRect/>
        <a:stretch>
          <a:fillRect/>
        </a:stretch>
      </xdr:blipFill>
      <xdr:spPr>
        <a:xfrm>
          <a:off x="484908" y="0"/>
          <a:ext cx="2182092" cy="779318"/>
        </a:xfrm>
        <a:prstGeom prst="rect">
          <a:avLst/>
        </a:prstGeom>
        <a:noFill/>
        <a:ln>
          <a:noFill/>
          <a:prstDash/>
        </a:ln>
      </xdr:spPr>
    </xdr:pic>
    <xdr:clientData/>
  </xdr:twoCellAnchor>
  <xdr:twoCellAnchor>
    <xdr:from>
      <xdr:col>31</xdr:col>
      <xdr:colOff>4485408</xdr:colOff>
      <xdr:row>1</xdr:row>
      <xdr:rowOff>89478</xdr:rowOff>
    </xdr:from>
    <xdr:to>
      <xdr:col>32</xdr:col>
      <xdr:colOff>2571749</xdr:colOff>
      <xdr:row>5</xdr:row>
      <xdr:rowOff>234950</xdr:rowOff>
    </xdr:to>
    <xdr:sp macro="" textlink="">
      <xdr:nvSpPr>
        <xdr:cNvPr id="3" name="Flecha izquierda 2">
          <a:hlinkClick xmlns:r="http://schemas.openxmlformats.org/officeDocument/2006/relationships" r:id="rId2"/>
        </xdr:cNvPr>
        <xdr:cNvSpPr/>
      </xdr:nvSpPr>
      <xdr:spPr>
        <a:xfrm>
          <a:off x="22868658" y="406978"/>
          <a:ext cx="3325091" cy="90747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2400" b="1"/>
            <a:t>Volver al Inicio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anmgovco.sharepoint.com/sites/VAF/VAF/Forms/AllItems.aspx?viewid=1875aecd%2D73d1%2D44bd%2Db4e0%2D86e666455458&amp;id=%2Fsites%2FVAF%2FVAF%2FRIESGOS%5FANM%2FRIESGOS%20VIGENCIA%202021%2FRIESGOS%20DE%20CORRUPCION%202021%2FMIS7%20Atenci%C3%B3n%20integral%20a%20grupos%20de%20inter%C3%A9s%2FPrimer%20Cuatrimestre%2FControl%202" TargetMode="External"/><Relationship Id="rId1" Type="http://schemas.openxmlformats.org/officeDocument/2006/relationships/hyperlink" Target="https://anmgovco.sharepoint.com/sites/VAF/VAF/Forms/AllItems.aspx?viewid=1875aecd%2D73d1%2D44bd%2Db4e0%2D86e666455458&amp;id=%2Fsites%2FVAF%2FVAF%2FRIESGOS%5FANM%2FRIESGOS%20VIGENCIA%202021%2FRIESGOS%20DE%20CORRUPCION%202021%2FMIS7%20Atenci%C3%B3n%20integral%20a%20grupos%20de%20inter%C3%A9s%2FPrimer%20Cuatrimestre%2FControl%201" TargetMode="External"/><Relationship Id="rId6" Type="http://schemas.openxmlformats.org/officeDocument/2006/relationships/comments" Target="../comments8.xml"/><Relationship Id="rId5" Type="http://schemas.openxmlformats.org/officeDocument/2006/relationships/vmlDrawing" Target="../drawings/vmlDrawing8.vm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9.xml"/><Relationship Id="rId1" Type="http://schemas.openxmlformats.org/officeDocument/2006/relationships/printerSettings" Target="../printerSettings/printerSettings18.bin"/><Relationship Id="rId4" Type="http://schemas.openxmlformats.org/officeDocument/2006/relationships/comments" Target="../comments15.xml"/></Relationships>
</file>

<file path=xl/worksheets/_rels/sheet2.xml.rels><?xml version="1.0" encoding="UTF-8" standalone="yes"?>
<Relationships xmlns="http://schemas.openxmlformats.org/package/2006/relationships"><Relationship Id="rId8" Type="http://schemas.openxmlformats.org/officeDocument/2006/relationships/hyperlink" Target="https://anmgovco.sharepoint.com/sites/VAF/VAF/Forms/AllItems.aspx?viewid=1875aecd%2D73d1%2D44bd%2Db4e0%2D86e666455458&amp;id=%2Fsites%2FVAF%2FVAF%2FRIESGOS%5FANM%2FRIESGOS%20VIGENCIA%202021%2FRIESGOS%20DE%20CORRUPCION%202021%2FEST2%20Comunicaciones%20y%20relacionamiento%2FPrimer%20Cuatrimestre%2FControl%203" TargetMode="External"/><Relationship Id="rId3" Type="http://schemas.openxmlformats.org/officeDocument/2006/relationships/hyperlink" Target="https://anmgovco.sharepoint.com/sites/VAF/VAF/Forms/AllItems.aspx?viewid=1875aecd%2D73d1%2D44bd%2Db4e0%2D86e666455458&amp;id=%2Fsites%2FVAF%2FVAF%2FRIESGOS%5FANM%2FRIESGOS%20VIGENCIA%202021%2FRIESGOS%20DE%20CORRUPCION%202021%2FEST2%20Comunicaciones%20y%20relacionamiento%2FPrimer%20Cuatrimestre" TargetMode="External"/><Relationship Id="rId7" Type="http://schemas.openxmlformats.org/officeDocument/2006/relationships/hyperlink" Target="https://anmgovco.sharepoint.com/sites/VAF/VAF/Forms/AllItems.aspx?viewid=1875aecd%2D73d1%2D44bd%2Db4e0%2D86e666455458&amp;id=%2Fsites%2FVAF%2FVAF%2FRIESGOS%5FANM%2FRIESGOS%20VIGENCIA%202021%2FRIESGOS%20DE%20CORRUPCION%202021%2FEST2%20Comunicaciones%20y%20relacionamiento%2FPrimer%20Cuatrimestre%2FControl%202" TargetMode="External"/><Relationship Id="rId12" Type="http://schemas.openxmlformats.org/officeDocument/2006/relationships/comments" Target="../comments1.xml"/><Relationship Id="rId2" Type="http://schemas.openxmlformats.org/officeDocument/2006/relationships/hyperlink" Target="https://anmgovco.sharepoint.com/sites/VAF/VAF/Forms/AllItems.aspx?viewid=1875aecd%2D73d1%2D44bd%2Db4e0%2D86e666455458&amp;id=%2Fsites%2FVAF%2FVAF%2FRIESGOS%5FANM%2FRIESGOS%20VIGENCIA%202021%2FRIESGOS%20DE%20CORRUPCION%202021%2FEST2%20Comunicaciones%20y%20relacionamiento%2FPrimer%20Cuatrimestre%2FControl%203" TargetMode="External"/><Relationship Id="rId1" Type="http://schemas.openxmlformats.org/officeDocument/2006/relationships/hyperlink" Target="https://anmgovco.sharepoint.com/sites/VAF/VAF/Forms/AllItems.aspx?viewid=1875aecd%2D73d1%2D44bd%2Db4e0%2D86e666455458&amp;id=%2Fsites%2FVAF%2FVAF%2FRIESGOS%5FANM%2FRIESGOS%20VIGENCIA%202021%2FRIESGOS%20DE%20CORRUPCION%202021%2FEST2%20Comunicaciones%20y%20relacionamiento%2FPrimer%20Cuatrimestre%2FControl%202" TargetMode="External"/><Relationship Id="rId6" Type="http://schemas.openxmlformats.org/officeDocument/2006/relationships/hyperlink" Target="https://anmgovco.sharepoint.com/sites/VAF/VAF/Forms/AllItems.aspx?viewid=1875aecd%2D73d1%2D44bd%2Db4e0%2D86e666455458&amp;id=%2Fsites%2FVAF%2FVAF%2FRIESGOS%5FANM%2FRIESGOS%20VIGENCIA%202021%2FRIESGOS%20DE%20CORRUPCION%202021%2FEST2%20Comunicaciones%20y%20relacionamiento%2FPrimer%20Cuatrimestre" TargetMode="External"/><Relationship Id="rId11" Type="http://schemas.openxmlformats.org/officeDocument/2006/relationships/vmlDrawing" Target="../drawings/vmlDrawing1.vml"/><Relationship Id="rId5" Type="http://schemas.openxmlformats.org/officeDocument/2006/relationships/hyperlink" Target="https://anmgovco.sharepoint.com/sites/VAF/VAF/Forms/AllItems.aspx?viewid=1875aecd%2D73d1%2D44bd%2Db4e0%2D86e666455458&amp;id=%2Fsites%2FVAF%2FVAF%2FRIESGOS%5FANM%2FRIESGOS%20VIGENCIA%202021%2FRIESGOS%20DE%20CORRUPCION%202021%2FEST2%20Comunicaciones%20y%20relacionamiento%2FPrimer%20Cuatrimestre" TargetMode="External"/><Relationship Id="rId10" Type="http://schemas.openxmlformats.org/officeDocument/2006/relationships/drawing" Target="../drawings/drawing2.xml"/><Relationship Id="rId4" Type="http://schemas.openxmlformats.org/officeDocument/2006/relationships/hyperlink" Target="https://anmgovco.sharepoint.com/sites/VAF/VAF/Forms/AllItems.aspx?viewid=1875aecd%2D73d1%2D44bd%2Db4e0%2D86e666455458&amp;id=%2Fsites%2FVAF%2FVAF%2FRIESGOS%5FANM%2FRIESGOS%20VIGENCIA%202021%2FRIESGOS%20DE%20CORRUPCION%202021%2FEST2%20Comunicaciones%20y%20relacionamiento%2FPrimer%20Cuatrimestre%2FControl%2010%20y%2011"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F31"/>
  <sheetViews>
    <sheetView tabSelected="1" zoomScale="80" zoomScaleNormal="80" workbookViewId="0"/>
  </sheetViews>
  <sheetFormatPr baseColWidth="10" defaultRowHeight="15"/>
  <cols>
    <col min="1" max="1" width="11.42578125" customWidth="1"/>
    <col min="2" max="2" width="66.42578125" customWidth="1"/>
    <col min="3" max="3" width="52.85546875" customWidth="1"/>
    <col min="4" max="4" width="21.7109375" style="438" customWidth="1"/>
    <col min="5" max="5" width="15.85546875" style="438" customWidth="1"/>
    <col min="6" max="6" width="11.42578125" style="438"/>
  </cols>
  <sheetData>
    <row r="1" spans="2:6">
      <c r="B1" s="346"/>
      <c r="C1" s="347" t="s">
        <v>1987</v>
      </c>
    </row>
    <row r="2" spans="2:6">
      <c r="B2" s="645" t="s">
        <v>1985</v>
      </c>
      <c r="C2" s="646"/>
    </row>
    <row r="3" spans="2:6">
      <c r="B3" s="645" t="s">
        <v>1986</v>
      </c>
      <c r="C3" s="646"/>
    </row>
    <row r="4" spans="2:6" ht="36.75" customHeight="1">
      <c r="B4" s="647" t="s">
        <v>1900</v>
      </c>
      <c r="C4" s="648"/>
    </row>
    <row r="5" spans="2:6" ht="55.5" customHeight="1">
      <c r="B5" s="651" t="s">
        <v>1901</v>
      </c>
      <c r="C5" s="652"/>
    </row>
    <row r="6" spans="2:6" ht="15.75">
      <c r="B6" s="653" t="s">
        <v>1902</v>
      </c>
      <c r="C6" s="652"/>
    </row>
    <row r="7" spans="2:6" ht="39" customHeight="1">
      <c r="B7" s="649" t="s">
        <v>2118</v>
      </c>
      <c r="C7" s="650"/>
    </row>
    <row r="8" spans="2:6">
      <c r="B8" s="649"/>
      <c r="C8" s="650"/>
    </row>
    <row r="9" spans="2:6">
      <c r="B9" s="348"/>
      <c r="C9" s="349"/>
    </row>
    <row r="10" spans="2:6">
      <c r="B10" s="350" t="s">
        <v>307</v>
      </c>
      <c r="C10" s="351" t="s">
        <v>1988</v>
      </c>
      <c r="D10" s="439"/>
      <c r="E10" s="440"/>
    </row>
    <row r="11" spans="2:6">
      <c r="B11" s="352" t="s">
        <v>308</v>
      </c>
      <c r="C11" s="353" t="s">
        <v>720</v>
      </c>
      <c r="D11" s="442"/>
    </row>
    <row r="12" spans="2:6">
      <c r="B12" s="446" t="s">
        <v>2113</v>
      </c>
      <c r="C12" s="353" t="s">
        <v>720</v>
      </c>
      <c r="F12" s="441"/>
    </row>
    <row r="13" spans="2:6">
      <c r="B13" s="446" t="s">
        <v>2114</v>
      </c>
      <c r="C13" s="353" t="s">
        <v>720</v>
      </c>
      <c r="F13" s="441"/>
    </row>
    <row r="14" spans="2:6">
      <c r="B14" s="446" t="s">
        <v>309</v>
      </c>
      <c r="C14" s="353" t="s">
        <v>720</v>
      </c>
      <c r="E14" s="442"/>
      <c r="F14" s="441"/>
    </row>
    <row r="15" spans="2:6">
      <c r="B15" s="352" t="s">
        <v>310</v>
      </c>
      <c r="C15" s="353" t="s">
        <v>720</v>
      </c>
    </row>
    <row r="16" spans="2:6">
      <c r="B16" s="446" t="s">
        <v>2258</v>
      </c>
      <c r="C16" s="353" t="s">
        <v>720</v>
      </c>
      <c r="D16" s="443"/>
    </row>
    <row r="17" spans="2:5">
      <c r="B17" s="446" t="s">
        <v>2259</v>
      </c>
      <c r="C17" s="353" t="s">
        <v>720</v>
      </c>
      <c r="D17" s="443"/>
    </row>
    <row r="18" spans="2:5">
      <c r="B18" s="352" t="s">
        <v>311</v>
      </c>
      <c r="C18" s="353" t="s">
        <v>720</v>
      </c>
      <c r="E18" s="441"/>
    </row>
    <row r="19" spans="2:5">
      <c r="B19" s="352" t="s">
        <v>312</v>
      </c>
      <c r="C19" s="354" t="s">
        <v>720</v>
      </c>
    </row>
    <row r="20" spans="2:5">
      <c r="B20" s="446" t="s">
        <v>313</v>
      </c>
      <c r="C20" s="354" t="s">
        <v>720</v>
      </c>
      <c r="D20" s="445"/>
      <c r="E20" s="444"/>
    </row>
    <row r="21" spans="2:5">
      <c r="B21" s="352" t="s">
        <v>314</v>
      </c>
      <c r="C21" s="353" t="s">
        <v>720</v>
      </c>
    </row>
    <row r="22" spans="2:5">
      <c r="B22" s="352" t="s">
        <v>315</v>
      </c>
      <c r="C22" s="354" t="s">
        <v>720</v>
      </c>
    </row>
    <row r="23" spans="2:5">
      <c r="B23" s="352" t="s">
        <v>316</v>
      </c>
      <c r="C23" s="353" t="s">
        <v>720</v>
      </c>
      <c r="E23" s="442"/>
    </row>
    <row r="24" spans="2:5">
      <c r="B24" s="352" t="s">
        <v>317</v>
      </c>
      <c r="C24" s="353" t="s">
        <v>720</v>
      </c>
    </row>
    <row r="25" spans="2:5">
      <c r="B25" s="352" t="s">
        <v>318</v>
      </c>
      <c r="C25" s="353" t="s">
        <v>720</v>
      </c>
    </row>
    <row r="26" spans="2:5">
      <c r="B26" s="352" t="s">
        <v>319</v>
      </c>
      <c r="C26" s="353" t="s">
        <v>720</v>
      </c>
    </row>
    <row r="27" spans="2:5">
      <c r="B27" s="352" t="s">
        <v>320</v>
      </c>
      <c r="C27" s="353" t="s">
        <v>720</v>
      </c>
    </row>
    <row r="28" spans="2:5">
      <c r="B28" s="355"/>
      <c r="C28" s="349"/>
    </row>
    <row r="29" spans="2:5">
      <c r="B29" s="643" t="s">
        <v>1903</v>
      </c>
      <c r="C29" s="644"/>
    </row>
    <row r="30" spans="2:5">
      <c r="B30" s="356" t="s">
        <v>2120</v>
      </c>
      <c r="C30" s="349"/>
    </row>
    <row r="31" spans="2:5" ht="51.75" customHeight="1" thickBot="1">
      <c r="B31" s="357" t="s">
        <v>2119</v>
      </c>
      <c r="C31" s="358"/>
    </row>
  </sheetData>
  <mergeCells count="7">
    <mergeCell ref="B29:C29"/>
    <mergeCell ref="B3:C3"/>
    <mergeCell ref="B2:C2"/>
    <mergeCell ref="B4:C4"/>
    <mergeCell ref="B7:C8"/>
    <mergeCell ref="B5:C5"/>
    <mergeCell ref="B6:C6"/>
  </mergeCells>
  <hyperlinks>
    <hyperlink ref="C14" location="INVERSION_MINERA!A1" display="Click para visualizar el Seguimiento"/>
    <hyperlink ref="C15" location="'GENERACIÓN TITULOS_MINEROS'!A1" display="Click para visualizar el Seguimiento"/>
    <hyperlink ref="C16" location="'SEGUIMIENTO INTEGRAL_TITULOS'!A1" display="Click para visualizar el Seguimiento"/>
    <hyperlink ref="C18" location="GESTION_INFORMACION_MINERA!A1" display="Click para visualizar el Seguimiento"/>
    <hyperlink ref="C19" location="ATENCIÓN_INTEGRAL_GRUPO_INTERES!A1" display="Click para visualizar el Seguimiento"/>
    <hyperlink ref="C20" location="'ADQUISICIONES DE BIENES_SERVICI'!A1" display="Click para visualizar el Seguimiento"/>
    <hyperlink ref="C21" location="'ADMON_BIENES Y SERVICIOS'!A1" display="Click para visualizar el Seguimiento"/>
    <hyperlink ref="C22" location="'GESTION FINANCIERA'!A1" display="Click para visualizar el Seguimiento"/>
    <hyperlink ref="C24" location="GESTION_TALENTO_HUMANO!A1" display="Click para visualizar el Seguimiento"/>
    <hyperlink ref="C25" location="GESTION_JURIDICA!A1" display="Click para visualizar el Seguimiento"/>
    <hyperlink ref="C12" location="DELIMITACIÓN_FOMENTO!A1" display="Click para visualizar el Seguimiento"/>
    <hyperlink ref="C13" location="DELIMITACIÓN_PROMOCION!A1" display="Click para visualizar el Seguimiento"/>
    <hyperlink ref="C23" location="ADMON_TECNOLOGIAS!A1" display="Click para visualizar el Seguimiento"/>
    <hyperlink ref="C27" location="EVALUACION_CONTROL_MEJORA!A1" display="Click para visualizar el Seguimiento"/>
    <hyperlink ref="C17" location="SEGUIMIENTO_CONTROL_REGALIAS!A1" display="Click para visualizar el Seguimiento"/>
    <hyperlink ref="C26" location="'GESTIÓN DOCUMENTAL'!A1" display="Click para visualizar el Seguimiento"/>
    <hyperlink ref="C11" location="'GESTIÓN DE LAS COMUNICACIONES'!A1" display="Click para visualizar el Seguimiento"/>
  </hyperlinks>
  <pageMargins left="0.7" right="0.7" top="0.75" bottom="0.75" header="0.3" footer="0.3"/>
  <pageSetup orientation="portrait" horizontalDpi="0" verticalDpi="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L29"/>
  <sheetViews>
    <sheetView zoomScale="40" zoomScaleNormal="40" workbookViewId="0">
      <pane xSplit="17" topLeftCell="R1" activePane="topRight" state="frozen"/>
      <selection activeCell="A8" sqref="A8"/>
      <selection pane="topRight"/>
    </sheetView>
  </sheetViews>
  <sheetFormatPr baseColWidth="10" defaultColWidth="11.42578125" defaultRowHeight="25.5"/>
  <cols>
    <col min="1" max="1" width="3" style="54" customWidth="1"/>
    <col min="2" max="2" width="41.28515625" style="87" hidden="1" customWidth="1"/>
    <col min="3" max="3" width="56.42578125" style="87" hidden="1" customWidth="1"/>
    <col min="4" max="4" width="28.140625" style="87" hidden="1" customWidth="1"/>
    <col min="5" max="5" width="26.28515625" style="87" hidden="1" customWidth="1"/>
    <col min="6" max="6" width="41.28515625" style="87" hidden="1" customWidth="1"/>
    <col min="7" max="7" width="34.85546875" style="87" hidden="1" customWidth="1"/>
    <col min="8" max="8" width="48" style="87" hidden="1" customWidth="1"/>
    <col min="9" max="9" width="42" style="87" hidden="1" customWidth="1"/>
    <col min="10" max="10" width="27.7109375" style="87" hidden="1" customWidth="1"/>
    <col min="11" max="11" width="35.42578125" style="87" hidden="1" customWidth="1"/>
    <col min="12" max="12" width="36.28515625" style="87" hidden="1" customWidth="1"/>
    <col min="13" max="13" width="31.85546875" style="87" hidden="1" customWidth="1"/>
    <col min="14" max="14" width="26" style="87" hidden="1" customWidth="1"/>
    <col min="15" max="15" width="35.28515625" style="87" hidden="1" customWidth="1"/>
    <col min="16" max="16" width="25.42578125" style="87" hidden="1" customWidth="1"/>
    <col min="17" max="17" width="41.140625" style="87" hidden="1" customWidth="1"/>
    <col min="18" max="18" width="53.85546875" style="87" customWidth="1"/>
    <col min="19" max="19" width="24.7109375" style="87" hidden="1" customWidth="1"/>
    <col min="20" max="20" width="56.140625" style="87" hidden="1" customWidth="1"/>
    <col min="21" max="21" width="15.85546875" style="54" hidden="1" customWidth="1"/>
    <col min="22" max="22" width="17" style="54" hidden="1" customWidth="1"/>
    <col min="23" max="23" width="38.28515625" style="54" customWidth="1"/>
    <col min="24" max="24" width="13.5703125" style="54" hidden="1" customWidth="1"/>
    <col min="25" max="25" width="35.28515625" style="54" hidden="1" customWidth="1"/>
    <col min="26" max="26" width="25.140625" style="87" hidden="1" customWidth="1"/>
    <col min="27" max="27" width="44.7109375" style="87" customWidth="1"/>
    <col min="28" max="28" width="78.28515625" style="55" hidden="1" customWidth="1"/>
    <col min="29" max="29" width="60.5703125" style="54" hidden="1" customWidth="1"/>
    <col min="30" max="30" width="53.85546875" style="54" customWidth="1"/>
    <col min="31" max="31" width="61" style="54" customWidth="1"/>
    <col min="32" max="32" width="30.7109375" style="54" bestFit="1" customWidth="1"/>
    <col min="33" max="38" width="11.42578125" style="54"/>
    <col min="39" max="16384" width="11.42578125" style="87"/>
  </cols>
  <sheetData>
    <row r="1" spans="2:32">
      <c r="B1" s="54"/>
      <c r="C1" s="54"/>
      <c r="D1" s="54"/>
      <c r="E1" s="54"/>
      <c r="F1" s="54"/>
      <c r="G1" s="54"/>
      <c r="H1" s="54"/>
      <c r="I1" s="54"/>
      <c r="J1" s="54"/>
      <c r="K1" s="54"/>
      <c r="L1" s="54"/>
      <c r="M1" s="54"/>
      <c r="N1" s="54"/>
      <c r="O1" s="54"/>
      <c r="P1" s="54"/>
      <c r="Q1" s="54"/>
      <c r="R1" s="54"/>
      <c r="S1" s="54"/>
      <c r="T1" s="54"/>
      <c r="Z1" s="54"/>
      <c r="AA1" s="54"/>
    </row>
    <row r="2" spans="2:32" ht="25.5" customHeight="1">
      <c r="B2" s="54"/>
      <c r="C2" s="969" t="s">
        <v>0</v>
      </c>
      <c r="D2" s="969"/>
      <c r="E2" s="969"/>
      <c r="F2" s="969"/>
      <c r="G2" s="969"/>
      <c r="H2" s="54"/>
      <c r="I2" s="54"/>
      <c r="J2" s="54"/>
      <c r="K2" s="54"/>
      <c r="L2" s="54"/>
      <c r="M2" s="54"/>
      <c r="N2" s="54"/>
      <c r="O2" s="54"/>
      <c r="P2" s="54"/>
      <c r="Q2" s="54"/>
      <c r="R2" s="54"/>
      <c r="S2" s="54"/>
      <c r="T2" s="54"/>
      <c r="Z2" s="54"/>
      <c r="AA2" s="54"/>
    </row>
    <row r="3" spans="2:32" ht="25.5" customHeight="1">
      <c r="B3" s="54"/>
      <c r="C3" s="56"/>
      <c r="D3" s="56"/>
      <c r="E3" s="56"/>
      <c r="F3" s="56"/>
      <c r="G3" s="54"/>
      <c r="H3" s="54"/>
      <c r="I3" s="54"/>
      <c r="J3" s="54"/>
      <c r="K3" s="54"/>
      <c r="L3" s="54"/>
      <c r="M3" s="54"/>
      <c r="N3" s="54"/>
      <c r="O3" s="54"/>
      <c r="P3" s="54"/>
      <c r="Q3" s="54"/>
      <c r="R3" s="54"/>
      <c r="S3" s="54"/>
      <c r="T3" s="54"/>
      <c r="Z3" s="54"/>
      <c r="AA3" s="54"/>
    </row>
    <row r="4" spans="2:32" ht="25.5" customHeight="1">
      <c r="B4" s="57" t="s">
        <v>1</v>
      </c>
      <c r="C4" s="970" t="s">
        <v>573</v>
      </c>
      <c r="D4" s="971"/>
      <c r="E4" s="971"/>
      <c r="F4" s="971"/>
      <c r="G4" s="54"/>
      <c r="H4" s="54"/>
      <c r="I4" s="54"/>
      <c r="J4" s="54"/>
      <c r="K4" s="54"/>
      <c r="L4" s="54"/>
      <c r="M4" s="54"/>
      <c r="N4" s="54"/>
      <c r="O4" s="54"/>
      <c r="P4" s="54"/>
      <c r="Q4" s="54"/>
      <c r="R4" s="388" t="s">
        <v>1991</v>
      </c>
      <c r="S4" s="54"/>
      <c r="T4" s="54"/>
      <c r="Z4" s="54"/>
      <c r="AA4" s="54"/>
    </row>
    <row r="6" spans="2:32" s="54" customFormat="1">
      <c r="B6" s="972" t="s">
        <v>54</v>
      </c>
      <c r="C6" s="974" t="s">
        <v>574</v>
      </c>
      <c r="D6" s="974"/>
      <c r="E6" s="974"/>
      <c r="F6" s="974"/>
      <c r="G6" s="974"/>
      <c r="H6" s="974"/>
      <c r="I6" s="974"/>
      <c r="J6" s="974" t="s">
        <v>56</v>
      </c>
      <c r="K6" s="974"/>
      <c r="L6" s="974"/>
      <c r="M6" s="974"/>
      <c r="N6" s="974"/>
      <c r="O6" s="974"/>
      <c r="P6" s="975" t="s">
        <v>57</v>
      </c>
      <c r="Q6" s="975"/>
      <c r="R6" s="979"/>
      <c r="S6" s="975"/>
      <c r="T6" s="975"/>
      <c r="U6" s="975" t="s">
        <v>575</v>
      </c>
      <c r="V6" s="975"/>
      <c r="W6" s="975"/>
      <c r="X6" s="975"/>
      <c r="Y6" s="975"/>
      <c r="Z6" s="975"/>
      <c r="AA6" s="975"/>
      <c r="AB6" s="976" t="s">
        <v>58</v>
      </c>
      <c r="AC6" s="976"/>
      <c r="AD6" s="816" t="s">
        <v>323</v>
      </c>
      <c r="AE6" s="816"/>
      <c r="AF6" s="816"/>
    </row>
    <row r="7" spans="2:32" ht="64.5" customHeight="1">
      <c r="B7" s="973"/>
      <c r="C7" s="58" t="s">
        <v>69</v>
      </c>
      <c r="D7" s="58" t="s">
        <v>70</v>
      </c>
      <c r="E7" s="58" t="s">
        <v>71</v>
      </c>
      <c r="F7" s="58" t="s">
        <v>72</v>
      </c>
      <c r="G7" s="58" t="s">
        <v>73</v>
      </c>
      <c r="H7" s="58" t="s">
        <v>74</v>
      </c>
      <c r="I7" s="58" t="s">
        <v>75</v>
      </c>
      <c r="J7" s="58" t="s">
        <v>76</v>
      </c>
      <c r="K7" s="58" t="s">
        <v>77</v>
      </c>
      <c r="L7" s="58" t="s">
        <v>78</v>
      </c>
      <c r="M7" s="58" t="s">
        <v>79</v>
      </c>
      <c r="N7" s="58" t="s">
        <v>77</v>
      </c>
      <c r="O7" s="58" t="s">
        <v>80</v>
      </c>
      <c r="P7" s="977" t="s">
        <v>576</v>
      </c>
      <c r="Q7" s="978"/>
      <c r="R7" s="59" t="s">
        <v>577</v>
      </c>
      <c r="S7" s="60" t="s">
        <v>578</v>
      </c>
      <c r="T7" s="61" t="s">
        <v>579</v>
      </c>
      <c r="U7" s="61" t="s">
        <v>9</v>
      </c>
      <c r="V7" s="61" t="s">
        <v>580</v>
      </c>
      <c r="W7" s="61" t="s">
        <v>581</v>
      </c>
      <c r="X7" s="61" t="s">
        <v>582</v>
      </c>
      <c r="Y7" s="61" t="s">
        <v>6</v>
      </c>
      <c r="Z7" s="61" t="s">
        <v>7</v>
      </c>
      <c r="AA7" s="61" t="s">
        <v>8</v>
      </c>
      <c r="AB7" s="62" t="s">
        <v>10</v>
      </c>
      <c r="AC7" s="58" t="s">
        <v>11</v>
      </c>
      <c r="AD7" s="63" t="s">
        <v>335</v>
      </c>
      <c r="AE7" s="63" t="s">
        <v>87</v>
      </c>
      <c r="AF7" s="63" t="s">
        <v>88</v>
      </c>
    </row>
    <row r="8" spans="2:32" ht="249" customHeight="1">
      <c r="B8" s="966" t="s">
        <v>583</v>
      </c>
      <c r="C8" s="966" t="s">
        <v>584</v>
      </c>
      <c r="D8" s="966" t="s">
        <v>585</v>
      </c>
      <c r="E8" s="966" t="s">
        <v>586</v>
      </c>
      <c r="F8" s="966" t="s">
        <v>100</v>
      </c>
      <c r="G8" s="966" t="s">
        <v>587</v>
      </c>
      <c r="H8" s="966" t="s">
        <v>588</v>
      </c>
      <c r="I8" s="966" t="s">
        <v>589</v>
      </c>
      <c r="J8" s="966" t="s">
        <v>590</v>
      </c>
      <c r="K8" s="966" t="s">
        <v>591</v>
      </c>
      <c r="L8" s="966" t="s">
        <v>592</v>
      </c>
      <c r="M8" s="966" t="s">
        <v>593</v>
      </c>
      <c r="N8" s="966" t="s">
        <v>594</v>
      </c>
      <c r="O8" s="966" t="s">
        <v>595</v>
      </c>
      <c r="P8" s="980" t="s">
        <v>596</v>
      </c>
      <c r="Q8" s="966" t="s">
        <v>597</v>
      </c>
      <c r="R8" s="966" t="s">
        <v>598</v>
      </c>
      <c r="S8" s="64" t="s">
        <v>599</v>
      </c>
      <c r="T8" s="65" t="s">
        <v>600</v>
      </c>
      <c r="U8" s="66" t="s">
        <v>396</v>
      </c>
      <c r="V8" s="66" t="s">
        <v>16</v>
      </c>
      <c r="W8" s="67" t="s">
        <v>601</v>
      </c>
      <c r="X8" s="68" t="s">
        <v>471</v>
      </c>
      <c r="Y8" s="67" t="s">
        <v>602</v>
      </c>
      <c r="Z8" s="67" t="s">
        <v>603</v>
      </c>
      <c r="AA8" s="67" t="s">
        <v>604</v>
      </c>
      <c r="AB8" s="69" t="s">
        <v>669</v>
      </c>
      <c r="AC8" s="70" t="s">
        <v>689</v>
      </c>
      <c r="AD8" s="71" t="s">
        <v>690</v>
      </c>
      <c r="AE8" s="71" t="s">
        <v>691</v>
      </c>
      <c r="AF8" s="72" t="s">
        <v>118</v>
      </c>
    </row>
    <row r="9" spans="2:32" ht="334.5" customHeight="1">
      <c r="B9" s="967"/>
      <c r="C9" s="967"/>
      <c r="D9" s="967"/>
      <c r="E9" s="967"/>
      <c r="F9" s="967"/>
      <c r="G9" s="967"/>
      <c r="H9" s="967"/>
      <c r="I9" s="967"/>
      <c r="J9" s="967"/>
      <c r="K9" s="967"/>
      <c r="L9" s="967"/>
      <c r="M9" s="967"/>
      <c r="N9" s="967"/>
      <c r="O9" s="967"/>
      <c r="P9" s="981"/>
      <c r="Q9" s="967"/>
      <c r="R9" s="967"/>
      <c r="S9" s="64" t="s">
        <v>605</v>
      </c>
      <c r="T9" s="65" t="s">
        <v>606</v>
      </c>
      <c r="U9" s="66" t="s">
        <v>396</v>
      </c>
      <c r="V9" s="66" t="s">
        <v>16</v>
      </c>
      <c r="W9" s="67" t="s">
        <v>607</v>
      </c>
      <c r="X9" s="68" t="s">
        <v>471</v>
      </c>
      <c r="Y9" s="67" t="s">
        <v>602</v>
      </c>
      <c r="Z9" s="67" t="s">
        <v>508</v>
      </c>
      <c r="AA9" s="67" t="s">
        <v>604</v>
      </c>
      <c r="AB9" s="69" t="s">
        <v>692</v>
      </c>
      <c r="AC9" s="70" t="s">
        <v>693</v>
      </c>
      <c r="AD9" s="71" t="s">
        <v>694</v>
      </c>
      <c r="AE9" s="71" t="s">
        <v>695</v>
      </c>
      <c r="AF9" s="72" t="s">
        <v>118</v>
      </c>
    </row>
    <row r="10" spans="2:32" ht="375.75" customHeight="1">
      <c r="B10" s="967"/>
      <c r="C10" s="967"/>
      <c r="D10" s="967"/>
      <c r="E10" s="967"/>
      <c r="F10" s="967"/>
      <c r="G10" s="967"/>
      <c r="H10" s="967"/>
      <c r="I10" s="967"/>
      <c r="J10" s="967"/>
      <c r="K10" s="967"/>
      <c r="L10" s="967"/>
      <c r="M10" s="967"/>
      <c r="N10" s="967"/>
      <c r="O10" s="967"/>
      <c r="P10" s="981"/>
      <c r="Q10" s="967"/>
      <c r="R10" s="967"/>
      <c r="S10" s="980" t="s">
        <v>608</v>
      </c>
      <c r="T10" s="966" t="s">
        <v>609</v>
      </c>
      <c r="U10" s="66" t="s">
        <v>15</v>
      </c>
      <c r="V10" s="66" t="s">
        <v>16</v>
      </c>
      <c r="W10" s="67" t="s">
        <v>610</v>
      </c>
      <c r="X10" s="68" t="s">
        <v>471</v>
      </c>
      <c r="Y10" s="67" t="s">
        <v>602</v>
      </c>
      <c r="Z10" s="67" t="s">
        <v>27</v>
      </c>
      <c r="AA10" s="67" t="s">
        <v>611</v>
      </c>
      <c r="AB10" s="69" t="s">
        <v>696</v>
      </c>
      <c r="AC10" s="70" t="s">
        <v>697</v>
      </c>
      <c r="AD10" s="71" t="s">
        <v>698</v>
      </c>
      <c r="AE10" s="71" t="s">
        <v>699</v>
      </c>
      <c r="AF10" s="72" t="s">
        <v>118</v>
      </c>
    </row>
    <row r="11" spans="2:32" ht="409.5" customHeight="1">
      <c r="B11" s="968"/>
      <c r="C11" s="968"/>
      <c r="D11" s="968"/>
      <c r="E11" s="968"/>
      <c r="F11" s="968"/>
      <c r="G11" s="968"/>
      <c r="H11" s="968"/>
      <c r="I11" s="968"/>
      <c r="J11" s="968"/>
      <c r="K11" s="968"/>
      <c r="L11" s="968"/>
      <c r="M11" s="968"/>
      <c r="N11" s="968"/>
      <c r="O11" s="968"/>
      <c r="P11" s="982"/>
      <c r="Q11" s="968"/>
      <c r="R11" s="968"/>
      <c r="S11" s="982"/>
      <c r="T11" s="968"/>
      <c r="U11" s="66" t="s">
        <v>15</v>
      </c>
      <c r="V11" s="66" t="s">
        <v>16</v>
      </c>
      <c r="W11" s="67" t="s">
        <v>612</v>
      </c>
      <c r="X11" s="68" t="s">
        <v>118</v>
      </c>
      <c r="Y11" s="67" t="s">
        <v>602</v>
      </c>
      <c r="Z11" s="67" t="s">
        <v>18</v>
      </c>
      <c r="AA11" s="67" t="s">
        <v>613</v>
      </c>
      <c r="AB11" s="69" t="s">
        <v>673</v>
      </c>
      <c r="AC11" s="70" t="s">
        <v>700</v>
      </c>
      <c r="AD11" s="71" t="s">
        <v>701</v>
      </c>
      <c r="AE11" s="71" t="s">
        <v>702</v>
      </c>
      <c r="AF11" s="72" t="s">
        <v>118</v>
      </c>
    </row>
    <row r="12" spans="2:32" s="54" customFormat="1" ht="291" customHeight="1">
      <c r="B12" s="966" t="s">
        <v>614</v>
      </c>
      <c r="C12" s="966" t="s">
        <v>615</v>
      </c>
      <c r="D12" s="966" t="s">
        <v>616</v>
      </c>
      <c r="E12" s="966"/>
      <c r="F12" s="966" t="s">
        <v>617</v>
      </c>
      <c r="G12" s="966" t="s">
        <v>618</v>
      </c>
      <c r="H12" s="966" t="s">
        <v>619</v>
      </c>
      <c r="I12" s="966" t="s">
        <v>620</v>
      </c>
      <c r="J12" s="966" t="s">
        <v>621</v>
      </c>
      <c r="K12" s="966" t="s">
        <v>622</v>
      </c>
      <c r="L12" s="966" t="s">
        <v>623</v>
      </c>
      <c r="M12" s="966" t="s">
        <v>624</v>
      </c>
      <c r="N12" s="966" t="s">
        <v>594</v>
      </c>
      <c r="O12" s="966" t="s">
        <v>595</v>
      </c>
      <c r="P12" s="980" t="s">
        <v>596</v>
      </c>
      <c r="Q12" s="966" t="s">
        <v>625</v>
      </c>
      <c r="R12" s="966" t="s">
        <v>598</v>
      </c>
      <c r="S12" s="64" t="s">
        <v>626</v>
      </c>
      <c r="T12" s="65" t="s">
        <v>627</v>
      </c>
      <c r="U12" s="66" t="s">
        <v>396</v>
      </c>
      <c r="V12" s="66" t="s">
        <v>16</v>
      </c>
      <c r="W12" s="67" t="s">
        <v>628</v>
      </c>
      <c r="X12" s="68" t="s">
        <v>471</v>
      </c>
      <c r="Y12" s="67" t="s">
        <v>629</v>
      </c>
      <c r="Z12" s="67" t="s">
        <v>630</v>
      </c>
      <c r="AA12" s="67" t="s">
        <v>631</v>
      </c>
      <c r="AB12" s="69" t="s">
        <v>675</v>
      </c>
      <c r="AC12" s="70" t="s">
        <v>703</v>
      </c>
      <c r="AD12" s="71" t="s">
        <v>704</v>
      </c>
      <c r="AE12" s="71" t="s">
        <v>705</v>
      </c>
      <c r="AF12" s="72" t="s">
        <v>118</v>
      </c>
    </row>
    <row r="13" spans="2:32" s="54" customFormat="1" ht="249" customHeight="1">
      <c r="B13" s="967"/>
      <c r="C13" s="967"/>
      <c r="D13" s="967"/>
      <c r="E13" s="967"/>
      <c r="F13" s="967"/>
      <c r="G13" s="967"/>
      <c r="H13" s="967"/>
      <c r="I13" s="967"/>
      <c r="J13" s="967"/>
      <c r="K13" s="967"/>
      <c r="L13" s="967"/>
      <c r="M13" s="967"/>
      <c r="N13" s="967"/>
      <c r="O13" s="967"/>
      <c r="P13" s="981"/>
      <c r="Q13" s="967"/>
      <c r="R13" s="967"/>
      <c r="S13" s="64" t="s">
        <v>632</v>
      </c>
      <c r="T13" s="65" t="s">
        <v>633</v>
      </c>
      <c r="U13" s="66" t="s">
        <v>396</v>
      </c>
      <c r="V13" s="66" t="s">
        <v>16</v>
      </c>
      <c r="W13" s="67" t="s">
        <v>634</v>
      </c>
      <c r="X13" s="68" t="s">
        <v>471</v>
      </c>
      <c r="Y13" s="67" t="s">
        <v>629</v>
      </c>
      <c r="Z13" s="67" t="s">
        <v>635</v>
      </c>
      <c r="AA13" s="67" t="s">
        <v>631</v>
      </c>
      <c r="AB13" s="69" t="s">
        <v>676</v>
      </c>
      <c r="AC13" s="70" t="s">
        <v>706</v>
      </c>
      <c r="AD13" s="71" t="s">
        <v>707</v>
      </c>
      <c r="AE13" s="71" t="s">
        <v>702</v>
      </c>
      <c r="AF13" s="72" t="s">
        <v>118</v>
      </c>
    </row>
    <row r="14" spans="2:32" s="54" customFormat="1" ht="158.25" customHeight="1">
      <c r="B14" s="968"/>
      <c r="C14" s="968"/>
      <c r="D14" s="968"/>
      <c r="E14" s="968"/>
      <c r="F14" s="968"/>
      <c r="G14" s="968"/>
      <c r="H14" s="968"/>
      <c r="I14" s="968"/>
      <c r="J14" s="968"/>
      <c r="K14" s="968"/>
      <c r="L14" s="968"/>
      <c r="M14" s="968"/>
      <c r="N14" s="968"/>
      <c r="O14" s="968"/>
      <c r="P14" s="982"/>
      <c r="Q14" s="968"/>
      <c r="R14" s="968"/>
      <c r="S14" s="64" t="s">
        <v>636</v>
      </c>
      <c r="T14" s="73" t="s">
        <v>637</v>
      </c>
      <c r="U14" s="66" t="s">
        <v>15</v>
      </c>
      <c r="V14" s="66" t="s">
        <v>21</v>
      </c>
      <c r="W14" s="67" t="s">
        <v>638</v>
      </c>
      <c r="X14" s="68" t="s">
        <v>471</v>
      </c>
      <c r="Y14" s="67" t="s">
        <v>602</v>
      </c>
      <c r="Z14" s="67" t="s">
        <v>639</v>
      </c>
      <c r="AA14" s="67" t="s">
        <v>640</v>
      </c>
      <c r="AB14" s="69" t="s">
        <v>678</v>
      </c>
      <c r="AC14" s="70" t="s">
        <v>708</v>
      </c>
      <c r="AD14" s="71" t="s">
        <v>709</v>
      </c>
      <c r="AE14" s="71" t="s">
        <v>710</v>
      </c>
      <c r="AF14" s="72" t="s">
        <v>118</v>
      </c>
    </row>
    <row r="15" spans="2:32" s="54" customFormat="1" ht="278.25" customHeight="1">
      <c r="B15" s="966" t="s">
        <v>641</v>
      </c>
      <c r="C15" s="983" t="s">
        <v>642</v>
      </c>
      <c r="D15" s="983" t="s">
        <v>643</v>
      </c>
      <c r="E15" s="983" t="s">
        <v>586</v>
      </c>
      <c r="F15" s="983" t="s">
        <v>644</v>
      </c>
      <c r="G15" s="983" t="s">
        <v>645</v>
      </c>
      <c r="H15" s="983" t="s">
        <v>646</v>
      </c>
      <c r="I15" s="983" t="s">
        <v>589</v>
      </c>
      <c r="J15" s="983" t="s">
        <v>590</v>
      </c>
      <c r="K15" s="983" t="s">
        <v>647</v>
      </c>
      <c r="L15" s="983" t="s">
        <v>592</v>
      </c>
      <c r="M15" s="983" t="s">
        <v>648</v>
      </c>
      <c r="N15" s="983" t="s">
        <v>647</v>
      </c>
      <c r="O15" s="983" t="s">
        <v>595</v>
      </c>
      <c r="P15" s="980" t="s">
        <v>596</v>
      </c>
      <c r="Q15" s="966" t="s">
        <v>625</v>
      </c>
      <c r="R15" s="966" t="s">
        <v>598</v>
      </c>
      <c r="S15" s="64" t="s">
        <v>599</v>
      </c>
      <c r="T15" s="65" t="s">
        <v>600</v>
      </c>
      <c r="U15" s="66" t="s">
        <v>396</v>
      </c>
      <c r="V15" s="66" t="s">
        <v>16</v>
      </c>
      <c r="W15" s="67" t="s">
        <v>649</v>
      </c>
      <c r="X15" s="68" t="s">
        <v>471</v>
      </c>
      <c r="Y15" s="67" t="s">
        <v>629</v>
      </c>
      <c r="Z15" s="67" t="s">
        <v>650</v>
      </c>
      <c r="AA15" s="67" t="s">
        <v>631</v>
      </c>
      <c r="AB15" s="69" t="s">
        <v>680</v>
      </c>
      <c r="AC15" s="70" t="s">
        <v>711</v>
      </c>
      <c r="AD15" s="71" t="s">
        <v>690</v>
      </c>
      <c r="AE15" s="71" t="s">
        <v>691</v>
      </c>
      <c r="AF15" s="72" t="s">
        <v>118</v>
      </c>
    </row>
    <row r="16" spans="2:32" s="54" customFormat="1" ht="256.5" customHeight="1">
      <c r="B16" s="967"/>
      <c r="C16" s="984"/>
      <c r="D16" s="984"/>
      <c r="E16" s="984"/>
      <c r="F16" s="984"/>
      <c r="G16" s="984"/>
      <c r="H16" s="984"/>
      <c r="I16" s="984"/>
      <c r="J16" s="984"/>
      <c r="K16" s="984"/>
      <c r="L16" s="984"/>
      <c r="M16" s="984"/>
      <c r="N16" s="984"/>
      <c r="O16" s="984"/>
      <c r="P16" s="981"/>
      <c r="Q16" s="967"/>
      <c r="R16" s="967"/>
      <c r="S16" s="64" t="s">
        <v>605</v>
      </c>
      <c r="T16" s="65" t="s">
        <v>606</v>
      </c>
      <c r="U16" s="66" t="s">
        <v>396</v>
      </c>
      <c r="V16" s="66" t="s">
        <v>16</v>
      </c>
      <c r="W16" s="67" t="s">
        <v>651</v>
      </c>
      <c r="X16" s="68" t="s">
        <v>471</v>
      </c>
      <c r="Y16" s="67" t="s">
        <v>629</v>
      </c>
      <c r="Z16" s="67" t="s">
        <v>652</v>
      </c>
      <c r="AA16" s="67" t="s">
        <v>631</v>
      </c>
      <c r="AB16" s="74" t="s">
        <v>682</v>
      </c>
      <c r="AC16" s="70" t="s">
        <v>712</v>
      </c>
      <c r="AD16" s="71" t="s">
        <v>713</v>
      </c>
      <c r="AE16" s="71" t="s">
        <v>714</v>
      </c>
      <c r="AF16" s="72" t="s">
        <v>118</v>
      </c>
    </row>
    <row r="17" spans="2:32" s="54" customFormat="1" ht="159" customHeight="1">
      <c r="B17" s="967"/>
      <c r="C17" s="984"/>
      <c r="D17" s="984"/>
      <c r="E17" s="985"/>
      <c r="F17" s="985"/>
      <c r="G17" s="985"/>
      <c r="H17" s="985"/>
      <c r="I17" s="985"/>
      <c r="J17" s="985"/>
      <c r="K17" s="985"/>
      <c r="L17" s="985"/>
      <c r="M17" s="985"/>
      <c r="N17" s="985"/>
      <c r="O17" s="985"/>
      <c r="P17" s="982"/>
      <c r="Q17" s="968"/>
      <c r="R17" s="967"/>
      <c r="S17" s="64" t="s">
        <v>636</v>
      </c>
      <c r="T17" s="75" t="s">
        <v>637</v>
      </c>
      <c r="U17" s="76" t="s">
        <v>15</v>
      </c>
      <c r="V17" s="76" t="s">
        <v>21</v>
      </c>
      <c r="W17" s="77" t="s">
        <v>638</v>
      </c>
      <c r="X17" s="78" t="s">
        <v>471</v>
      </c>
      <c r="Y17" s="77" t="s">
        <v>602</v>
      </c>
      <c r="Z17" s="77" t="s">
        <v>639</v>
      </c>
      <c r="AA17" s="77" t="s">
        <v>640</v>
      </c>
      <c r="AB17" s="69" t="s">
        <v>678</v>
      </c>
      <c r="AC17" s="70" t="s">
        <v>715</v>
      </c>
      <c r="AD17" s="71" t="s">
        <v>709</v>
      </c>
      <c r="AE17" s="71" t="s">
        <v>710</v>
      </c>
      <c r="AF17" s="72"/>
    </row>
    <row r="18" spans="2:32" s="54" customFormat="1" ht="265.5" customHeight="1">
      <c r="B18" s="986" t="s">
        <v>653</v>
      </c>
      <c r="C18" s="966" t="s">
        <v>654</v>
      </c>
      <c r="D18" s="966" t="s">
        <v>655</v>
      </c>
      <c r="E18" s="966" t="s">
        <v>586</v>
      </c>
      <c r="F18" s="966" t="s">
        <v>644</v>
      </c>
      <c r="G18" s="966" t="s">
        <v>645</v>
      </c>
      <c r="H18" s="966" t="s">
        <v>656</v>
      </c>
      <c r="I18" s="966" t="s">
        <v>589</v>
      </c>
      <c r="J18" s="966" t="s">
        <v>590</v>
      </c>
      <c r="K18" s="966" t="s">
        <v>591</v>
      </c>
      <c r="L18" s="966" t="s">
        <v>592</v>
      </c>
      <c r="M18" s="966" t="s">
        <v>648</v>
      </c>
      <c r="N18" s="966" t="s">
        <v>594</v>
      </c>
      <c r="O18" s="966" t="s">
        <v>595</v>
      </c>
      <c r="P18" s="980" t="s">
        <v>596</v>
      </c>
      <c r="Q18" s="980" t="s">
        <v>625</v>
      </c>
      <c r="R18" s="989" t="s">
        <v>598</v>
      </c>
      <c r="S18" s="64" t="s">
        <v>599</v>
      </c>
      <c r="T18" s="65" t="s">
        <v>600</v>
      </c>
      <c r="U18" s="66" t="s">
        <v>396</v>
      </c>
      <c r="V18" s="66" t="s">
        <v>16</v>
      </c>
      <c r="W18" s="67" t="s">
        <v>649</v>
      </c>
      <c r="X18" s="68" t="s">
        <v>471</v>
      </c>
      <c r="Y18" s="67" t="s">
        <v>629</v>
      </c>
      <c r="Z18" s="67" t="s">
        <v>650</v>
      </c>
      <c r="AA18" s="67" t="s">
        <v>631</v>
      </c>
      <c r="AB18" s="79" t="s">
        <v>680</v>
      </c>
      <c r="AC18" s="70" t="s">
        <v>716</v>
      </c>
      <c r="AD18" s="71" t="s">
        <v>690</v>
      </c>
      <c r="AE18" s="71" t="s">
        <v>691</v>
      </c>
      <c r="AF18" s="72" t="s">
        <v>118</v>
      </c>
    </row>
    <row r="19" spans="2:32" s="54" customFormat="1" ht="334.5" customHeight="1">
      <c r="B19" s="987"/>
      <c r="C19" s="967"/>
      <c r="D19" s="967"/>
      <c r="E19" s="967"/>
      <c r="F19" s="967"/>
      <c r="G19" s="967"/>
      <c r="H19" s="967"/>
      <c r="I19" s="967"/>
      <c r="J19" s="967"/>
      <c r="K19" s="967"/>
      <c r="L19" s="967"/>
      <c r="M19" s="967"/>
      <c r="N19" s="967"/>
      <c r="O19" s="967"/>
      <c r="P19" s="981"/>
      <c r="Q19" s="981"/>
      <c r="R19" s="989"/>
      <c r="S19" s="64" t="s">
        <v>605</v>
      </c>
      <c r="T19" s="65" t="s">
        <v>606</v>
      </c>
      <c r="U19" s="66" t="s">
        <v>396</v>
      </c>
      <c r="V19" s="66" t="s">
        <v>16</v>
      </c>
      <c r="W19" s="67" t="s">
        <v>651</v>
      </c>
      <c r="X19" s="68" t="s">
        <v>471</v>
      </c>
      <c r="Y19" s="67" t="s">
        <v>629</v>
      </c>
      <c r="Z19" s="67" t="s">
        <v>652</v>
      </c>
      <c r="AA19" s="67" t="s">
        <v>631</v>
      </c>
      <c r="AB19" s="69" t="s">
        <v>686</v>
      </c>
      <c r="AC19" s="70" t="s">
        <v>717</v>
      </c>
      <c r="AD19" s="71" t="s">
        <v>718</v>
      </c>
      <c r="AE19" s="71" t="s">
        <v>714</v>
      </c>
      <c r="AF19" s="72" t="s">
        <v>118</v>
      </c>
    </row>
    <row r="20" spans="2:32" s="54" customFormat="1" ht="163.5" customHeight="1">
      <c r="B20" s="988"/>
      <c r="C20" s="968"/>
      <c r="D20" s="968"/>
      <c r="E20" s="968"/>
      <c r="F20" s="968"/>
      <c r="G20" s="968"/>
      <c r="H20" s="968"/>
      <c r="I20" s="968"/>
      <c r="J20" s="968"/>
      <c r="K20" s="968"/>
      <c r="L20" s="968"/>
      <c r="M20" s="968"/>
      <c r="N20" s="968"/>
      <c r="O20" s="968"/>
      <c r="P20" s="982"/>
      <c r="Q20" s="982"/>
      <c r="R20" s="989"/>
      <c r="S20" s="64" t="s">
        <v>636</v>
      </c>
      <c r="T20" s="73" t="s">
        <v>637</v>
      </c>
      <c r="U20" s="66" t="s">
        <v>15</v>
      </c>
      <c r="V20" s="66" t="s">
        <v>21</v>
      </c>
      <c r="W20" s="67" t="s">
        <v>638</v>
      </c>
      <c r="X20" s="68" t="s">
        <v>471</v>
      </c>
      <c r="Y20" s="67" t="s">
        <v>602</v>
      </c>
      <c r="Z20" s="67" t="s">
        <v>639</v>
      </c>
      <c r="AA20" s="67" t="s">
        <v>640</v>
      </c>
      <c r="AB20" s="69" t="s">
        <v>678</v>
      </c>
      <c r="AC20" s="70" t="s">
        <v>719</v>
      </c>
      <c r="AD20" s="71" t="s">
        <v>709</v>
      </c>
      <c r="AE20" s="71" t="s">
        <v>710</v>
      </c>
      <c r="AF20" s="72" t="s">
        <v>118</v>
      </c>
    </row>
    <row r="21" spans="2:32" s="54" customFormat="1" ht="25.5" customHeight="1">
      <c r="AB21" s="55"/>
    </row>
    <row r="22" spans="2:32" s="54" customFormat="1" ht="25.5" customHeight="1">
      <c r="B22" s="990" t="s">
        <v>28</v>
      </c>
      <c r="C22" s="991"/>
      <c r="D22" s="991"/>
      <c r="E22" s="991"/>
      <c r="F22" s="991"/>
      <c r="G22" s="992"/>
      <c r="H22" s="976" t="s">
        <v>29</v>
      </c>
      <c r="I22" s="976"/>
      <c r="J22" s="976"/>
      <c r="K22" s="976"/>
      <c r="L22" s="993"/>
      <c r="M22" s="993"/>
      <c r="N22" s="993"/>
      <c r="O22" s="993"/>
      <c r="P22" s="993"/>
      <c r="AB22" s="55"/>
    </row>
    <row r="23" spans="2:32" s="54" customFormat="1" ht="51">
      <c r="B23" s="59" t="s">
        <v>30</v>
      </c>
      <c r="C23" s="80" t="s">
        <v>31</v>
      </c>
      <c r="D23" s="59" t="s">
        <v>32</v>
      </c>
      <c r="E23" s="59" t="s">
        <v>33</v>
      </c>
      <c r="F23" s="59" t="s">
        <v>35</v>
      </c>
      <c r="G23" s="59" t="s">
        <v>34</v>
      </c>
      <c r="H23" s="58" t="s">
        <v>36</v>
      </c>
      <c r="I23" s="58" t="s">
        <v>37</v>
      </c>
      <c r="J23" s="58" t="s">
        <v>34</v>
      </c>
      <c r="K23" s="58" t="s">
        <v>35</v>
      </c>
      <c r="L23" s="81"/>
      <c r="M23" s="81"/>
      <c r="N23" s="81"/>
      <c r="O23" s="81"/>
      <c r="P23" s="81"/>
      <c r="AB23" s="55"/>
    </row>
    <row r="24" spans="2:32" s="54" customFormat="1" ht="102">
      <c r="B24" s="82" t="s">
        <v>657</v>
      </c>
      <c r="C24" s="65" t="s">
        <v>598</v>
      </c>
      <c r="D24" s="82">
        <v>2</v>
      </c>
      <c r="E24" s="82">
        <v>4</v>
      </c>
      <c r="F24" s="83">
        <f>+D24*E24</f>
        <v>8</v>
      </c>
      <c r="G24" s="82" t="str">
        <f>IF(F24&lt;4,"Baja",IF(F24=4,"Media",IF(F24=5,"Media",IF(F24=6,"Media",IF(F24&lt;=12,"Alta","Muy alta")))))</f>
        <v>Alta</v>
      </c>
      <c r="H24" s="84">
        <v>1</v>
      </c>
      <c r="I24" s="84">
        <v>4</v>
      </c>
      <c r="J24" s="84" t="str">
        <f>IF(K24&lt;4,"Baja",IF(K24=4,"Media",IF(K24=5,"Media",IF(K24=6,"Media",IF(K24&lt;=12,"Alta","Muy alta")))))</f>
        <v>Media</v>
      </c>
      <c r="K24" s="84">
        <f>+H24*I24</f>
        <v>4</v>
      </c>
      <c r="L24" s="85"/>
      <c r="M24" s="85"/>
      <c r="N24" s="86"/>
      <c r="O24" s="86"/>
      <c r="P24" s="85"/>
      <c r="AB24" s="55"/>
    </row>
    <row r="26" spans="2:32" ht="25.5" customHeight="1">
      <c r="B26" s="994" t="s">
        <v>38</v>
      </c>
      <c r="C26" s="994"/>
      <c r="D26" s="994"/>
      <c r="E26" s="994"/>
      <c r="F26" s="994"/>
      <c r="G26" s="994"/>
      <c r="H26" s="994"/>
      <c r="I26" s="994"/>
    </row>
    <row r="27" spans="2:32" ht="51">
      <c r="B27" s="88" t="s">
        <v>658</v>
      </c>
      <c r="C27" s="58" t="s">
        <v>659</v>
      </c>
      <c r="D27" s="58" t="s">
        <v>6</v>
      </c>
      <c r="E27" s="58" t="s">
        <v>7</v>
      </c>
      <c r="F27" s="58" t="s">
        <v>8</v>
      </c>
      <c r="G27" s="58" t="s">
        <v>9</v>
      </c>
      <c r="H27" s="58" t="s">
        <v>580</v>
      </c>
      <c r="I27" s="58" t="s">
        <v>660</v>
      </c>
    </row>
    <row r="28" spans="2:32" ht="125.25" customHeight="1">
      <c r="B28" s="989" t="s">
        <v>661</v>
      </c>
      <c r="C28" s="89" t="s">
        <v>662</v>
      </c>
      <c r="D28" s="67" t="s">
        <v>663</v>
      </c>
      <c r="E28" s="90" t="s">
        <v>664</v>
      </c>
      <c r="F28" s="90" t="s">
        <v>665</v>
      </c>
      <c r="G28" s="91" t="s">
        <v>47</v>
      </c>
      <c r="H28" s="91" t="s">
        <v>21</v>
      </c>
      <c r="I28" s="995" t="s">
        <v>666</v>
      </c>
    </row>
    <row r="29" spans="2:32" ht="125.25" customHeight="1">
      <c r="B29" s="989"/>
      <c r="C29" s="89" t="s">
        <v>667</v>
      </c>
      <c r="D29" s="67" t="s">
        <v>602</v>
      </c>
      <c r="E29" s="90" t="s">
        <v>664</v>
      </c>
      <c r="F29" s="90" t="s">
        <v>668</v>
      </c>
      <c r="G29" s="91" t="s">
        <v>48</v>
      </c>
      <c r="H29" s="91" t="s">
        <v>21</v>
      </c>
      <c r="I29" s="996"/>
    </row>
  </sheetData>
  <mergeCells count="86">
    <mergeCell ref="B26:I26"/>
    <mergeCell ref="B28:B29"/>
    <mergeCell ref="I28:I29"/>
    <mergeCell ref="O18:O20"/>
    <mergeCell ref="P18:P20"/>
    <mergeCell ref="Q18:Q20"/>
    <mergeCell ref="R18:R20"/>
    <mergeCell ref="B22:G22"/>
    <mergeCell ref="H22:K22"/>
    <mergeCell ref="L22:P22"/>
    <mergeCell ref="I18:I20"/>
    <mergeCell ref="J18:J20"/>
    <mergeCell ref="K18:K20"/>
    <mergeCell ref="L18:L20"/>
    <mergeCell ref="M18:M20"/>
    <mergeCell ref="N18:N20"/>
    <mergeCell ref="P15:P17"/>
    <mergeCell ref="Q15:Q17"/>
    <mergeCell ref="R15:R17"/>
    <mergeCell ref="B18:B20"/>
    <mergeCell ref="C18:C20"/>
    <mergeCell ref="D18:D20"/>
    <mergeCell ref="E18:E20"/>
    <mergeCell ref="F18:F20"/>
    <mergeCell ref="G18:G20"/>
    <mergeCell ref="H18:H20"/>
    <mergeCell ref="J15:J17"/>
    <mergeCell ref="K15:K17"/>
    <mergeCell ref="L15:L17"/>
    <mergeCell ref="M15:M17"/>
    <mergeCell ref="N15:N17"/>
    <mergeCell ref="O15:O17"/>
    <mergeCell ref="Q12:Q14"/>
    <mergeCell ref="R12:R14"/>
    <mergeCell ref="B15:B17"/>
    <mergeCell ref="C15:C17"/>
    <mergeCell ref="D15:D17"/>
    <mergeCell ref="E15:E17"/>
    <mergeCell ref="F15:F17"/>
    <mergeCell ref="G15:G17"/>
    <mergeCell ref="H15:H17"/>
    <mergeCell ref="I15:I17"/>
    <mergeCell ref="K12:K14"/>
    <mergeCell ref="L12:L14"/>
    <mergeCell ref="M12:M14"/>
    <mergeCell ref="N12:N14"/>
    <mergeCell ref="O12:O14"/>
    <mergeCell ref="P12:P14"/>
    <mergeCell ref="G12:G14"/>
    <mergeCell ref="H12:H14"/>
    <mergeCell ref="I12:I14"/>
    <mergeCell ref="J12:J14"/>
    <mergeCell ref="N8:N11"/>
    <mergeCell ref="B12:B14"/>
    <mergeCell ref="C12:C14"/>
    <mergeCell ref="D12:D14"/>
    <mergeCell ref="E12:E14"/>
    <mergeCell ref="F12:F14"/>
    <mergeCell ref="M8:M11"/>
    <mergeCell ref="U6:AA6"/>
    <mergeCell ref="AB6:AC6"/>
    <mergeCell ref="AD6:AF6"/>
    <mergeCell ref="P7:Q7"/>
    <mergeCell ref="J6:O6"/>
    <mergeCell ref="P6:T6"/>
    <mergeCell ref="J8:J11"/>
    <mergeCell ref="K8:K11"/>
    <mergeCell ref="L8:L11"/>
    <mergeCell ref="T10:T11"/>
    <mergeCell ref="O8:O11"/>
    <mergeCell ref="P8:P11"/>
    <mergeCell ref="Q8:Q11"/>
    <mergeCell ref="R8:R11"/>
    <mergeCell ref="S10:S11"/>
    <mergeCell ref="G8:G11"/>
    <mergeCell ref="C2:G2"/>
    <mergeCell ref="C4:F4"/>
    <mergeCell ref="B6:B7"/>
    <mergeCell ref="C6:I6"/>
    <mergeCell ref="B8:B11"/>
    <mergeCell ref="C8:C11"/>
    <mergeCell ref="D8:D11"/>
    <mergeCell ref="E8:E11"/>
    <mergeCell ref="F8:F11"/>
    <mergeCell ref="H8:H11"/>
    <mergeCell ref="I8:I11"/>
  </mergeCells>
  <conditionalFormatting sqref="F24">
    <cfRule type="cellIs" dxfId="223" priority="13" operator="between">
      <formula>15</formula>
      <formula>25</formula>
    </cfRule>
    <cfRule type="cellIs" dxfId="222" priority="14" operator="between">
      <formula>8</formula>
      <formula>12</formula>
    </cfRule>
    <cfRule type="cellIs" dxfId="221" priority="15" operator="between">
      <formula>4</formula>
      <formula>6</formula>
    </cfRule>
    <cfRule type="cellIs" dxfId="220" priority="16" operator="between">
      <formula>1</formula>
      <formula>3</formula>
    </cfRule>
  </conditionalFormatting>
  <conditionalFormatting sqref="G24">
    <cfRule type="cellIs" dxfId="219" priority="9" operator="equal">
      <formula>"Muy alta"</formula>
    </cfRule>
    <cfRule type="cellIs" dxfId="218" priority="10" operator="equal">
      <formula>"Alta"</formula>
    </cfRule>
    <cfRule type="cellIs" dxfId="217" priority="11" operator="equal">
      <formula>"Media"</formula>
    </cfRule>
    <cfRule type="cellIs" dxfId="216" priority="12" operator="equal">
      <formula>"Baja"</formula>
    </cfRule>
  </conditionalFormatting>
  <conditionalFormatting sqref="K24">
    <cfRule type="cellIs" dxfId="215" priority="5" operator="between">
      <formula>15</formula>
      <formula>25</formula>
    </cfRule>
    <cfRule type="cellIs" dxfId="214" priority="6" operator="between">
      <formula>8</formula>
      <formula>12</formula>
    </cfRule>
    <cfRule type="cellIs" dxfId="213" priority="7" operator="between">
      <formula>4</formula>
      <formula>6</formula>
    </cfRule>
    <cfRule type="cellIs" dxfId="212" priority="8" operator="between">
      <formula>1</formula>
      <formula>3</formula>
    </cfRule>
  </conditionalFormatting>
  <conditionalFormatting sqref="J24">
    <cfRule type="cellIs" dxfId="211" priority="1" operator="equal">
      <formula>"Muy alta"</formula>
    </cfRule>
    <cfRule type="cellIs" dxfId="210" priority="2" operator="equal">
      <formula>"Alta"</formula>
    </cfRule>
    <cfRule type="cellIs" dxfId="209" priority="3" operator="equal">
      <formula>"Media"</formula>
    </cfRule>
    <cfRule type="cellIs" dxfId="208" priority="4" operator="equal">
      <formula>"Baja"</formula>
    </cfRule>
  </conditionalFormatting>
  <pageMargins left="0.7" right="0.7" top="0.75" bottom="0.75" header="0.3" footer="0.3"/>
  <pageSetup paperSize="9"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249977111117893"/>
  </sheetPr>
  <dimension ref="C2:AG36"/>
  <sheetViews>
    <sheetView zoomScale="40" zoomScaleNormal="40" workbookViewId="0">
      <selection activeCell="S6" sqref="S6"/>
    </sheetView>
  </sheetViews>
  <sheetFormatPr baseColWidth="10" defaultColWidth="11.42578125" defaultRowHeight="25.5"/>
  <cols>
    <col min="1" max="2" width="4" style="226" customWidth="1"/>
    <col min="3" max="3" width="36.42578125" style="226" hidden="1" customWidth="1"/>
    <col min="4" max="4" width="50.5703125" style="226" hidden="1" customWidth="1"/>
    <col min="5" max="6" width="46.85546875" style="226" hidden="1" customWidth="1"/>
    <col min="7" max="7" width="48.42578125" style="226" hidden="1" customWidth="1"/>
    <col min="8" max="8" width="34.5703125" style="226" hidden="1" customWidth="1"/>
    <col min="9" max="9" width="50.42578125" style="226" hidden="1" customWidth="1"/>
    <col min="10" max="10" width="61.7109375" style="226" hidden="1" customWidth="1"/>
    <col min="11" max="13" width="42.5703125" style="226" hidden="1" customWidth="1"/>
    <col min="14" max="14" width="67.28515625" style="226" hidden="1" customWidth="1"/>
    <col min="15" max="15" width="66.42578125" style="226" hidden="1" customWidth="1"/>
    <col min="16" max="16" width="32.140625" style="226" hidden="1" customWidth="1"/>
    <col min="17" max="17" width="10.5703125" style="226" customWidth="1"/>
    <col min="18" max="18" width="29.42578125" style="228" customWidth="1"/>
    <col min="19" max="19" width="51.85546875" style="226" customWidth="1"/>
    <col min="20" max="20" width="34.85546875" style="226" hidden="1" customWidth="1"/>
    <col min="21" max="21" width="36.140625" style="226" hidden="1" customWidth="1"/>
    <col min="22" max="22" width="32.7109375" style="226" customWidth="1"/>
    <col min="23" max="23" width="23.28515625" style="226" hidden="1" customWidth="1"/>
    <col min="24" max="24" width="29" style="226" hidden="1" customWidth="1"/>
    <col min="25" max="25" width="16.7109375" style="226" hidden="1" customWidth="1"/>
    <col min="26" max="26" width="24" style="226" customWidth="1"/>
    <col min="27" max="28" width="22.42578125" style="226" hidden="1" customWidth="1"/>
    <col min="29" max="30" width="79.42578125" style="226" hidden="1" customWidth="1"/>
    <col min="31" max="31" width="97" style="226" customWidth="1"/>
    <col min="32" max="32" width="100.5703125" style="226" customWidth="1"/>
    <col min="33" max="33" width="62.5703125" style="226" customWidth="1"/>
    <col min="34" max="16384" width="11.42578125" style="226"/>
  </cols>
  <sheetData>
    <row r="2" spans="3:33">
      <c r="D2" s="227" t="s">
        <v>1</v>
      </c>
      <c r="E2" s="997" t="s">
        <v>1246</v>
      </c>
      <c r="F2" s="997"/>
      <c r="G2" s="997"/>
      <c r="H2" s="997"/>
      <c r="I2" s="997"/>
      <c r="S2" s="227" t="s">
        <v>1995</v>
      </c>
    </row>
    <row r="4" spans="3:33" ht="44.25" customHeight="1">
      <c r="C4" s="998" t="s">
        <v>54</v>
      </c>
      <c r="D4" s="816" t="s">
        <v>55</v>
      </c>
      <c r="E4" s="816"/>
      <c r="F4" s="816"/>
      <c r="G4" s="816"/>
      <c r="H4" s="816"/>
      <c r="I4" s="816"/>
      <c r="J4" s="816"/>
      <c r="K4" s="816" t="s">
        <v>56</v>
      </c>
      <c r="L4" s="816"/>
      <c r="M4" s="816"/>
      <c r="N4" s="816"/>
      <c r="O4" s="816"/>
      <c r="P4" s="816"/>
      <c r="Q4" s="999" t="s">
        <v>57</v>
      </c>
      <c r="R4" s="999"/>
      <c r="S4" s="999"/>
      <c r="T4" s="1000" t="s">
        <v>3</v>
      </c>
      <c r="U4" s="1001"/>
      <c r="V4" s="1001"/>
      <c r="W4" s="1001"/>
      <c r="X4" s="1001"/>
      <c r="Y4" s="1001"/>
      <c r="Z4" s="1001"/>
      <c r="AA4" s="1001"/>
      <c r="AB4" s="1002"/>
      <c r="AC4" s="848" t="s">
        <v>58</v>
      </c>
      <c r="AD4" s="848"/>
      <c r="AE4" s="816" t="s">
        <v>323</v>
      </c>
      <c r="AF4" s="816"/>
      <c r="AG4" s="816"/>
    </row>
    <row r="5" spans="3:33" ht="33" customHeight="1">
      <c r="C5" s="998"/>
      <c r="D5" s="229" t="s">
        <v>59</v>
      </c>
      <c r="E5" s="229" t="s">
        <v>60</v>
      </c>
      <c r="F5" s="1009" t="s">
        <v>61</v>
      </c>
      <c r="G5" s="1010"/>
      <c r="H5" s="1011"/>
      <c r="I5" s="229" t="s">
        <v>62</v>
      </c>
      <c r="J5" s="229" t="s">
        <v>63</v>
      </c>
      <c r="K5" s="229" t="s">
        <v>64</v>
      </c>
      <c r="L5" s="230" t="s">
        <v>65</v>
      </c>
      <c r="M5" s="229" t="s">
        <v>66</v>
      </c>
      <c r="N5" s="229" t="s">
        <v>67</v>
      </c>
      <c r="O5" s="230" t="s">
        <v>65</v>
      </c>
      <c r="P5" s="229" t="s">
        <v>66</v>
      </c>
      <c r="Q5" s="999"/>
      <c r="R5" s="999"/>
      <c r="S5" s="999"/>
      <c r="T5" s="1003"/>
      <c r="U5" s="1004"/>
      <c r="V5" s="1004"/>
      <c r="W5" s="1004"/>
      <c r="X5" s="1004"/>
      <c r="Y5" s="1004"/>
      <c r="Z5" s="1004"/>
      <c r="AA5" s="1004"/>
      <c r="AB5" s="1005"/>
      <c r="AC5" s="97" t="s">
        <v>10</v>
      </c>
      <c r="AD5" s="97" t="s">
        <v>11</v>
      </c>
      <c r="AE5" s="63" t="s">
        <v>335</v>
      </c>
      <c r="AF5" s="63" t="s">
        <v>87</v>
      </c>
      <c r="AG5" s="63" t="s">
        <v>88</v>
      </c>
    </row>
    <row r="6" spans="3:33" ht="153" customHeight="1">
      <c r="C6" s="998"/>
      <c r="D6" s="63" t="s">
        <v>69</v>
      </c>
      <c r="E6" s="63" t="s">
        <v>70</v>
      </c>
      <c r="F6" s="63" t="s">
        <v>71</v>
      </c>
      <c r="G6" s="63" t="s">
        <v>72</v>
      </c>
      <c r="H6" s="63" t="s">
        <v>73</v>
      </c>
      <c r="I6" s="63" t="s">
        <v>74</v>
      </c>
      <c r="J6" s="63" t="s">
        <v>75</v>
      </c>
      <c r="K6" s="63" t="s">
        <v>76</v>
      </c>
      <c r="L6" s="63" t="s">
        <v>77</v>
      </c>
      <c r="M6" s="63" t="s">
        <v>78</v>
      </c>
      <c r="N6" s="63" t="s">
        <v>79</v>
      </c>
      <c r="O6" s="63" t="s">
        <v>77</v>
      </c>
      <c r="P6" s="63" t="s">
        <v>80</v>
      </c>
      <c r="Q6" s="998" t="s">
        <v>1247</v>
      </c>
      <c r="R6" s="998"/>
      <c r="S6" s="63" t="s">
        <v>1248</v>
      </c>
      <c r="T6" s="63" t="s">
        <v>331</v>
      </c>
      <c r="U6" s="63" t="s">
        <v>456</v>
      </c>
      <c r="V6" s="63" t="s">
        <v>333</v>
      </c>
      <c r="W6" s="63" t="s">
        <v>85</v>
      </c>
      <c r="X6" s="63" t="s">
        <v>41</v>
      </c>
      <c r="Y6" s="63" t="s">
        <v>42</v>
      </c>
      <c r="Z6" s="63" t="s">
        <v>43</v>
      </c>
      <c r="AA6" s="63" t="s">
        <v>86</v>
      </c>
      <c r="AB6" s="63" t="s">
        <v>45</v>
      </c>
      <c r="AC6" s="97" t="s">
        <v>10</v>
      </c>
      <c r="AD6" s="97" t="s">
        <v>11</v>
      </c>
      <c r="AE6" s="63" t="s">
        <v>335</v>
      </c>
      <c r="AF6" s="63" t="s">
        <v>87</v>
      </c>
      <c r="AG6" s="63" t="s">
        <v>88</v>
      </c>
    </row>
    <row r="7" spans="3:33" ht="69" customHeight="1">
      <c r="C7" s="1006" t="s">
        <v>1249</v>
      </c>
      <c r="D7" s="1006" t="s">
        <v>1250</v>
      </c>
      <c r="E7" s="1006" t="s">
        <v>1251</v>
      </c>
      <c r="F7" s="1006" t="s">
        <v>1252</v>
      </c>
      <c r="G7" s="1006" t="s">
        <v>1253</v>
      </c>
      <c r="H7" s="1006" t="s">
        <v>1254</v>
      </c>
      <c r="I7" s="1006" t="s">
        <v>1255</v>
      </c>
      <c r="J7" s="1006" t="s">
        <v>1256</v>
      </c>
      <c r="K7" s="1006" t="s">
        <v>76</v>
      </c>
      <c r="L7" s="1006" t="s">
        <v>1257</v>
      </c>
      <c r="M7" s="1006" t="s">
        <v>1258</v>
      </c>
      <c r="N7" s="1006" t="s">
        <v>1259</v>
      </c>
      <c r="O7" s="1006" t="s">
        <v>1260</v>
      </c>
      <c r="P7" s="1018" t="s">
        <v>1019</v>
      </c>
      <c r="Q7" s="231" t="s">
        <v>105</v>
      </c>
      <c r="R7" s="141" t="s">
        <v>100</v>
      </c>
      <c r="S7" s="1012" t="s">
        <v>100</v>
      </c>
      <c r="T7" s="1012" t="s">
        <v>100</v>
      </c>
      <c r="U7" s="1012" t="s">
        <v>100</v>
      </c>
      <c r="V7" s="1012" t="s">
        <v>100</v>
      </c>
      <c r="W7" s="1012" t="s">
        <v>100</v>
      </c>
      <c r="X7" s="1012" t="s">
        <v>100</v>
      </c>
      <c r="Y7" s="1012" t="s">
        <v>100</v>
      </c>
      <c r="Z7" s="1012" t="s">
        <v>100</v>
      </c>
      <c r="AA7" s="1012" t="s">
        <v>100</v>
      </c>
      <c r="AB7" s="1012" t="s">
        <v>100</v>
      </c>
      <c r="AC7" s="1012" t="s">
        <v>100</v>
      </c>
      <c r="AD7" s="1012" t="s">
        <v>100</v>
      </c>
      <c r="AE7" s="1012" t="s">
        <v>100</v>
      </c>
      <c r="AF7" s="1012" t="s">
        <v>100</v>
      </c>
      <c r="AG7" s="1012" t="s">
        <v>100</v>
      </c>
    </row>
    <row r="8" spans="3:33" ht="69" customHeight="1">
      <c r="C8" s="1007"/>
      <c r="D8" s="1007"/>
      <c r="E8" s="1007"/>
      <c r="F8" s="1007"/>
      <c r="G8" s="1007"/>
      <c r="H8" s="1007"/>
      <c r="I8" s="1007"/>
      <c r="J8" s="1007"/>
      <c r="K8" s="1007"/>
      <c r="L8" s="1007"/>
      <c r="M8" s="1007"/>
      <c r="N8" s="1007"/>
      <c r="O8" s="1007"/>
      <c r="P8" s="1019"/>
      <c r="Q8" s="231" t="s">
        <v>154</v>
      </c>
      <c r="R8" s="141" t="s">
        <v>100</v>
      </c>
      <c r="S8" s="1013"/>
      <c r="T8" s="1013"/>
      <c r="U8" s="1013"/>
      <c r="V8" s="1013"/>
      <c r="W8" s="1013"/>
      <c r="X8" s="1013"/>
      <c r="Y8" s="1013"/>
      <c r="Z8" s="1013"/>
      <c r="AA8" s="1013"/>
      <c r="AB8" s="1013"/>
      <c r="AC8" s="1013"/>
      <c r="AD8" s="1013"/>
      <c r="AE8" s="1013"/>
      <c r="AF8" s="1013"/>
      <c r="AG8" s="1013"/>
    </row>
    <row r="9" spans="3:33" ht="69" customHeight="1">
      <c r="C9" s="1008"/>
      <c r="D9" s="1008"/>
      <c r="E9" s="1008"/>
      <c r="F9" s="1008"/>
      <c r="G9" s="1008"/>
      <c r="H9" s="1008"/>
      <c r="I9" s="1008"/>
      <c r="J9" s="1008"/>
      <c r="K9" s="1008"/>
      <c r="L9" s="1008"/>
      <c r="M9" s="1008"/>
      <c r="N9" s="1008"/>
      <c r="O9" s="1008"/>
      <c r="P9" s="1020"/>
      <c r="Q9" s="231" t="s">
        <v>164</v>
      </c>
      <c r="R9" s="141" t="s">
        <v>100</v>
      </c>
      <c r="S9" s="1014"/>
      <c r="T9" s="1014"/>
      <c r="U9" s="1014"/>
      <c r="V9" s="1014"/>
      <c r="W9" s="1014"/>
      <c r="X9" s="1014"/>
      <c r="Y9" s="1014"/>
      <c r="Z9" s="1014"/>
      <c r="AA9" s="1014"/>
      <c r="AB9" s="1014"/>
      <c r="AC9" s="1014"/>
      <c r="AD9" s="1014"/>
      <c r="AE9" s="1014"/>
      <c r="AF9" s="1014"/>
      <c r="AG9" s="1014"/>
    </row>
    <row r="10" spans="3:33" ht="48.75" customHeight="1">
      <c r="C10" s="1015" t="s">
        <v>1261</v>
      </c>
      <c r="D10" s="1015" t="s">
        <v>1262</v>
      </c>
      <c r="E10" s="1015" t="s">
        <v>1263</v>
      </c>
      <c r="F10" s="1015" t="s">
        <v>1264</v>
      </c>
      <c r="G10" s="1015" t="s">
        <v>1265</v>
      </c>
      <c r="H10" s="1015" t="s">
        <v>1266</v>
      </c>
      <c r="I10" s="1015" t="s">
        <v>1267</v>
      </c>
      <c r="J10" s="1015" t="s">
        <v>1268</v>
      </c>
      <c r="K10" s="1015" t="s">
        <v>1269</v>
      </c>
      <c r="L10" s="1015" t="s">
        <v>1270</v>
      </c>
      <c r="M10" s="1015" t="s">
        <v>1271</v>
      </c>
      <c r="N10" s="1015" t="s">
        <v>1272</v>
      </c>
      <c r="O10" s="1015" t="s">
        <v>1273</v>
      </c>
      <c r="P10" s="1015" t="s">
        <v>1274</v>
      </c>
      <c r="Q10" s="141" t="s">
        <v>105</v>
      </c>
      <c r="R10" s="141" t="s">
        <v>100</v>
      </c>
      <c r="S10" s="1012" t="s">
        <v>100</v>
      </c>
      <c r="T10" s="1012" t="s">
        <v>100</v>
      </c>
      <c r="U10" s="1012" t="s">
        <v>100</v>
      </c>
      <c r="V10" s="1012" t="s">
        <v>100</v>
      </c>
      <c r="W10" s="1012" t="s">
        <v>100</v>
      </c>
      <c r="X10" s="1012" t="s">
        <v>100</v>
      </c>
      <c r="Y10" s="1012" t="s">
        <v>100</v>
      </c>
      <c r="Z10" s="1012" t="s">
        <v>100</v>
      </c>
      <c r="AA10" s="1012" t="s">
        <v>100</v>
      </c>
      <c r="AB10" s="1012" t="s">
        <v>100</v>
      </c>
      <c r="AC10" s="1012" t="s">
        <v>100</v>
      </c>
      <c r="AD10" s="1012" t="s">
        <v>100</v>
      </c>
      <c r="AE10" s="1012" t="s">
        <v>100</v>
      </c>
      <c r="AF10" s="1012" t="s">
        <v>100</v>
      </c>
      <c r="AG10" s="1012" t="s">
        <v>100</v>
      </c>
    </row>
    <row r="11" spans="3:33" ht="48.75" customHeight="1">
      <c r="C11" s="1016"/>
      <c r="D11" s="1016"/>
      <c r="E11" s="1016"/>
      <c r="F11" s="1016"/>
      <c r="G11" s="1016"/>
      <c r="H11" s="1016"/>
      <c r="I11" s="1016"/>
      <c r="J11" s="1016"/>
      <c r="K11" s="1016"/>
      <c r="L11" s="1016"/>
      <c r="M11" s="1016"/>
      <c r="N11" s="1016"/>
      <c r="O11" s="1016"/>
      <c r="P11" s="1016"/>
      <c r="Q11" s="141" t="s">
        <v>154</v>
      </c>
      <c r="R11" s="141" t="s">
        <v>100</v>
      </c>
      <c r="S11" s="1013"/>
      <c r="T11" s="1013"/>
      <c r="U11" s="1013"/>
      <c r="V11" s="1013"/>
      <c r="W11" s="1013"/>
      <c r="X11" s="1013"/>
      <c r="Y11" s="1013"/>
      <c r="Z11" s="1013"/>
      <c r="AA11" s="1013"/>
      <c r="AB11" s="1013"/>
      <c r="AC11" s="1013"/>
      <c r="AD11" s="1013"/>
      <c r="AE11" s="1013"/>
      <c r="AF11" s="1013"/>
      <c r="AG11" s="1013"/>
    </row>
    <row r="12" spans="3:33" ht="48.75" customHeight="1">
      <c r="C12" s="1017"/>
      <c r="D12" s="1017"/>
      <c r="E12" s="1017"/>
      <c r="F12" s="1017"/>
      <c r="G12" s="1017"/>
      <c r="H12" s="1017"/>
      <c r="I12" s="1017"/>
      <c r="J12" s="1017"/>
      <c r="K12" s="1017"/>
      <c r="L12" s="1017"/>
      <c r="M12" s="1017"/>
      <c r="N12" s="1017"/>
      <c r="O12" s="1017"/>
      <c r="P12" s="1017"/>
      <c r="Q12" s="141" t="s">
        <v>164</v>
      </c>
      <c r="R12" s="141" t="s">
        <v>100</v>
      </c>
      <c r="S12" s="1014"/>
      <c r="T12" s="1014"/>
      <c r="U12" s="1014"/>
      <c r="V12" s="1014"/>
      <c r="W12" s="1014"/>
      <c r="X12" s="1014"/>
      <c r="Y12" s="1014"/>
      <c r="Z12" s="1014"/>
      <c r="AA12" s="1014"/>
      <c r="AB12" s="1014"/>
      <c r="AC12" s="1014"/>
      <c r="AD12" s="1014"/>
      <c r="AE12" s="1014"/>
      <c r="AF12" s="1014"/>
      <c r="AG12" s="1014"/>
    </row>
    <row r="13" spans="3:33" ht="48.75" customHeight="1">
      <c r="C13" s="1015" t="s">
        <v>1275</v>
      </c>
      <c r="D13" s="1015" t="s">
        <v>1276</v>
      </c>
      <c r="E13" s="1015" t="s">
        <v>1277</v>
      </c>
      <c r="F13" s="1015" t="s">
        <v>1278</v>
      </c>
      <c r="G13" s="1015" t="s">
        <v>1279</v>
      </c>
      <c r="H13" s="1015" t="s">
        <v>1280</v>
      </c>
      <c r="I13" s="1015" t="s">
        <v>1281</v>
      </c>
      <c r="J13" s="1015" t="s">
        <v>1282</v>
      </c>
      <c r="K13" s="1015" t="s">
        <v>1283</v>
      </c>
      <c r="L13" s="1015" t="s">
        <v>1284</v>
      </c>
      <c r="M13" s="1015" t="s">
        <v>1285</v>
      </c>
      <c r="N13" s="1015" t="s">
        <v>1286</v>
      </c>
      <c r="O13" s="1015" t="s">
        <v>1287</v>
      </c>
      <c r="P13" s="1015" t="s">
        <v>1274</v>
      </c>
      <c r="Q13" s="141" t="s">
        <v>105</v>
      </c>
      <c r="R13" s="141" t="s">
        <v>100</v>
      </c>
      <c r="S13" s="1012" t="s">
        <v>100</v>
      </c>
      <c r="T13" s="1012" t="s">
        <v>100</v>
      </c>
      <c r="U13" s="1012" t="s">
        <v>100</v>
      </c>
      <c r="V13" s="1012" t="s">
        <v>100</v>
      </c>
      <c r="W13" s="1012" t="s">
        <v>100</v>
      </c>
      <c r="X13" s="1012" t="s">
        <v>100</v>
      </c>
      <c r="Y13" s="1012" t="s">
        <v>100</v>
      </c>
      <c r="Z13" s="1012" t="s">
        <v>100</v>
      </c>
      <c r="AA13" s="1012" t="s">
        <v>100</v>
      </c>
      <c r="AB13" s="1012" t="s">
        <v>100</v>
      </c>
      <c r="AC13" s="1012" t="s">
        <v>100</v>
      </c>
      <c r="AD13" s="1012" t="s">
        <v>100</v>
      </c>
      <c r="AE13" s="1012" t="s">
        <v>100</v>
      </c>
      <c r="AF13" s="1012" t="s">
        <v>100</v>
      </c>
      <c r="AG13" s="1012" t="s">
        <v>100</v>
      </c>
    </row>
    <row r="14" spans="3:33" ht="48.75" customHeight="1">
      <c r="C14" s="1016"/>
      <c r="D14" s="1016"/>
      <c r="E14" s="1016"/>
      <c r="F14" s="1016"/>
      <c r="G14" s="1016"/>
      <c r="H14" s="1016"/>
      <c r="I14" s="1016"/>
      <c r="J14" s="1016"/>
      <c r="K14" s="1016"/>
      <c r="L14" s="1016"/>
      <c r="M14" s="1016"/>
      <c r="N14" s="1013"/>
      <c r="O14" s="1016"/>
      <c r="P14" s="1016"/>
      <c r="Q14" s="141" t="s">
        <v>154</v>
      </c>
      <c r="R14" s="141" t="s">
        <v>100</v>
      </c>
      <c r="S14" s="1013"/>
      <c r="T14" s="1013"/>
      <c r="U14" s="1013"/>
      <c r="V14" s="1013"/>
      <c r="W14" s="1013"/>
      <c r="X14" s="1013"/>
      <c r="Y14" s="1013"/>
      <c r="Z14" s="1013"/>
      <c r="AA14" s="1013"/>
      <c r="AB14" s="1013"/>
      <c r="AC14" s="1013"/>
      <c r="AD14" s="1013"/>
      <c r="AE14" s="1013"/>
      <c r="AF14" s="1013"/>
      <c r="AG14" s="1013"/>
    </row>
    <row r="15" spans="3:33" ht="48.75" customHeight="1">
      <c r="C15" s="1017"/>
      <c r="D15" s="1017"/>
      <c r="E15" s="1017"/>
      <c r="F15" s="1017"/>
      <c r="G15" s="1017"/>
      <c r="H15" s="1017"/>
      <c r="I15" s="1017"/>
      <c r="J15" s="1017"/>
      <c r="K15" s="1017"/>
      <c r="L15" s="1017"/>
      <c r="M15" s="1017"/>
      <c r="N15" s="1014"/>
      <c r="O15" s="1017"/>
      <c r="P15" s="1017"/>
      <c r="Q15" s="141" t="s">
        <v>164</v>
      </c>
      <c r="R15" s="141" t="s">
        <v>100</v>
      </c>
      <c r="S15" s="1014"/>
      <c r="T15" s="1014"/>
      <c r="U15" s="1014"/>
      <c r="V15" s="1014"/>
      <c r="W15" s="1014"/>
      <c r="X15" s="1014"/>
      <c r="Y15" s="1014"/>
      <c r="Z15" s="1014"/>
      <c r="AA15" s="1014"/>
      <c r="AB15" s="1014"/>
      <c r="AC15" s="1014"/>
      <c r="AD15" s="1014"/>
      <c r="AE15" s="1014"/>
      <c r="AF15" s="1014"/>
      <c r="AG15" s="1014"/>
    </row>
    <row r="16" spans="3:33" ht="312.75" customHeight="1">
      <c r="C16" s="232" t="s">
        <v>1288</v>
      </c>
      <c r="D16" s="232" t="s">
        <v>1289</v>
      </c>
      <c r="E16" s="232" t="s">
        <v>1290</v>
      </c>
      <c r="F16" s="232" t="s">
        <v>1291</v>
      </c>
      <c r="G16" s="232" t="s">
        <v>1291</v>
      </c>
      <c r="H16" s="232" t="s">
        <v>1291</v>
      </c>
      <c r="I16" s="232" t="s">
        <v>1292</v>
      </c>
      <c r="J16" s="232" t="s">
        <v>1293</v>
      </c>
      <c r="K16" s="232" t="s">
        <v>76</v>
      </c>
      <c r="L16" s="232" t="s">
        <v>1294</v>
      </c>
      <c r="M16" s="232" t="s">
        <v>1295</v>
      </c>
      <c r="N16" s="233" t="s">
        <v>1296</v>
      </c>
      <c r="O16" s="232" t="s">
        <v>1297</v>
      </c>
      <c r="P16" s="232" t="s">
        <v>1298</v>
      </c>
      <c r="Q16" s="233" t="s">
        <v>105</v>
      </c>
      <c r="R16" s="234" t="s">
        <v>1299</v>
      </c>
      <c r="S16" s="232" t="s">
        <v>1300</v>
      </c>
      <c r="T16" s="235" t="s">
        <v>1301</v>
      </c>
      <c r="U16" s="235" t="s">
        <v>1302</v>
      </c>
      <c r="V16" s="235" t="s">
        <v>1303</v>
      </c>
      <c r="W16" s="141" t="s">
        <v>471</v>
      </c>
      <c r="X16" s="235" t="s">
        <v>1304</v>
      </c>
      <c r="Y16" s="141" t="s">
        <v>18</v>
      </c>
      <c r="Z16" s="235" t="s">
        <v>1305</v>
      </c>
      <c r="AA16" s="141" t="s">
        <v>396</v>
      </c>
      <c r="AB16" s="141" t="s">
        <v>17</v>
      </c>
      <c r="AC16" s="236" t="s">
        <v>1306</v>
      </c>
      <c r="AD16" s="237" t="s">
        <v>1307</v>
      </c>
      <c r="AE16" s="481" t="s">
        <v>1308</v>
      </c>
      <c r="AF16" s="481" t="s">
        <v>1309</v>
      </c>
      <c r="AG16" s="364" t="s">
        <v>817</v>
      </c>
    </row>
    <row r="17" spans="3:33" ht="306" customHeight="1">
      <c r="C17" s="232" t="s">
        <v>1310</v>
      </c>
      <c r="D17" s="232" t="s">
        <v>1311</v>
      </c>
      <c r="E17" s="232" t="s">
        <v>1312</v>
      </c>
      <c r="F17" s="232" t="s">
        <v>1278</v>
      </c>
      <c r="G17" s="232" t="s">
        <v>1279</v>
      </c>
      <c r="H17" s="232" t="s">
        <v>1280</v>
      </c>
      <c r="I17" s="232" t="s">
        <v>1281</v>
      </c>
      <c r="J17" s="232" t="s">
        <v>1282</v>
      </c>
      <c r="K17" s="232" t="s">
        <v>1313</v>
      </c>
      <c r="L17" s="232" t="s">
        <v>1314</v>
      </c>
      <c r="M17" s="232" t="s">
        <v>1315</v>
      </c>
      <c r="N17" s="232" t="s">
        <v>1316</v>
      </c>
      <c r="O17" s="232" t="s">
        <v>1317</v>
      </c>
      <c r="P17" s="232" t="s">
        <v>1298</v>
      </c>
      <c r="Q17" s="233" t="s">
        <v>105</v>
      </c>
      <c r="R17" s="232" t="s">
        <v>1318</v>
      </c>
      <c r="S17" s="232" t="s">
        <v>1319</v>
      </c>
      <c r="T17" s="235" t="s">
        <v>1320</v>
      </c>
      <c r="U17" s="235" t="s">
        <v>1321</v>
      </c>
      <c r="V17" s="235" t="s">
        <v>1322</v>
      </c>
      <c r="W17" s="141" t="s">
        <v>471</v>
      </c>
      <c r="X17" s="141" t="s">
        <v>1323</v>
      </c>
      <c r="Y17" s="141" t="s">
        <v>18</v>
      </c>
      <c r="Z17" s="235" t="s">
        <v>1324</v>
      </c>
      <c r="AA17" s="141" t="s">
        <v>396</v>
      </c>
      <c r="AB17" s="141" t="s">
        <v>16</v>
      </c>
      <c r="AC17" s="236" t="s">
        <v>1325</v>
      </c>
      <c r="AD17" s="237" t="s">
        <v>1326</v>
      </c>
      <c r="AE17" s="481" t="s">
        <v>2115</v>
      </c>
      <c r="AF17" s="481" t="s">
        <v>1327</v>
      </c>
      <c r="AG17" s="364" t="s">
        <v>817</v>
      </c>
    </row>
    <row r="18" spans="3:33" ht="51.75" customHeight="1">
      <c r="C18" s="1015" t="s">
        <v>1328</v>
      </c>
      <c r="D18" s="1021" t="s">
        <v>1329</v>
      </c>
      <c r="E18" s="1021" t="s">
        <v>1330</v>
      </c>
      <c r="F18" s="1015" t="s">
        <v>1278</v>
      </c>
      <c r="G18" s="1021" t="s">
        <v>1331</v>
      </c>
      <c r="H18" s="1021" t="s">
        <v>1332</v>
      </c>
      <c r="I18" s="1015" t="s">
        <v>1281</v>
      </c>
      <c r="J18" s="1015" t="s">
        <v>1282</v>
      </c>
      <c r="K18" s="1021" t="s">
        <v>1333</v>
      </c>
      <c r="L18" s="1021" t="s">
        <v>1334</v>
      </c>
      <c r="M18" s="1021" t="s">
        <v>1335</v>
      </c>
      <c r="N18" s="1024" t="s">
        <v>1296</v>
      </c>
      <c r="O18" s="1021" t="s">
        <v>1336</v>
      </c>
      <c r="P18" s="1021" t="s">
        <v>1298</v>
      </c>
      <c r="Q18" s="141" t="s">
        <v>105</v>
      </c>
      <c r="R18" s="141" t="s">
        <v>100</v>
      </c>
      <c r="S18" s="1012" t="s">
        <v>100</v>
      </c>
      <c r="T18" s="1012" t="s">
        <v>100</v>
      </c>
      <c r="U18" s="1012" t="s">
        <v>100</v>
      </c>
      <c r="V18" s="1012" t="s">
        <v>100</v>
      </c>
      <c r="W18" s="1012" t="s">
        <v>100</v>
      </c>
      <c r="X18" s="1012" t="s">
        <v>100</v>
      </c>
      <c r="Y18" s="1012" t="s">
        <v>100</v>
      </c>
      <c r="Z18" s="1012" t="s">
        <v>100</v>
      </c>
      <c r="AA18" s="1012" t="s">
        <v>100</v>
      </c>
      <c r="AB18" s="1012" t="s">
        <v>100</v>
      </c>
      <c r="AC18" s="1012" t="s">
        <v>100</v>
      </c>
      <c r="AD18" s="1012" t="s">
        <v>100</v>
      </c>
      <c r="AE18" s="1012" t="s">
        <v>100</v>
      </c>
      <c r="AF18" s="1012" t="s">
        <v>100</v>
      </c>
      <c r="AG18" s="1012" t="s">
        <v>100</v>
      </c>
    </row>
    <row r="19" spans="3:33" ht="51.75" customHeight="1">
      <c r="C19" s="1016"/>
      <c r="D19" s="1021"/>
      <c r="E19" s="1021"/>
      <c r="F19" s="1016"/>
      <c r="G19" s="1021"/>
      <c r="H19" s="1021"/>
      <c r="I19" s="1016"/>
      <c r="J19" s="1016"/>
      <c r="K19" s="1021"/>
      <c r="L19" s="1021"/>
      <c r="M19" s="1021"/>
      <c r="N19" s="1024"/>
      <c r="O19" s="1021"/>
      <c r="P19" s="1021"/>
      <c r="Q19" s="141" t="s">
        <v>154</v>
      </c>
      <c r="R19" s="141" t="s">
        <v>100</v>
      </c>
      <c r="S19" s="1013"/>
      <c r="T19" s="1013"/>
      <c r="U19" s="1013"/>
      <c r="V19" s="1013"/>
      <c r="W19" s="1013"/>
      <c r="X19" s="1013"/>
      <c r="Y19" s="1013"/>
      <c r="Z19" s="1013"/>
      <c r="AA19" s="1013"/>
      <c r="AB19" s="1013"/>
      <c r="AC19" s="1013"/>
      <c r="AD19" s="1013"/>
      <c r="AE19" s="1013"/>
      <c r="AF19" s="1013"/>
      <c r="AG19" s="1013"/>
    </row>
    <row r="20" spans="3:33" ht="51.75" customHeight="1">
      <c r="C20" s="1017"/>
      <c r="D20" s="1021"/>
      <c r="E20" s="1021"/>
      <c r="F20" s="1017"/>
      <c r="G20" s="1021"/>
      <c r="H20" s="1021"/>
      <c r="I20" s="1017"/>
      <c r="J20" s="1017"/>
      <c r="K20" s="1021"/>
      <c r="L20" s="1021"/>
      <c r="M20" s="1021"/>
      <c r="N20" s="1024"/>
      <c r="O20" s="1021"/>
      <c r="P20" s="1021"/>
      <c r="Q20" s="141" t="s">
        <v>164</v>
      </c>
      <c r="R20" s="141" t="s">
        <v>100</v>
      </c>
      <c r="S20" s="1014"/>
      <c r="T20" s="1014"/>
      <c r="U20" s="1014"/>
      <c r="V20" s="1014"/>
      <c r="W20" s="1014"/>
      <c r="X20" s="1014"/>
      <c r="Y20" s="1014"/>
      <c r="Z20" s="1014"/>
      <c r="AA20" s="1014"/>
      <c r="AB20" s="1014"/>
      <c r="AC20" s="1014"/>
      <c r="AD20" s="1014"/>
      <c r="AE20" s="1014"/>
      <c r="AF20" s="1014"/>
      <c r="AG20" s="1014"/>
    </row>
    <row r="23" spans="3:33">
      <c r="J23" s="228"/>
    </row>
    <row r="24" spans="3:33" ht="21" customHeight="1">
      <c r="C24" s="999" t="s">
        <v>28</v>
      </c>
      <c r="D24" s="999"/>
      <c r="E24" s="999"/>
      <c r="F24" s="999"/>
      <c r="G24" s="999"/>
      <c r="H24" s="999"/>
      <c r="I24" s="998" t="s">
        <v>29</v>
      </c>
      <c r="J24" s="998"/>
      <c r="K24" s="998"/>
      <c r="L24" s="998"/>
      <c r="M24" s="1023"/>
      <c r="N24" s="1023"/>
      <c r="O24" s="1023"/>
      <c r="P24" s="1023"/>
    </row>
    <row r="25" spans="3:33" ht="73.5" customHeight="1">
      <c r="C25" s="999"/>
      <c r="D25" s="999"/>
      <c r="E25" s="999"/>
      <c r="F25" s="999"/>
      <c r="G25" s="999"/>
      <c r="H25" s="999"/>
      <c r="I25" s="998"/>
      <c r="J25" s="998"/>
      <c r="K25" s="998"/>
      <c r="L25" s="998"/>
      <c r="M25" s="1023"/>
      <c r="N25" s="1023"/>
      <c r="O25" s="1023"/>
      <c r="P25" s="1023"/>
    </row>
    <row r="26" spans="3:33" ht="51.75" customHeight="1">
      <c r="C26" s="63" t="s">
        <v>30</v>
      </c>
      <c r="D26" s="63" t="s">
        <v>31</v>
      </c>
      <c r="E26" s="63" t="s">
        <v>32</v>
      </c>
      <c r="F26" s="63" t="s">
        <v>33</v>
      </c>
      <c r="G26" s="63" t="s">
        <v>34</v>
      </c>
      <c r="H26" s="63" t="s">
        <v>35</v>
      </c>
      <c r="I26" s="63" t="s">
        <v>36</v>
      </c>
      <c r="J26" s="63" t="s">
        <v>37</v>
      </c>
      <c r="K26" s="63" t="s">
        <v>34</v>
      </c>
      <c r="L26" s="63" t="s">
        <v>35</v>
      </c>
      <c r="M26" s="238"/>
      <c r="N26" s="238"/>
      <c r="O26" s="238"/>
      <c r="P26" s="238"/>
    </row>
    <row r="27" spans="3:33" ht="84.75" customHeight="1">
      <c r="C27" s="141" t="s">
        <v>1337</v>
      </c>
      <c r="D27" s="140" t="s">
        <v>1300</v>
      </c>
      <c r="E27" s="235">
        <v>3</v>
      </c>
      <c r="F27" s="235">
        <v>4</v>
      </c>
      <c r="G27" s="153" t="str">
        <f>IF(H27&lt;4,"Baja",IF(H27=4,"Media",IF(H27=5,"Media",IF(H27=6,"Media",IF(H27&lt;=12,"Alta","Muy alta")))))</f>
        <v>Alta</v>
      </c>
      <c r="H27" s="153">
        <f>+E27*F27</f>
        <v>12</v>
      </c>
      <c r="I27" s="153">
        <v>1</v>
      </c>
      <c r="J27" s="153">
        <v>4</v>
      </c>
      <c r="K27" s="153" t="str">
        <f>IF(L27&lt;4,"Baja",IF(L27=4,"Media",IF(L27=5,"Media",IF(L27=6,"Media",IF(L27&lt;=12,"Alta","Muy alta")))))</f>
        <v>Media</v>
      </c>
      <c r="L27" s="153">
        <f>+I27*J27</f>
        <v>4</v>
      </c>
      <c r="M27" s="239"/>
      <c r="N27" s="239"/>
      <c r="O27" s="239"/>
      <c r="P27" s="239"/>
    </row>
    <row r="28" spans="3:33" ht="152.25" customHeight="1">
      <c r="C28" s="141" t="s">
        <v>1338</v>
      </c>
      <c r="D28" s="140" t="s">
        <v>1319</v>
      </c>
      <c r="E28" s="235">
        <v>2</v>
      </c>
      <c r="F28" s="235">
        <v>3</v>
      </c>
      <c r="G28" s="153" t="str">
        <f>IF(H28&lt;4,"Baja",IF(H28=4,"Media",IF(H28=5,"Media",IF(H28=6,"Media",IF(H28&lt;=12,"Alta","Muy alta")))))</f>
        <v>Media</v>
      </c>
      <c r="H28" s="153">
        <f>+E28*F28</f>
        <v>6</v>
      </c>
      <c r="I28" s="153">
        <v>1</v>
      </c>
      <c r="J28" s="153">
        <v>3</v>
      </c>
      <c r="K28" s="153" t="str">
        <f>IF(L28&lt;4,"Baja",IF(L28=4,"Media",IF(L28=5,"Media",IF(L28=6,"Media",IF(L28&lt;=12,"Alta","Muy alta")))))</f>
        <v>Baja</v>
      </c>
      <c r="L28" s="153">
        <f>+I28*J28</f>
        <v>3</v>
      </c>
      <c r="M28" s="239"/>
      <c r="N28" s="239"/>
      <c r="O28" s="239"/>
      <c r="P28" s="239"/>
    </row>
    <row r="29" spans="3:33">
      <c r="J29" s="228"/>
    </row>
    <row r="30" spans="3:33" ht="21" customHeight="1">
      <c r="C30" s="816" t="s">
        <v>38</v>
      </c>
      <c r="D30" s="816"/>
      <c r="E30" s="816"/>
      <c r="F30" s="816"/>
      <c r="G30" s="816"/>
      <c r="H30" s="816"/>
      <c r="I30" s="816"/>
      <c r="J30" s="816"/>
    </row>
    <row r="31" spans="3:33" ht="78.75" customHeight="1">
      <c r="C31" s="63" t="s">
        <v>39</v>
      </c>
      <c r="D31" s="63" t="s">
        <v>40</v>
      </c>
      <c r="E31" s="63" t="s">
        <v>41</v>
      </c>
      <c r="F31" s="63" t="s">
        <v>42</v>
      </c>
      <c r="G31" s="63" t="s">
        <v>43</v>
      </c>
      <c r="H31" s="63" t="s">
        <v>44</v>
      </c>
      <c r="I31" s="63" t="s">
        <v>45</v>
      </c>
      <c r="J31" s="63" t="s">
        <v>46</v>
      </c>
    </row>
    <row r="32" spans="3:33" ht="83.25" customHeight="1">
      <c r="C32" s="1006" t="s">
        <v>1244</v>
      </c>
      <c r="D32" s="240" t="s">
        <v>557</v>
      </c>
      <c r="E32" s="241" t="s">
        <v>51</v>
      </c>
      <c r="F32" s="240" t="s">
        <v>558</v>
      </c>
      <c r="G32" s="240" t="s">
        <v>559</v>
      </c>
      <c r="H32" s="242" t="s">
        <v>48</v>
      </c>
      <c r="I32" s="140" t="s">
        <v>16</v>
      </c>
      <c r="J32" s="1015" t="s">
        <v>560</v>
      </c>
    </row>
    <row r="33" spans="3:10" ht="83.25" customHeight="1">
      <c r="C33" s="1007"/>
      <c r="D33" s="240" t="s">
        <v>561</v>
      </c>
      <c r="E33" s="241" t="s">
        <v>51</v>
      </c>
      <c r="F33" s="240" t="s">
        <v>558</v>
      </c>
      <c r="G33" s="240" t="s">
        <v>25</v>
      </c>
      <c r="H33" s="140" t="s">
        <v>47</v>
      </c>
      <c r="I33" s="140" t="s">
        <v>16</v>
      </c>
      <c r="J33" s="1016"/>
    </row>
    <row r="34" spans="3:10" ht="83.25" customHeight="1">
      <c r="C34" s="1008"/>
      <c r="D34" s="240" t="s">
        <v>562</v>
      </c>
      <c r="E34" s="241" t="s">
        <v>563</v>
      </c>
      <c r="F34" s="240" t="s">
        <v>558</v>
      </c>
      <c r="G34" s="240" t="s">
        <v>564</v>
      </c>
      <c r="H34" s="140" t="s">
        <v>47</v>
      </c>
      <c r="I34" s="140" t="s">
        <v>16</v>
      </c>
      <c r="J34" s="1017"/>
    </row>
    <row r="35" spans="3:10" ht="83.25" customHeight="1">
      <c r="C35" s="1006" t="s">
        <v>1245</v>
      </c>
      <c r="D35" s="243" t="s">
        <v>789</v>
      </c>
      <c r="E35" s="149" t="s">
        <v>790</v>
      </c>
      <c r="F35" s="240" t="s">
        <v>791</v>
      </c>
      <c r="G35" s="240" t="s">
        <v>792</v>
      </c>
      <c r="H35" s="244" t="s">
        <v>47</v>
      </c>
      <c r="I35" s="244" t="s">
        <v>16</v>
      </c>
      <c r="J35" s="1022" t="s">
        <v>280</v>
      </c>
    </row>
    <row r="36" spans="3:10" ht="51">
      <c r="C36" s="1008"/>
      <c r="D36" s="243" t="s">
        <v>789</v>
      </c>
      <c r="E36" s="149" t="s">
        <v>790</v>
      </c>
      <c r="F36" s="240" t="s">
        <v>791</v>
      </c>
      <c r="G36" s="240" t="s">
        <v>792</v>
      </c>
      <c r="H36" s="244" t="s">
        <v>47</v>
      </c>
      <c r="I36" s="244" t="s">
        <v>16</v>
      </c>
      <c r="J36" s="1022"/>
    </row>
  </sheetData>
  <mergeCells count="134">
    <mergeCell ref="C35:C36"/>
    <mergeCell ref="J35:J36"/>
    <mergeCell ref="C24:H25"/>
    <mergeCell ref="I24:L25"/>
    <mergeCell ref="M24:P25"/>
    <mergeCell ref="C30:J30"/>
    <mergeCell ref="C32:C34"/>
    <mergeCell ref="J32:J34"/>
    <mergeCell ref="AB18:AB20"/>
    <mergeCell ref="N18:N20"/>
    <mergeCell ref="O18:O20"/>
    <mergeCell ref="P18:P20"/>
    <mergeCell ref="S18:S20"/>
    <mergeCell ref="T18:T20"/>
    <mergeCell ref="U18:U20"/>
    <mergeCell ref="H18:H20"/>
    <mergeCell ref="I18:I20"/>
    <mergeCell ref="J18:J20"/>
    <mergeCell ref="K18:K20"/>
    <mergeCell ref="L18:L20"/>
    <mergeCell ref="M18:M20"/>
    <mergeCell ref="AC18:AC20"/>
    <mergeCell ref="AD18:AD20"/>
    <mergeCell ref="AE18:AE20"/>
    <mergeCell ref="AF18:AF20"/>
    <mergeCell ref="AG18:AG20"/>
    <mergeCell ref="V18:V20"/>
    <mergeCell ref="W18:W20"/>
    <mergeCell ref="X18:X20"/>
    <mergeCell ref="Y18:Y20"/>
    <mergeCell ref="Z18:Z20"/>
    <mergeCell ref="AA18:AA20"/>
    <mergeCell ref="C18:C20"/>
    <mergeCell ref="D18:D20"/>
    <mergeCell ref="E18:E20"/>
    <mergeCell ref="F18:F20"/>
    <mergeCell ref="G18:G20"/>
    <mergeCell ref="W13:W15"/>
    <mergeCell ref="X13:X15"/>
    <mergeCell ref="Y13:Y15"/>
    <mergeCell ref="Z13:Z15"/>
    <mergeCell ref="O13:O15"/>
    <mergeCell ref="P13:P15"/>
    <mergeCell ref="S13:S15"/>
    <mergeCell ref="T13:T15"/>
    <mergeCell ref="U13:U15"/>
    <mergeCell ref="V13:V15"/>
    <mergeCell ref="I13:I15"/>
    <mergeCell ref="J13:J15"/>
    <mergeCell ref="C13:C15"/>
    <mergeCell ref="D13:D15"/>
    <mergeCell ref="E13:E15"/>
    <mergeCell ref="F13:F15"/>
    <mergeCell ref="G13:G15"/>
    <mergeCell ref="H13:H15"/>
    <mergeCell ref="AC13:AC15"/>
    <mergeCell ref="AD13:AD15"/>
    <mergeCell ref="AE13:AE15"/>
    <mergeCell ref="AA13:AA15"/>
    <mergeCell ref="AB13:AB15"/>
    <mergeCell ref="AF10:AF12"/>
    <mergeCell ref="AG10:AG12"/>
    <mergeCell ref="V10:V12"/>
    <mergeCell ref="W10:W12"/>
    <mergeCell ref="X10:X12"/>
    <mergeCell ref="Y10:Y12"/>
    <mergeCell ref="Z10:Z12"/>
    <mergeCell ref="AA10:AA12"/>
    <mergeCell ref="K13:K15"/>
    <mergeCell ref="L13:L15"/>
    <mergeCell ref="M13:M15"/>
    <mergeCell ref="N13:N15"/>
    <mergeCell ref="AF13:AF15"/>
    <mergeCell ref="AG13:AG15"/>
    <mergeCell ref="I10:I12"/>
    <mergeCell ref="J10:J12"/>
    <mergeCell ref="K10:K12"/>
    <mergeCell ref="L10:L12"/>
    <mergeCell ref="M10:M12"/>
    <mergeCell ref="AB10:AB12"/>
    <mergeCell ref="AC10:AC12"/>
    <mergeCell ref="AD10:AD12"/>
    <mergeCell ref="AE10:AE12"/>
    <mergeCell ref="C10:C12"/>
    <mergeCell ref="D10:D12"/>
    <mergeCell ref="E10:E12"/>
    <mergeCell ref="F10:F12"/>
    <mergeCell ref="G10:G12"/>
    <mergeCell ref="W7:W9"/>
    <mergeCell ref="X7:X9"/>
    <mergeCell ref="Y7:Y9"/>
    <mergeCell ref="Z7:Z9"/>
    <mergeCell ref="O7:O9"/>
    <mergeCell ref="P7:P9"/>
    <mergeCell ref="S7:S9"/>
    <mergeCell ref="T7:T9"/>
    <mergeCell ref="U7:U9"/>
    <mergeCell ref="V7:V9"/>
    <mergeCell ref="I7:I9"/>
    <mergeCell ref="J7:J9"/>
    <mergeCell ref="N10:N12"/>
    <mergeCell ref="O10:O12"/>
    <mergeCell ref="P10:P12"/>
    <mergeCell ref="S10:S12"/>
    <mergeCell ref="T10:T12"/>
    <mergeCell ref="U10:U12"/>
    <mergeCell ref="H10:H12"/>
    <mergeCell ref="AC4:AD4"/>
    <mergeCell ref="AE4:AG4"/>
    <mergeCell ref="F5:H5"/>
    <mergeCell ref="Q6:R6"/>
    <mergeCell ref="C7:C9"/>
    <mergeCell ref="D7:D9"/>
    <mergeCell ref="E7:E9"/>
    <mergeCell ref="F7:F9"/>
    <mergeCell ref="G7:G9"/>
    <mergeCell ref="H7:H9"/>
    <mergeCell ref="AC7:AC9"/>
    <mergeCell ref="AD7:AD9"/>
    <mergeCell ref="AE7:AE9"/>
    <mergeCell ref="AF7:AF9"/>
    <mergeCell ref="AG7:AG9"/>
    <mergeCell ref="AA7:AA9"/>
    <mergeCell ref="AB7:AB9"/>
    <mergeCell ref="E2:I2"/>
    <mergeCell ref="C4:C6"/>
    <mergeCell ref="D4:J4"/>
    <mergeCell ref="K4:P4"/>
    <mergeCell ref="Q4:S5"/>
    <mergeCell ref="T4:AB5"/>
    <mergeCell ref="K7:K9"/>
    <mergeCell ref="L7:L9"/>
    <mergeCell ref="M7:M9"/>
    <mergeCell ref="N7:N9"/>
  </mergeCells>
  <conditionalFormatting sqref="H27:H28 L27:L28">
    <cfRule type="cellIs" dxfId="207" priority="5" operator="between">
      <formula>15</formula>
      <formula>25</formula>
    </cfRule>
    <cfRule type="cellIs" dxfId="206" priority="6" operator="between">
      <formula>8</formula>
      <formula>12</formula>
    </cfRule>
    <cfRule type="cellIs" dxfId="205" priority="7" operator="between">
      <formula>4</formula>
      <formula>6</formula>
    </cfRule>
    <cfRule type="cellIs" dxfId="204" priority="8" operator="between">
      <formula>1</formula>
      <formula>3</formula>
    </cfRule>
  </conditionalFormatting>
  <conditionalFormatting sqref="G27:G28 K27:K28">
    <cfRule type="cellIs" dxfId="203" priority="1" operator="equal">
      <formula>"Muy alta"</formula>
    </cfRule>
    <cfRule type="cellIs" dxfId="202" priority="2" operator="equal">
      <formula>"Alta"</formula>
    </cfRule>
    <cfRule type="cellIs" dxfId="201" priority="3" operator="equal">
      <formula>"Media"</formula>
    </cfRule>
    <cfRule type="cellIs" dxfId="200" priority="4" operator="equal">
      <formula>"Baja"</formula>
    </cfRule>
  </conditionalFormatting>
  <dataValidations count="2">
    <dataValidation type="list" allowBlank="1" showInputMessage="1" showErrorMessage="1" sqref="H36">
      <formula1>$I$70:$I$72</formula1>
    </dataValidation>
    <dataValidation type="list" allowBlank="1" showInputMessage="1" showErrorMessage="1" sqref="I36">
      <formula1>#REF!</formula1>
    </dataValidation>
  </dataValidations>
  <hyperlinks>
    <hyperlink ref="AD16" r:id="rId1" display="https://anmgovco.sharepoint.com/sites/VAF/VAF/Forms/AllItems.aspx?viewid=1875aecd%2D73d1%2D44bd%2Db4e0%2D86e666455458&amp;id=%2Fsites%2FVAF%2FVAF%2FRIESGOS%5FANM%2FRIESGOS%20VIGENCIA%202021%2FRIESGOS%20DE%20CORRUPCION%202021%2FMIS7%20Atenci%C3%B3n%20integral%20a%20grupos%20de%20inter%C3%A9s%2FPrimer%20Cuatrimestre%2FControl%201"/>
    <hyperlink ref="AD17" r:id="rId2" display="https://anmgovco.sharepoint.com/sites/VAF/VAF/Forms/AllItems.aspx?viewid=1875aecd%2D73d1%2D44bd%2Db4e0%2D86e666455458&amp;id=%2Fsites%2FVAF%2FVAF%2FRIESGOS%5FANM%2FRIESGOS%20VIGENCIA%202021%2FRIESGOS%20DE%20CORRUPCION%202021%2FMIS7%20Atenci%C3%B3n%20integral%20a%20grupos%20de%20inter%C3%A9s%2FPrimer%20Cuatrimestre%2FControl%202"/>
  </hyperlinks>
  <pageMargins left="0.7" right="0.7" top="0.75" bottom="0.75" header="0.3" footer="0.3"/>
  <pageSetup orientation="portrait" r:id="rId3"/>
  <drawing r:id="rId4"/>
  <legacyDrawing r:id="rId5"/>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249977111117893"/>
  </sheetPr>
  <dimension ref="A1:BU1485"/>
  <sheetViews>
    <sheetView zoomScale="50" zoomScaleNormal="50" workbookViewId="0"/>
  </sheetViews>
  <sheetFormatPr baseColWidth="10" defaultColWidth="11.42578125" defaultRowHeight="16.5"/>
  <cols>
    <col min="1" max="1" width="4" style="245" customWidth="1"/>
    <col min="2" max="2" width="41.140625" style="245" hidden="1" customWidth="1"/>
    <col min="3" max="3" width="49.42578125" style="245" hidden="1" customWidth="1"/>
    <col min="4" max="4" width="49.7109375" style="245" hidden="1" customWidth="1"/>
    <col min="5" max="5" width="27" style="245" hidden="1" customWidth="1"/>
    <col min="6" max="6" width="32.140625" style="245" hidden="1" customWidth="1"/>
    <col min="7" max="7" width="30.28515625" style="245" hidden="1" customWidth="1"/>
    <col min="8" max="8" width="30.85546875" style="245" hidden="1" customWidth="1"/>
    <col min="9" max="9" width="29.28515625" style="245" hidden="1" customWidth="1"/>
    <col min="10" max="10" width="33.42578125" style="245" hidden="1" customWidth="1"/>
    <col min="11" max="11" width="30.140625" style="245" hidden="1" customWidth="1"/>
    <col min="12" max="12" width="37" style="245" hidden="1" customWidth="1"/>
    <col min="13" max="13" width="31.85546875" style="245" hidden="1" customWidth="1"/>
    <col min="14" max="14" width="26.42578125" style="245" hidden="1" customWidth="1"/>
    <col min="15" max="15" width="37.42578125" style="245" hidden="1" customWidth="1"/>
    <col min="16" max="16" width="26.5703125" style="245" hidden="1" customWidth="1"/>
    <col min="17" max="17" width="33.85546875" style="247" hidden="1" customWidth="1"/>
    <col min="18" max="18" width="70.85546875" style="245" hidden="1" customWidth="1"/>
    <col min="19" max="19" width="61.42578125" style="245" customWidth="1"/>
    <col min="20" max="20" width="47.28515625" style="245" hidden="1" customWidth="1"/>
    <col min="21" max="21" width="46.28515625" style="245" hidden="1" customWidth="1"/>
    <col min="22" max="22" width="50.42578125" style="245" customWidth="1"/>
    <col min="23" max="23" width="50.28515625" style="245" hidden="1" customWidth="1"/>
    <col min="24" max="24" width="85.140625" style="245" hidden="1" customWidth="1"/>
    <col min="25" max="25" width="28.28515625" style="245" hidden="1" customWidth="1"/>
    <col min="26" max="26" width="39.28515625" style="245" customWidth="1"/>
    <col min="27" max="28" width="28.28515625" style="245" hidden="1" customWidth="1"/>
    <col min="29" max="29" width="64.42578125" style="245" hidden="1" customWidth="1"/>
    <col min="30" max="30" width="50.85546875" style="245" hidden="1" customWidth="1"/>
    <col min="31" max="31" width="34.7109375" style="248" customWidth="1"/>
    <col min="32" max="32" width="47" style="248" customWidth="1"/>
    <col min="33" max="33" width="28.42578125" style="245" customWidth="1"/>
    <col min="34" max="34" width="14" style="245" hidden="1" customWidth="1"/>
    <col min="35" max="35" width="0" style="248" hidden="1" customWidth="1"/>
    <col min="36" max="16384" width="11.42578125" style="245"/>
  </cols>
  <sheetData>
    <row r="1" spans="1:73">
      <c r="A1" s="394"/>
      <c r="B1" s="394"/>
      <c r="C1" s="394"/>
      <c r="D1" s="394"/>
      <c r="E1" s="394"/>
      <c r="F1" s="394"/>
      <c r="G1" s="394"/>
      <c r="H1" s="394"/>
      <c r="I1" s="394"/>
      <c r="J1" s="394"/>
      <c r="K1" s="394"/>
      <c r="L1" s="394"/>
      <c r="M1" s="394"/>
      <c r="N1" s="394"/>
      <c r="O1" s="394"/>
      <c r="P1" s="394"/>
      <c r="Q1" s="396"/>
      <c r="R1" s="394"/>
      <c r="S1" s="394"/>
      <c r="T1" s="394"/>
      <c r="U1" s="394"/>
      <c r="V1" s="394"/>
      <c r="W1" s="394"/>
      <c r="X1" s="394"/>
      <c r="Y1" s="394"/>
      <c r="Z1" s="394"/>
      <c r="AA1" s="394"/>
      <c r="AB1" s="394"/>
      <c r="AC1" s="394"/>
      <c r="AD1" s="394"/>
      <c r="AE1" s="397"/>
      <c r="AF1" s="397"/>
      <c r="AG1" s="394"/>
      <c r="AH1" s="394"/>
      <c r="AI1" s="397"/>
      <c r="AJ1" s="394"/>
      <c r="AK1" s="394"/>
      <c r="AL1" s="394"/>
      <c r="AM1" s="394"/>
      <c r="AN1" s="394"/>
      <c r="AO1" s="394"/>
      <c r="AP1" s="394"/>
      <c r="AQ1" s="394"/>
      <c r="AR1" s="394"/>
      <c r="AS1" s="394"/>
      <c r="AT1" s="394"/>
      <c r="AU1" s="394"/>
      <c r="AV1" s="394"/>
      <c r="AW1" s="394"/>
      <c r="AX1" s="394"/>
      <c r="AY1" s="394"/>
      <c r="AZ1" s="394"/>
      <c r="BA1" s="394"/>
      <c r="BB1" s="394"/>
    </row>
    <row r="2" spans="1:73">
      <c r="A2" s="394"/>
      <c r="B2" s="394"/>
      <c r="C2" s="448" t="s">
        <v>1</v>
      </c>
      <c r="D2" s="1025" t="s">
        <v>53</v>
      </c>
      <c r="E2" s="1025"/>
      <c r="F2" s="1025"/>
      <c r="G2" s="1025"/>
      <c r="H2" s="1025"/>
      <c r="I2" s="394"/>
      <c r="J2" s="394"/>
      <c r="K2" s="394"/>
      <c r="L2" s="394"/>
      <c r="M2" s="394"/>
      <c r="N2" s="394"/>
      <c r="O2" s="394"/>
      <c r="P2" s="394"/>
      <c r="Q2" s="396"/>
      <c r="R2" s="394"/>
      <c r="S2" s="394"/>
      <c r="T2" s="394"/>
      <c r="U2" s="394"/>
      <c r="V2" s="394"/>
      <c r="W2" s="394"/>
      <c r="X2" s="394"/>
      <c r="Y2" s="394"/>
      <c r="Z2" s="394"/>
      <c r="AA2" s="394"/>
      <c r="AB2" s="394"/>
      <c r="AC2" s="394"/>
      <c r="AD2" s="394"/>
      <c r="AE2" s="397"/>
      <c r="AF2" s="397"/>
      <c r="AG2" s="394"/>
      <c r="AH2" s="394"/>
      <c r="AI2" s="397"/>
      <c r="AJ2" s="394"/>
      <c r="AK2" s="394"/>
      <c r="AL2" s="394"/>
      <c r="AM2" s="394"/>
      <c r="AN2" s="394"/>
      <c r="AO2" s="394"/>
      <c r="AP2" s="394"/>
      <c r="AQ2" s="394"/>
      <c r="AR2" s="394"/>
      <c r="AS2" s="394"/>
      <c r="AT2" s="394"/>
      <c r="AU2" s="394"/>
      <c r="AV2" s="394"/>
      <c r="AW2" s="394"/>
      <c r="AX2" s="394"/>
      <c r="AY2" s="394"/>
      <c r="AZ2" s="394"/>
      <c r="BA2" s="394"/>
      <c r="BB2" s="394"/>
    </row>
    <row r="3" spans="1:73">
      <c r="A3" s="394"/>
      <c r="B3" s="394"/>
      <c r="C3" s="394"/>
      <c r="D3" s="394"/>
      <c r="E3" s="394"/>
      <c r="F3" s="394"/>
      <c r="G3" s="394"/>
      <c r="H3" s="394"/>
      <c r="I3" s="394"/>
      <c r="J3" s="394"/>
      <c r="K3" s="394"/>
      <c r="L3" s="394"/>
      <c r="M3" s="394"/>
      <c r="N3" s="394"/>
      <c r="O3" s="394"/>
      <c r="P3" s="394"/>
      <c r="Q3" s="396"/>
      <c r="R3" s="394"/>
      <c r="S3" s="394"/>
      <c r="T3" s="394"/>
      <c r="U3" s="394"/>
      <c r="V3" s="394"/>
      <c r="W3" s="394"/>
      <c r="X3" s="394"/>
      <c r="Y3" s="394"/>
      <c r="Z3" s="394"/>
      <c r="AA3" s="394"/>
      <c r="AB3" s="394"/>
      <c r="AC3" s="394"/>
      <c r="AD3" s="394"/>
      <c r="AE3" s="397"/>
      <c r="AF3" s="397"/>
      <c r="AG3" s="394"/>
      <c r="AH3" s="394"/>
      <c r="AI3" s="397"/>
      <c r="AJ3" s="394"/>
      <c r="AK3" s="394"/>
      <c r="AL3" s="394"/>
      <c r="AM3" s="394"/>
      <c r="AN3" s="394"/>
      <c r="AO3" s="394"/>
      <c r="AP3" s="394"/>
      <c r="AQ3" s="394"/>
      <c r="AR3" s="394"/>
      <c r="AS3" s="394"/>
      <c r="AT3" s="394"/>
      <c r="AU3" s="394"/>
      <c r="AV3" s="394"/>
      <c r="AW3" s="394"/>
      <c r="AX3" s="394"/>
      <c r="AY3" s="394"/>
      <c r="AZ3" s="394"/>
      <c r="BA3" s="394"/>
      <c r="BB3" s="394"/>
      <c r="BC3" s="389"/>
      <c r="BD3" s="389"/>
      <c r="BE3" s="389"/>
      <c r="BF3" s="389"/>
      <c r="BG3" s="389"/>
      <c r="BH3" s="389"/>
      <c r="BI3" s="389"/>
      <c r="BJ3" s="389"/>
      <c r="BK3" s="389"/>
      <c r="BL3" s="389"/>
      <c r="BM3" s="389"/>
      <c r="BN3" s="389"/>
      <c r="BO3" s="389"/>
      <c r="BP3" s="389"/>
      <c r="BQ3" s="389"/>
      <c r="BR3" s="389"/>
      <c r="BS3" s="389"/>
      <c r="BT3" s="389"/>
    </row>
    <row r="4" spans="1:73" ht="63" customHeight="1">
      <c r="A4" s="393"/>
      <c r="B4" s="1026" t="s">
        <v>54</v>
      </c>
      <c r="C4" s="1028" t="s">
        <v>55</v>
      </c>
      <c r="D4" s="1028"/>
      <c r="E4" s="1028"/>
      <c r="F4" s="1028"/>
      <c r="G4" s="1028"/>
      <c r="H4" s="1028"/>
      <c r="I4" s="1028"/>
      <c r="J4" s="1028" t="s">
        <v>56</v>
      </c>
      <c r="K4" s="1028"/>
      <c r="L4" s="1028"/>
      <c r="M4" s="1028"/>
      <c r="N4" s="1028"/>
      <c r="O4" s="1028"/>
      <c r="P4" s="454" t="s">
        <v>57</v>
      </c>
      <c r="Q4" s="454"/>
      <c r="R4" s="455"/>
      <c r="S4" s="1049" t="s">
        <v>2</v>
      </c>
      <c r="T4" s="1049"/>
      <c r="U4" s="1049"/>
      <c r="V4" s="1049"/>
      <c r="W4" s="451"/>
      <c r="X4" s="451"/>
      <c r="Y4" s="451"/>
      <c r="Z4" s="451"/>
      <c r="AA4" s="451"/>
      <c r="AB4" s="451"/>
      <c r="AC4" s="1030" t="s">
        <v>58</v>
      </c>
      <c r="AD4" s="1030"/>
      <c r="AE4" s="452"/>
      <c r="AF4" s="452"/>
      <c r="AG4" s="453"/>
      <c r="AH4" s="453"/>
      <c r="AI4" s="452"/>
      <c r="AJ4" s="453"/>
      <c r="AK4" s="453"/>
      <c r="AL4" s="453"/>
      <c r="AM4" s="453"/>
      <c r="AN4" s="453"/>
      <c r="AO4" s="453"/>
      <c r="AP4" s="453"/>
      <c r="AQ4" s="453"/>
      <c r="AR4" s="453"/>
      <c r="AS4" s="453"/>
      <c r="AT4" s="453"/>
      <c r="AU4" s="453"/>
      <c r="AV4" s="453"/>
      <c r="AW4" s="453"/>
      <c r="AX4" s="453"/>
      <c r="AY4" s="453"/>
      <c r="AZ4" s="453"/>
      <c r="BA4" s="453"/>
      <c r="BB4" s="453"/>
      <c r="BC4" s="453"/>
      <c r="BD4" s="453"/>
      <c r="BE4" s="453"/>
      <c r="BF4" s="453"/>
      <c r="BG4" s="453"/>
      <c r="BH4" s="453"/>
      <c r="BI4" s="453"/>
      <c r="BJ4" s="453"/>
      <c r="BK4" s="453"/>
      <c r="BL4" s="453"/>
      <c r="BM4" s="453"/>
      <c r="BN4" s="453"/>
      <c r="BO4" s="453"/>
      <c r="BP4" s="453"/>
      <c r="BQ4" s="453"/>
      <c r="BR4" s="453"/>
      <c r="BS4" s="453"/>
      <c r="BT4" s="453"/>
      <c r="BU4" s="400"/>
    </row>
    <row r="5" spans="1:73" ht="66">
      <c r="B5" s="1027"/>
      <c r="C5" s="249" t="s">
        <v>59</v>
      </c>
      <c r="D5" s="249" t="s">
        <v>60</v>
      </c>
      <c r="E5" s="1027" t="s">
        <v>61</v>
      </c>
      <c r="F5" s="1027"/>
      <c r="G5" s="1027"/>
      <c r="H5" s="249" t="s">
        <v>62</v>
      </c>
      <c r="I5" s="249" t="s">
        <v>63</v>
      </c>
      <c r="J5" s="249" t="s">
        <v>64</v>
      </c>
      <c r="K5" s="250" t="s">
        <v>65</v>
      </c>
      <c r="L5" s="249" t="s">
        <v>66</v>
      </c>
      <c r="M5" s="249" t="s">
        <v>67</v>
      </c>
      <c r="N5" s="250" t="s">
        <v>65</v>
      </c>
      <c r="O5" s="249" t="s">
        <v>66</v>
      </c>
      <c r="P5" s="1054" t="s">
        <v>57</v>
      </c>
      <c r="Q5" s="1055"/>
      <c r="R5" s="1055"/>
      <c r="S5" s="1056"/>
      <c r="T5" s="449"/>
      <c r="U5" s="449"/>
      <c r="V5" s="1051" t="s">
        <v>3</v>
      </c>
      <c r="W5" s="1052"/>
      <c r="X5" s="1052"/>
      <c r="Y5" s="1052"/>
      <c r="Z5" s="1053"/>
      <c r="AA5" s="449"/>
      <c r="AB5" s="449"/>
      <c r="AC5" s="450" t="s">
        <v>10</v>
      </c>
      <c r="AD5" s="450" t="s">
        <v>11</v>
      </c>
      <c r="AE5" s="1050" t="s">
        <v>323</v>
      </c>
      <c r="AF5" s="1050"/>
      <c r="AG5" s="1050"/>
      <c r="AH5" s="393"/>
      <c r="AI5" s="456"/>
      <c r="AJ5" s="453"/>
      <c r="AK5" s="453"/>
      <c r="AL5" s="453"/>
      <c r="AM5" s="453"/>
      <c r="AN5" s="453"/>
      <c r="AO5" s="453"/>
      <c r="AP5" s="453"/>
      <c r="AQ5" s="453"/>
      <c r="AR5" s="453"/>
      <c r="AS5" s="453"/>
      <c r="AT5" s="453"/>
      <c r="AU5" s="453"/>
      <c r="AV5" s="453"/>
      <c r="AW5" s="453"/>
      <c r="AX5" s="453"/>
      <c r="AY5" s="453"/>
      <c r="AZ5" s="453"/>
      <c r="BA5" s="453"/>
      <c r="BB5" s="453"/>
      <c r="BC5" s="453"/>
      <c r="BD5" s="453"/>
      <c r="BE5" s="453"/>
      <c r="BF5" s="453"/>
      <c r="BG5" s="453"/>
      <c r="BH5" s="453"/>
      <c r="BI5" s="453"/>
      <c r="BJ5" s="453"/>
      <c r="BK5" s="453"/>
      <c r="BL5" s="453"/>
      <c r="BM5" s="453"/>
      <c r="BN5" s="453"/>
      <c r="BO5" s="453"/>
      <c r="BP5" s="453"/>
      <c r="BQ5" s="453"/>
      <c r="BR5" s="453"/>
      <c r="BS5" s="453"/>
      <c r="BT5" s="453"/>
      <c r="BU5" s="400"/>
    </row>
    <row r="6" spans="1:73" ht="84.75" customHeight="1">
      <c r="B6" s="1027"/>
      <c r="C6" s="249" t="s">
        <v>68</v>
      </c>
      <c r="D6" s="249" t="s">
        <v>69</v>
      </c>
      <c r="E6" s="249" t="s">
        <v>70</v>
      </c>
      <c r="F6" s="249" t="s">
        <v>71</v>
      </c>
      <c r="G6" s="249" t="s">
        <v>72</v>
      </c>
      <c r="H6" s="249" t="s">
        <v>73</v>
      </c>
      <c r="I6" s="249" t="s">
        <v>74</v>
      </c>
      <c r="J6" s="249" t="s">
        <v>75</v>
      </c>
      <c r="K6" s="249" t="s">
        <v>76</v>
      </c>
      <c r="L6" s="249" t="s">
        <v>77</v>
      </c>
      <c r="M6" s="249" t="s">
        <v>78</v>
      </c>
      <c r="N6" s="249" t="s">
        <v>79</v>
      </c>
      <c r="O6" s="249" t="s">
        <v>77</v>
      </c>
      <c r="P6" s="249" t="s">
        <v>80</v>
      </c>
      <c r="Q6" s="1031" t="s">
        <v>81</v>
      </c>
      <c r="R6" s="1032"/>
      <c r="S6" s="249" t="s">
        <v>82</v>
      </c>
      <c r="T6" s="249" t="s">
        <v>83</v>
      </c>
      <c r="U6" s="249" t="s">
        <v>5</v>
      </c>
      <c r="V6" s="249" t="s">
        <v>84</v>
      </c>
      <c r="W6" s="249" t="s">
        <v>85</v>
      </c>
      <c r="X6" s="249" t="s">
        <v>41</v>
      </c>
      <c r="Y6" s="249" t="s">
        <v>42</v>
      </c>
      <c r="Z6" s="249" t="s">
        <v>8</v>
      </c>
      <c r="AA6" s="249" t="s">
        <v>86</v>
      </c>
      <c r="AB6" s="249" t="s">
        <v>45</v>
      </c>
      <c r="AC6" s="249" t="s">
        <v>10</v>
      </c>
      <c r="AD6" s="249" t="s">
        <v>11</v>
      </c>
      <c r="AE6" s="251" t="s">
        <v>1339</v>
      </c>
      <c r="AF6" s="251" t="s">
        <v>87</v>
      </c>
      <c r="AG6" s="252" t="s">
        <v>88</v>
      </c>
      <c r="AH6" s="253" t="s">
        <v>89</v>
      </c>
      <c r="AI6" s="457" t="s">
        <v>90</v>
      </c>
      <c r="AJ6" s="453"/>
      <c r="AK6" s="453"/>
      <c r="AL6" s="453"/>
      <c r="AM6" s="453"/>
      <c r="AN6" s="453"/>
      <c r="AO6" s="453"/>
      <c r="AP6" s="453"/>
      <c r="AQ6" s="453"/>
      <c r="AR6" s="453"/>
      <c r="AS6" s="453"/>
      <c r="AT6" s="453"/>
      <c r="AU6" s="453"/>
      <c r="AV6" s="453"/>
      <c r="AW6" s="453"/>
      <c r="AX6" s="453"/>
      <c r="AY6" s="453"/>
      <c r="AZ6" s="453"/>
      <c r="BA6" s="453"/>
      <c r="BB6" s="453"/>
      <c r="BC6" s="453"/>
      <c r="BD6" s="453"/>
      <c r="BE6" s="453"/>
      <c r="BF6" s="453"/>
      <c r="BG6" s="453"/>
      <c r="BH6" s="453"/>
      <c r="BI6" s="453"/>
      <c r="BJ6" s="453"/>
      <c r="BK6" s="453"/>
      <c r="BL6" s="453"/>
      <c r="BM6" s="453"/>
      <c r="BN6" s="453"/>
      <c r="BO6" s="453"/>
      <c r="BP6" s="453"/>
      <c r="BQ6" s="453"/>
      <c r="BR6" s="453"/>
      <c r="BS6" s="453"/>
      <c r="BT6" s="453"/>
      <c r="BU6" s="400"/>
    </row>
    <row r="7" spans="1:73" ht="252" customHeight="1">
      <c r="B7" s="1033" t="s">
        <v>12</v>
      </c>
      <c r="C7" s="1034" t="s">
        <v>91</v>
      </c>
      <c r="D7" s="1029" t="s">
        <v>92</v>
      </c>
      <c r="E7" s="1029" t="s">
        <v>93</v>
      </c>
      <c r="F7" s="1029" t="s">
        <v>94</v>
      </c>
      <c r="G7" s="1029" t="s">
        <v>95</v>
      </c>
      <c r="H7" s="1029" t="s">
        <v>96</v>
      </c>
      <c r="I7" s="1029" t="s">
        <v>97</v>
      </c>
      <c r="J7" s="1029" t="s">
        <v>98</v>
      </c>
      <c r="K7" s="1029" t="s">
        <v>99</v>
      </c>
      <c r="L7" s="1029" t="s">
        <v>100</v>
      </c>
      <c r="M7" s="1029" t="s">
        <v>101</v>
      </c>
      <c r="N7" s="1029" t="s">
        <v>102</v>
      </c>
      <c r="O7" s="1029" t="s">
        <v>103</v>
      </c>
      <c r="P7" s="1029" t="s">
        <v>104</v>
      </c>
      <c r="Q7" s="1035" t="s">
        <v>105</v>
      </c>
      <c r="R7" s="1029" t="s">
        <v>106</v>
      </c>
      <c r="S7" s="254" t="s">
        <v>107</v>
      </c>
      <c r="T7" s="255" t="s">
        <v>108</v>
      </c>
      <c r="U7" s="254" t="s">
        <v>109</v>
      </c>
      <c r="V7" s="256" t="s">
        <v>110</v>
      </c>
      <c r="W7" s="247" t="s">
        <v>111</v>
      </c>
      <c r="X7" s="256" t="s">
        <v>112</v>
      </c>
      <c r="Y7" s="256" t="s">
        <v>113</v>
      </c>
      <c r="Z7" s="256" t="s">
        <v>114</v>
      </c>
      <c r="AA7" s="247" t="s">
        <v>115</v>
      </c>
      <c r="AB7" s="247" t="s">
        <v>16</v>
      </c>
      <c r="AC7" s="256" t="s">
        <v>116</v>
      </c>
      <c r="AD7" s="256" t="s">
        <v>117</v>
      </c>
      <c r="AE7" s="256" t="s">
        <v>284</v>
      </c>
      <c r="AF7" s="255" t="s">
        <v>285</v>
      </c>
      <c r="AG7" s="247" t="s">
        <v>118</v>
      </c>
      <c r="AH7" s="258">
        <v>44328</v>
      </c>
      <c r="AI7" s="458" t="s">
        <v>119</v>
      </c>
      <c r="AJ7" s="453"/>
      <c r="AK7" s="453"/>
      <c r="AL7" s="453"/>
      <c r="AM7" s="453"/>
      <c r="AN7" s="453"/>
      <c r="AO7" s="453"/>
      <c r="AP7" s="453"/>
      <c r="AQ7" s="453"/>
      <c r="AR7" s="453"/>
      <c r="AS7" s="453"/>
      <c r="AT7" s="453"/>
      <c r="AU7" s="453"/>
      <c r="AV7" s="453"/>
      <c r="AW7" s="453"/>
      <c r="AX7" s="453"/>
      <c r="AY7" s="453"/>
      <c r="AZ7" s="453"/>
      <c r="BA7" s="453"/>
      <c r="BB7" s="453"/>
      <c r="BC7" s="453"/>
      <c r="BD7" s="453"/>
      <c r="BE7" s="453"/>
      <c r="BF7" s="453"/>
      <c r="BG7" s="453"/>
      <c r="BH7" s="453"/>
      <c r="BI7" s="453"/>
      <c r="BJ7" s="453"/>
      <c r="BK7" s="453"/>
      <c r="BL7" s="453"/>
      <c r="BM7" s="453"/>
      <c r="BN7" s="453"/>
      <c r="BO7" s="453"/>
      <c r="BP7" s="453"/>
      <c r="BQ7" s="453"/>
      <c r="BR7" s="453"/>
      <c r="BS7" s="453"/>
      <c r="BT7" s="453"/>
      <c r="BU7" s="400"/>
    </row>
    <row r="8" spans="1:73" ht="252" customHeight="1">
      <c r="B8" s="1033"/>
      <c r="C8" s="1034"/>
      <c r="D8" s="1029"/>
      <c r="E8" s="1029"/>
      <c r="F8" s="1029"/>
      <c r="G8" s="1029"/>
      <c r="H8" s="1029"/>
      <c r="I8" s="1029"/>
      <c r="J8" s="1029"/>
      <c r="K8" s="1029"/>
      <c r="L8" s="1029"/>
      <c r="M8" s="1029"/>
      <c r="N8" s="1029"/>
      <c r="O8" s="1029"/>
      <c r="P8" s="1029"/>
      <c r="Q8" s="1035"/>
      <c r="R8" s="1029"/>
      <c r="S8" s="254" t="s">
        <v>120</v>
      </c>
      <c r="T8" s="255" t="s">
        <v>121</v>
      </c>
      <c r="U8" s="254" t="s">
        <v>122</v>
      </c>
      <c r="V8" s="256" t="s">
        <v>123</v>
      </c>
      <c r="W8" s="247" t="s">
        <v>111</v>
      </c>
      <c r="X8" s="256" t="s">
        <v>124</v>
      </c>
      <c r="Y8" s="256" t="s">
        <v>113</v>
      </c>
      <c r="Z8" s="256" t="s">
        <v>125</v>
      </c>
      <c r="AA8" s="247" t="s">
        <v>115</v>
      </c>
      <c r="AB8" s="255" t="s">
        <v>16</v>
      </c>
      <c r="AC8" s="256" t="s">
        <v>126</v>
      </c>
      <c r="AD8" s="256" t="s">
        <v>127</v>
      </c>
      <c r="AE8" s="483" t="s">
        <v>286</v>
      </c>
      <c r="AF8" s="259" t="s">
        <v>287</v>
      </c>
      <c r="AG8" s="247" t="s">
        <v>118</v>
      </c>
      <c r="AH8" s="258">
        <v>44328</v>
      </c>
      <c r="AI8" s="458" t="s">
        <v>119</v>
      </c>
      <c r="AJ8" s="453"/>
      <c r="AK8" s="453"/>
      <c r="AL8" s="453"/>
      <c r="AM8" s="453"/>
      <c r="AN8" s="453"/>
      <c r="AO8" s="453"/>
      <c r="AP8" s="453"/>
      <c r="AQ8" s="453"/>
      <c r="AR8" s="453"/>
      <c r="AS8" s="453"/>
      <c r="AT8" s="453"/>
      <c r="AU8" s="453"/>
      <c r="AV8" s="453"/>
      <c r="AW8" s="453"/>
      <c r="AX8" s="453"/>
      <c r="AY8" s="453"/>
      <c r="AZ8" s="453"/>
      <c r="BA8" s="453"/>
      <c r="BB8" s="453"/>
      <c r="BC8" s="453"/>
      <c r="BD8" s="453"/>
      <c r="BE8" s="453"/>
      <c r="BF8" s="453"/>
      <c r="BG8" s="453"/>
      <c r="BH8" s="453"/>
      <c r="BI8" s="453"/>
      <c r="BJ8" s="453"/>
      <c r="BK8" s="453"/>
      <c r="BL8" s="453"/>
      <c r="BM8" s="453"/>
      <c r="BN8" s="453"/>
      <c r="BO8" s="453"/>
      <c r="BP8" s="453"/>
      <c r="BQ8" s="453"/>
      <c r="BR8" s="453"/>
      <c r="BS8" s="453"/>
      <c r="BT8" s="453"/>
      <c r="BU8" s="400"/>
    </row>
    <row r="9" spans="1:73" ht="252" customHeight="1">
      <c r="B9" s="1033"/>
      <c r="C9" s="1034"/>
      <c r="D9" s="1029"/>
      <c r="E9" s="1029"/>
      <c r="F9" s="1029"/>
      <c r="G9" s="1029"/>
      <c r="H9" s="1029"/>
      <c r="I9" s="1029"/>
      <c r="J9" s="1029"/>
      <c r="K9" s="1029"/>
      <c r="L9" s="1029"/>
      <c r="M9" s="1029"/>
      <c r="N9" s="1029"/>
      <c r="O9" s="1029"/>
      <c r="P9" s="1029"/>
      <c r="Q9" s="1035"/>
      <c r="R9" s="1029"/>
      <c r="S9" s="254" t="s">
        <v>128</v>
      </c>
      <c r="T9" s="255" t="s">
        <v>129</v>
      </c>
      <c r="U9" s="254" t="s">
        <v>130</v>
      </c>
      <c r="V9" s="256" t="s">
        <v>131</v>
      </c>
      <c r="W9" s="247" t="s">
        <v>111</v>
      </c>
      <c r="X9" s="256" t="s">
        <v>132</v>
      </c>
      <c r="Y9" s="256" t="s">
        <v>113</v>
      </c>
      <c r="Z9" s="256" t="s">
        <v>133</v>
      </c>
      <c r="AA9" s="247" t="s">
        <v>15</v>
      </c>
      <c r="AB9" s="247" t="s">
        <v>134</v>
      </c>
      <c r="AC9" s="256" t="s">
        <v>135</v>
      </c>
      <c r="AD9" s="256" t="s">
        <v>136</v>
      </c>
      <c r="AE9" s="483" t="s">
        <v>288</v>
      </c>
      <c r="AF9" s="483" t="s">
        <v>289</v>
      </c>
      <c r="AG9" s="247" t="s">
        <v>118</v>
      </c>
      <c r="AH9" s="260">
        <v>44327</v>
      </c>
      <c r="AI9" s="459" t="s">
        <v>119</v>
      </c>
      <c r="AJ9" s="453"/>
      <c r="AK9" s="453"/>
      <c r="AL9" s="453"/>
      <c r="AM9" s="453"/>
      <c r="AN9" s="453"/>
      <c r="AO9" s="453"/>
      <c r="AP9" s="453"/>
      <c r="AQ9" s="453"/>
      <c r="AR9" s="453"/>
      <c r="AS9" s="453"/>
      <c r="AT9" s="453"/>
      <c r="AU9" s="453"/>
      <c r="AV9" s="453"/>
      <c r="AW9" s="453"/>
      <c r="AX9" s="453"/>
      <c r="AY9" s="453"/>
      <c r="AZ9" s="453"/>
      <c r="BA9" s="453"/>
      <c r="BB9" s="453"/>
      <c r="BC9" s="453"/>
      <c r="BD9" s="453"/>
      <c r="BE9" s="453"/>
      <c r="BF9" s="453"/>
      <c r="BG9" s="453"/>
      <c r="BH9" s="453"/>
      <c r="BI9" s="453"/>
      <c r="BJ9" s="453"/>
      <c r="BK9" s="453"/>
      <c r="BL9" s="453"/>
      <c r="BM9" s="453"/>
      <c r="BN9" s="453"/>
      <c r="BO9" s="453"/>
      <c r="BP9" s="453"/>
      <c r="BQ9" s="453"/>
      <c r="BR9" s="453"/>
      <c r="BS9" s="453"/>
      <c r="BT9" s="453"/>
      <c r="BU9" s="400"/>
    </row>
    <row r="10" spans="1:73" ht="252" customHeight="1">
      <c r="B10" s="1033"/>
      <c r="C10" s="1034"/>
      <c r="D10" s="1029"/>
      <c r="E10" s="1029"/>
      <c r="F10" s="1029"/>
      <c r="G10" s="1029"/>
      <c r="H10" s="1029"/>
      <c r="I10" s="1029"/>
      <c r="J10" s="1029"/>
      <c r="K10" s="1029"/>
      <c r="L10" s="1029"/>
      <c r="M10" s="1029"/>
      <c r="N10" s="1029"/>
      <c r="O10" s="1029"/>
      <c r="P10" s="1029"/>
      <c r="Q10" s="1035"/>
      <c r="R10" s="1029"/>
      <c r="S10" s="254" t="s">
        <v>138</v>
      </c>
      <c r="T10" s="255" t="s">
        <v>139</v>
      </c>
      <c r="U10" s="254" t="s">
        <v>140</v>
      </c>
      <c r="V10" s="256" t="s">
        <v>141</v>
      </c>
      <c r="W10" s="247" t="s">
        <v>111</v>
      </c>
      <c r="X10" s="256" t="s">
        <v>142</v>
      </c>
      <c r="Y10" s="256" t="s">
        <v>113</v>
      </c>
      <c r="Z10" s="256" t="s">
        <v>143</v>
      </c>
      <c r="AA10" s="247" t="s">
        <v>115</v>
      </c>
      <c r="AB10" s="247" t="s">
        <v>134</v>
      </c>
      <c r="AC10" s="256" t="s">
        <v>144</v>
      </c>
      <c r="AD10" s="256" t="s">
        <v>145</v>
      </c>
      <c r="AE10" s="483" t="s">
        <v>290</v>
      </c>
      <c r="AF10" s="483" t="s">
        <v>295</v>
      </c>
      <c r="AG10" s="247" t="s">
        <v>118</v>
      </c>
      <c r="AH10" s="258">
        <v>44328</v>
      </c>
      <c r="AI10" s="458" t="s">
        <v>119</v>
      </c>
      <c r="AJ10" s="453"/>
      <c r="AK10" s="453"/>
      <c r="AL10" s="453"/>
      <c r="AM10" s="453"/>
      <c r="AN10" s="453"/>
      <c r="AO10" s="453"/>
      <c r="AP10" s="453"/>
      <c r="AQ10" s="453"/>
      <c r="AR10" s="453"/>
      <c r="AS10" s="453"/>
      <c r="AT10" s="453"/>
      <c r="AU10" s="453"/>
      <c r="AV10" s="453"/>
      <c r="AW10" s="453"/>
      <c r="AX10" s="453"/>
      <c r="AY10" s="453"/>
      <c r="AZ10" s="453"/>
      <c r="BA10" s="453"/>
      <c r="BB10" s="453"/>
      <c r="BC10" s="453"/>
      <c r="BD10" s="453"/>
      <c r="BE10" s="453"/>
      <c r="BF10" s="453"/>
      <c r="BG10" s="453"/>
      <c r="BH10" s="453"/>
      <c r="BI10" s="453"/>
      <c r="BJ10" s="453"/>
      <c r="BK10" s="453"/>
      <c r="BL10" s="453"/>
      <c r="BM10" s="453"/>
      <c r="BN10" s="453"/>
      <c r="BO10" s="453"/>
      <c r="BP10" s="453"/>
      <c r="BQ10" s="453"/>
      <c r="BR10" s="453"/>
      <c r="BS10" s="453"/>
      <c r="BT10" s="453"/>
      <c r="BU10" s="400"/>
    </row>
    <row r="11" spans="1:73" ht="252" customHeight="1">
      <c r="B11" s="1033"/>
      <c r="C11" s="1034"/>
      <c r="D11" s="1029"/>
      <c r="E11" s="1029"/>
      <c r="F11" s="1029"/>
      <c r="G11" s="1029"/>
      <c r="H11" s="1029"/>
      <c r="I11" s="1029"/>
      <c r="J11" s="1029"/>
      <c r="K11" s="1029"/>
      <c r="L11" s="1029"/>
      <c r="M11" s="1029"/>
      <c r="N11" s="1029"/>
      <c r="O11" s="1029"/>
      <c r="P11" s="1029"/>
      <c r="Q11" s="1035"/>
      <c r="R11" s="1029"/>
      <c r="S11" s="254" t="s">
        <v>146</v>
      </c>
      <c r="T11" s="255" t="s">
        <v>147</v>
      </c>
      <c r="U11" s="254" t="s">
        <v>148</v>
      </c>
      <c r="V11" s="256" t="s">
        <v>149</v>
      </c>
      <c r="W11" s="247" t="s">
        <v>111</v>
      </c>
      <c r="X11" s="256" t="s">
        <v>150</v>
      </c>
      <c r="Y11" s="256" t="s">
        <v>113</v>
      </c>
      <c r="Z11" s="256" t="s">
        <v>151</v>
      </c>
      <c r="AA11" s="247" t="s">
        <v>115</v>
      </c>
      <c r="AB11" s="247" t="s">
        <v>134</v>
      </c>
      <c r="AC11" s="256" t="s">
        <v>152</v>
      </c>
      <c r="AD11" s="256" t="s">
        <v>153</v>
      </c>
      <c r="AE11" s="483" t="s">
        <v>291</v>
      </c>
      <c r="AF11" s="483" t="s">
        <v>293</v>
      </c>
      <c r="AG11" s="247" t="s">
        <v>118</v>
      </c>
      <c r="AH11" s="258">
        <v>44328</v>
      </c>
      <c r="AI11" s="458" t="s">
        <v>119</v>
      </c>
      <c r="AJ11" s="453"/>
      <c r="AK11" s="453"/>
      <c r="AL11" s="453"/>
      <c r="AM11" s="453"/>
      <c r="AN11" s="453"/>
      <c r="AO11" s="453"/>
      <c r="AP11" s="453"/>
      <c r="AQ11" s="453"/>
      <c r="AR11" s="453"/>
      <c r="AS11" s="453"/>
      <c r="AT11" s="453"/>
      <c r="AU11" s="453"/>
      <c r="AV11" s="453"/>
      <c r="AW11" s="453"/>
      <c r="AX11" s="453"/>
      <c r="AY11" s="453"/>
      <c r="AZ11" s="453"/>
      <c r="BA11" s="453"/>
      <c r="BB11" s="453"/>
      <c r="BC11" s="453"/>
      <c r="BD11" s="453"/>
      <c r="BE11" s="453"/>
      <c r="BF11" s="453"/>
      <c r="BG11" s="453"/>
      <c r="BH11" s="453"/>
      <c r="BI11" s="453"/>
      <c r="BJ11" s="453"/>
      <c r="BK11" s="453"/>
      <c r="BL11" s="453"/>
      <c r="BM11" s="453"/>
      <c r="BN11" s="453"/>
      <c r="BO11" s="453"/>
      <c r="BP11" s="453"/>
      <c r="BQ11" s="453"/>
      <c r="BR11" s="453"/>
      <c r="BS11" s="453"/>
      <c r="BT11" s="453"/>
      <c r="BU11" s="400"/>
    </row>
    <row r="12" spans="1:73" ht="252" customHeight="1">
      <c r="B12" s="1033"/>
      <c r="C12" s="1034"/>
      <c r="D12" s="1029"/>
      <c r="E12" s="1029"/>
      <c r="F12" s="1029"/>
      <c r="G12" s="1029"/>
      <c r="H12" s="1029"/>
      <c r="I12" s="1029"/>
      <c r="J12" s="1029"/>
      <c r="K12" s="1029"/>
      <c r="L12" s="1029"/>
      <c r="M12" s="1029"/>
      <c r="N12" s="1029"/>
      <c r="O12" s="1029"/>
      <c r="P12" s="1029"/>
      <c r="Q12" s="261" t="s">
        <v>154</v>
      </c>
      <c r="R12" s="256" t="s">
        <v>155</v>
      </c>
      <c r="S12" s="256" t="s">
        <v>156</v>
      </c>
      <c r="T12" s="255" t="s">
        <v>157</v>
      </c>
      <c r="U12" s="254" t="s">
        <v>158</v>
      </c>
      <c r="V12" s="256" t="s">
        <v>159</v>
      </c>
      <c r="W12" s="247" t="s">
        <v>111</v>
      </c>
      <c r="X12" s="256" t="s">
        <v>160</v>
      </c>
      <c r="Y12" s="256" t="s">
        <v>113</v>
      </c>
      <c r="Z12" s="256" t="s">
        <v>161</v>
      </c>
      <c r="AA12" s="247" t="s">
        <v>115</v>
      </c>
      <c r="AB12" s="247" t="s">
        <v>134</v>
      </c>
      <c r="AC12" s="256" t="s">
        <v>162</v>
      </c>
      <c r="AD12" s="256" t="s">
        <v>163</v>
      </c>
      <c r="AE12" s="483" t="s">
        <v>292</v>
      </c>
      <c r="AF12" s="483" t="s">
        <v>294</v>
      </c>
      <c r="AG12" s="247" t="s">
        <v>118</v>
      </c>
      <c r="AH12" s="258">
        <v>44328</v>
      </c>
      <c r="AI12" s="458" t="s">
        <v>119</v>
      </c>
      <c r="AJ12" s="453"/>
      <c r="AK12" s="453"/>
      <c r="AL12" s="453"/>
      <c r="AM12" s="453"/>
      <c r="AN12" s="453"/>
      <c r="AO12" s="453"/>
      <c r="AP12" s="453"/>
      <c r="AQ12" s="453"/>
      <c r="AR12" s="453"/>
      <c r="AS12" s="453"/>
      <c r="AT12" s="453"/>
      <c r="AU12" s="453"/>
      <c r="AV12" s="453"/>
      <c r="AW12" s="453"/>
      <c r="AX12" s="453"/>
      <c r="AY12" s="453"/>
      <c r="AZ12" s="453"/>
      <c r="BA12" s="453"/>
      <c r="BB12" s="453"/>
      <c r="BC12" s="453"/>
      <c r="BD12" s="453"/>
      <c r="BE12" s="453"/>
      <c r="BF12" s="453"/>
      <c r="BG12" s="453"/>
      <c r="BH12" s="453"/>
      <c r="BI12" s="453"/>
      <c r="BJ12" s="453"/>
      <c r="BK12" s="453"/>
      <c r="BL12" s="453"/>
      <c r="BM12" s="453"/>
      <c r="BN12" s="453"/>
      <c r="BO12" s="453"/>
      <c r="BP12" s="453"/>
      <c r="BQ12" s="453"/>
      <c r="BR12" s="453"/>
      <c r="BS12" s="453"/>
      <c r="BT12" s="453"/>
      <c r="BU12" s="400"/>
    </row>
    <row r="13" spans="1:73" ht="252" customHeight="1">
      <c r="B13" s="1033"/>
      <c r="C13" s="1034"/>
      <c r="D13" s="1029"/>
      <c r="E13" s="1029"/>
      <c r="F13" s="1029"/>
      <c r="G13" s="1029"/>
      <c r="H13" s="1029"/>
      <c r="I13" s="1029"/>
      <c r="J13" s="1029"/>
      <c r="K13" s="1029"/>
      <c r="L13" s="1029"/>
      <c r="M13" s="1029"/>
      <c r="N13" s="1029"/>
      <c r="O13" s="1029"/>
      <c r="P13" s="1029"/>
      <c r="Q13" s="1035" t="s">
        <v>164</v>
      </c>
      <c r="R13" s="1036" t="s">
        <v>165</v>
      </c>
      <c r="S13" s="254" t="s">
        <v>107</v>
      </c>
      <c r="T13" s="255" t="s">
        <v>108</v>
      </c>
      <c r="U13" s="254" t="s">
        <v>166</v>
      </c>
      <c r="V13" s="256" t="s">
        <v>110</v>
      </c>
      <c r="W13" s="247" t="s">
        <v>111</v>
      </c>
      <c r="X13" s="256" t="s">
        <v>112</v>
      </c>
      <c r="Y13" s="256" t="s">
        <v>113</v>
      </c>
      <c r="Z13" s="256" t="s">
        <v>114</v>
      </c>
      <c r="AA13" s="247" t="s">
        <v>115</v>
      </c>
      <c r="AB13" s="247" t="s">
        <v>16</v>
      </c>
      <c r="AC13" s="256" t="s">
        <v>167</v>
      </c>
      <c r="AD13" s="262" t="s">
        <v>117</v>
      </c>
      <c r="AE13" s="255" t="s">
        <v>284</v>
      </c>
      <c r="AF13" s="255" t="s">
        <v>285</v>
      </c>
      <c r="AG13" s="247" t="s">
        <v>118</v>
      </c>
      <c r="AH13" s="258">
        <v>44328</v>
      </c>
      <c r="AI13" s="458" t="s">
        <v>119</v>
      </c>
      <c r="AJ13" s="453"/>
      <c r="AK13" s="453"/>
      <c r="AL13" s="453"/>
      <c r="AM13" s="453"/>
      <c r="AN13" s="453"/>
      <c r="AO13" s="453"/>
      <c r="AP13" s="453"/>
      <c r="AQ13" s="453"/>
      <c r="AR13" s="453"/>
      <c r="AS13" s="453"/>
      <c r="AT13" s="453"/>
      <c r="AU13" s="453"/>
      <c r="AV13" s="453"/>
      <c r="AW13" s="453"/>
      <c r="AX13" s="453"/>
      <c r="AY13" s="453"/>
      <c r="AZ13" s="453"/>
      <c r="BA13" s="453"/>
      <c r="BB13" s="453"/>
      <c r="BC13" s="453"/>
      <c r="BD13" s="453"/>
      <c r="BE13" s="453"/>
      <c r="BF13" s="453"/>
      <c r="BG13" s="453"/>
      <c r="BH13" s="453"/>
      <c r="BI13" s="453"/>
      <c r="BJ13" s="453"/>
      <c r="BK13" s="453"/>
      <c r="BL13" s="453"/>
      <c r="BM13" s="453"/>
      <c r="BN13" s="453"/>
      <c r="BO13" s="453"/>
      <c r="BP13" s="453"/>
      <c r="BQ13" s="453"/>
      <c r="BR13" s="453"/>
      <c r="BS13" s="453"/>
      <c r="BT13" s="453"/>
      <c r="BU13" s="400"/>
    </row>
    <row r="14" spans="1:73" ht="252" customHeight="1">
      <c r="B14" s="1033"/>
      <c r="C14" s="1034"/>
      <c r="D14" s="1029"/>
      <c r="E14" s="1029"/>
      <c r="F14" s="1029"/>
      <c r="G14" s="1029"/>
      <c r="H14" s="1029"/>
      <c r="I14" s="1029"/>
      <c r="J14" s="1029"/>
      <c r="K14" s="1029"/>
      <c r="L14" s="1029"/>
      <c r="M14" s="1029"/>
      <c r="N14" s="1029"/>
      <c r="O14" s="1029"/>
      <c r="P14" s="1029"/>
      <c r="Q14" s="1035"/>
      <c r="R14" s="1036"/>
      <c r="S14" s="256" t="s">
        <v>156</v>
      </c>
      <c r="T14" s="255" t="s">
        <v>168</v>
      </c>
      <c r="U14" s="254" t="s">
        <v>169</v>
      </c>
      <c r="V14" s="256" t="s">
        <v>170</v>
      </c>
      <c r="W14" s="247" t="s">
        <v>111</v>
      </c>
      <c r="X14" s="256" t="s">
        <v>160</v>
      </c>
      <c r="Y14" s="256" t="s">
        <v>113</v>
      </c>
      <c r="Z14" s="256" t="s">
        <v>161</v>
      </c>
      <c r="AA14" s="247" t="s">
        <v>15</v>
      </c>
      <c r="AB14" s="247" t="s">
        <v>134</v>
      </c>
      <c r="AC14" s="256" t="s">
        <v>162</v>
      </c>
      <c r="AD14" s="256" t="s">
        <v>163</v>
      </c>
      <c r="AE14" s="483" t="s">
        <v>171</v>
      </c>
      <c r="AF14" s="483" t="s">
        <v>137</v>
      </c>
      <c r="AG14" s="247" t="s">
        <v>118</v>
      </c>
      <c r="AH14" s="258">
        <v>44328</v>
      </c>
      <c r="AI14" s="458" t="s">
        <v>119</v>
      </c>
      <c r="AJ14" s="453"/>
      <c r="AK14" s="453"/>
      <c r="AL14" s="453"/>
      <c r="AM14" s="453"/>
      <c r="AN14" s="453"/>
      <c r="AO14" s="453"/>
      <c r="AP14" s="453"/>
      <c r="AQ14" s="453"/>
      <c r="AR14" s="453"/>
      <c r="AS14" s="453"/>
      <c r="AT14" s="453"/>
      <c r="AU14" s="453"/>
      <c r="AV14" s="453"/>
      <c r="AW14" s="453"/>
      <c r="AX14" s="453"/>
      <c r="AY14" s="453"/>
      <c r="AZ14" s="453"/>
      <c r="BA14" s="453"/>
      <c r="BB14" s="453"/>
      <c r="BC14" s="453"/>
      <c r="BD14" s="453"/>
      <c r="BE14" s="453"/>
      <c r="BF14" s="453"/>
      <c r="BG14" s="453"/>
      <c r="BH14" s="453"/>
      <c r="BI14" s="453"/>
      <c r="BJ14" s="453"/>
      <c r="BK14" s="453"/>
      <c r="BL14" s="453"/>
      <c r="BM14" s="453"/>
      <c r="BN14" s="453"/>
      <c r="BO14" s="453"/>
      <c r="BP14" s="453"/>
      <c r="BQ14" s="453"/>
      <c r="BR14" s="453"/>
      <c r="BS14" s="453"/>
      <c r="BT14" s="453"/>
      <c r="BU14" s="400"/>
    </row>
    <row r="15" spans="1:73" ht="160.5" customHeight="1">
      <c r="B15" s="1033" t="s">
        <v>19</v>
      </c>
      <c r="C15" s="1034" t="s">
        <v>91</v>
      </c>
      <c r="D15" s="1029" t="s">
        <v>172</v>
      </c>
      <c r="E15" s="1029" t="s">
        <v>173</v>
      </c>
      <c r="F15" s="1029" t="s">
        <v>174</v>
      </c>
      <c r="G15" s="1029" t="s">
        <v>175</v>
      </c>
      <c r="H15" s="1029" t="s">
        <v>176</v>
      </c>
      <c r="I15" s="1029" t="s">
        <v>177</v>
      </c>
      <c r="J15" s="1029" t="s">
        <v>178</v>
      </c>
      <c r="K15" s="1029" t="s">
        <v>179</v>
      </c>
      <c r="L15" s="1029" t="s">
        <v>180</v>
      </c>
      <c r="M15" s="1029" t="s">
        <v>181</v>
      </c>
      <c r="N15" s="1029" t="s">
        <v>102</v>
      </c>
      <c r="O15" s="1029" t="s">
        <v>182</v>
      </c>
      <c r="P15" s="1029" t="s">
        <v>183</v>
      </c>
      <c r="Q15" s="1035" t="s">
        <v>105</v>
      </c>
      <c r="R15" s="1029" t="s">
        <v>184</v>
      </c>
      <c r="S15" s="254" t="s">
        <v>185</v>
      </c>
      <c r="T15" s="255" t="s">
        <v>139</v>
      </c>
      <c r="U15" s="254" t="s">
        <v>140</v>
      </c>
      <c r="V15" s="256" t="s">
        <v>186</v>
      </c>
      <c r="W15" s="247" t="s">
        <v>111</v>
      </c>
      <c r="X15" s="256" t="s">
        <v>142</v>
      </c>
      <c r="Y15" s="256" t="s">
        <v>113</v>
      </c>
      <c r="Z15" s="256" t="s">
        <v>143</v>
      </c>
      <c r="AA15" s="247" t="s">
        <v>115</v>
      </c>
      <c r="AB15" s="247" t="s">
        <v>134</v>
      </c>
      <c r="AC15" s="256" t="s">
        <v>144</v>
      </c>
      <c r="AD15" s="262" t="s">
        <v>187</v>
      </c>
      <c r="AE15" s="483" t="s">
        <v>290</v>
      </c>
      <c r="AF15" s="483" t="s">
        <v>295</v>
      </c>
      <c r="AG15" s="247" t="s">
        <v>118</v>
      </c>
      <c r="AH15" s="258">
        <v>44328</v>
      </c>
      <c r="AI15" s="458" t="s">
        <v>119</v>
      </c>
      <c r="AJ15" s="453"/>
      <c r="AK15" s="453"/>
      <c r="AL15" s="453"/>
      <c r="AM15" s="453"/>
      <c r="AN15" s="453"/>
      <c r="AO15" s="453"/>
      <c r="AP15" s="453"/>
      <c r="AQ15" s="453"/>
      <c r="AR15" s="453"/>
      <c r="AS15" s="453"/>
      <c r="AT15" s="453"/>
      <c r="AU15" s="453"/>
      <c r="AV15" s="453"/>
      <c r="AW15" s="453"/>
      <c r="AX15" s="453"/>
      <c r="AY15" s="453"/>
      <c r="AZ15" s="453"/>
      <c r="BA15" s="453"/>
      <c r="BB15" s="453"/>
      <c r="BC15" s="453"/>
      <c r="BD15" s="453"/>
      <c r="BE15" s="453"/>
      <c r="BF15" s="453"/>
      <c r="BG15" s="453"/>
      <c r="BH15" s="453"/>
      <c r="BI15" s="453"/>
      <c r="BJ15" s="453"/>
      <c r="BK15" s="453"/>
      <c r="BL15" s="453"/>
      <c r="BM15" s="453"/>
      <c r="BN15" s="453"/>
      <c r="BO15" s="453"/>
      <c r="BP15" s="453"/>
      <c r="BQ15" s="453"/>
      <c r="BR15" s="453"/>
      <c r="BS15" s="453"/>
      <c r="BT15" s="453"/>
      <c r="BU15" s="400"/>
    </row>
    <row r="16" spans="1:73" ht="117.75" customHeight="1">
      <c r="B16" s="1033"/>
      <c r="C16" s="1034"/>
      <c r="D16" s="1029"/>
      <c r="E16" s="1029"/>
      <c r="F16" s="1029"/>
      <c r="G16" s="1029"/>
      <c r="H16" s="1029"/>
      <c r="I16" s="1029"/>
      <c r="J16" s="1029"/>
      <c r="K16" s="1029"/>
      <c r="L16" s="1029"/>
      <c r="M16" s="1029"/>
      <c r="N16" s="1029"/>
      <c r="O16" s="1035"/>
      <c r="P16" s="1035"/>
      <c r="Q16" s="1035"/>
      <c r="R16" s="1029"/>
      <c r="S16" s="256" t="s">
        <v>188</v>
      </c>
      <c r="T16" s="255" t="s">
        <v>189</v>
      </c>
      <c r="U16" s="254" t="s">
        <v>190</v>
      </c>
      <c r="V16" s="263" t="s">
        <v>191</v>
      </c>
      <c r="W16" s="247" t="s">
        <v>111</v>
      </c>
      <c r="X16" s="256" t="s">
        <v>142</v>
      </c>
      <c r="Y16" s="256" t="s">
        <v>113</v>
      </c>
      <c r="Z16" s="256" t="s">
        <v>192</v>
      </c>
      <c r="AA16" s="247" t="s">
        <v>15</v>
      </c>
      <c r="AB16" s="264" t="s">
        <v>134</v>
      </c>
      <c r="AC16" s="256" t="s">
        <v>193</v>
      </c>
      <c r="AD16" s="256" t="s">
        <v>194</v>
      </c>
      <c r="AE16" s="483" t="s">
        <v>296</v>
      </c>
      <c r="AF16" s="483" t="s">
        <v>297</v>
      </c>
      <c r="AG16" s="247" t="s">
        <v>118</v>
      </c>
      <c r="AH16" s="258">
        <v>44328</v>
      </c>
      <c r="AI16" s="458" t="s">
        <v>119</v>
      </c>
      <c r="AJ16" s="453"/>
      <c r="AK16" s="453"/>
      <c r="AL16" s="453"/>
      <c r="AM16" s="453"/>
      <c r="AN16" s="453"/>
      <c r="AO16" s="453"/>
      <c r="AP16" s="453"/>
      <c r="AQ16" s="453"/>
      <c r="AR16" s="453"/>
      <c r="AS16" s="453"/>
      <c r="AT16" s="453"/>
      <c r="AU16" s="453"/>
      <c r="AV16" s="453"/>
      <c r="AW16" s="453"/>
      <c r="AX16" s="453"/>
      <c r="AY16" s="453"/>
      <c r="AZ16" s="453"/>
      <c r="BA16" s="453"/>
      <c r="BB16" s="453"/>
      <c r="BC16" s="453"/>
      <c r="BD16" s="453"/>
      <c r="BE16" s="453"/>
      <c r="BF16" s="453"/>
      <c r="BG16" s="453"/>
      <c r="BH16" s="453"/>
      <c r="BI16" s="453"/>
      <c r="BJ16" s="453"/>
      <c r="BK16" s="453"/>
      <c r="BL16" s="453"/>
      <c r="BM16" s="453"/>
      <c r="BN16" s="453"/>
      <c r="BO16" s="453"/>
      <c r="BP16" s="453"/>
      <c r="BQ16" s="453"/>
      <c r="BR16" s="453"/>
      <c r="BS16" s="453"/>
      <c r="BT16" s="453"/>
      <c r="BU16" s="400"/>
    </row>
    <row r="17" spans="1:73" ht="101.25" customHeight="1">
      <c r="B17" s="1033"/>
      <c r="C17" s="1034"/>
      <c r="D17" s="1029"/>
      <c r="E17" s="1029"/>
      <c r="F17" s="1029"/>
      <c r="G17" s="1029"/>
      <c r="H17" s="1029"/>
      <c r="I17" s="1029"/>
      <c r="J17" s="1029"/>
      <c r="K17" s="1029"/>
      <c r="L17" s="1029"/>
      <c r="M17" s="1029"/>
      <c r="N17" s="1029"/>
      <c r="O17" s="1035"/>
      <c r="P17" s="1035"/>
      <c r="Q17" s="1035"/>
      <c r="R17" s="1029"/>
      <c r="S17" s="254" t="s">
        <v>195</v>
      </c>
      <c r="T17" s="255" t="s">
        <v>189</v>
      </c>
      <c r="U17" s="254" t="s">
        <v>190</v>
      </c>
      <c r="V17" s="263" t="s">
        <v>191</v>
      </c>
      <c r="W17" s="247" t="s">
        <v>111</v>
      </c>
      <c r="X17" s="256" t="s">
        <v>142</v>
      </c>
      <c r="Y17" s="256" t="s">
        <v>113</v>
      </c>
      <c r="Z17" s="256" t="s">
        <v>192</v>
      </c>
      <c r="AA17" s="247" t="s">
        <v>15</v>
      </c>
      <c r="AB17" s="264" t="s">
        <v>134</v>
      </c>
      <c r="AC17" s="256" t="s">
        <v>193</v>
      </c>
      <c r="AD17" s="262" t="s">
        <v>194</v>
      </c>
      <c r="AE17" s="483" t="s">
        <v>296</v>
      </c>
      <c r="AF17" s="483" t="s">
        <v>297</v>
      </c>
      <c r="AG17" s="247" t="s">
        <v>118</v>
      </c>
      <c r="AH17" s="258">
        <v>44328</v>
      </c>
      <c r="AI17" s="458" t="s">
        <v>119</v>
      </c>
      <c r="AJ17" s="453"/>
      <c r="AK17" s="453"/>
      <c r="AL17" s="453"/>
      <c r="AM17" s="453"/>
      <c r="AN17" s="453"/>
      <c r="AO17" s="453"/>
      <c r="AP17" s="453"/>
      <c r="AQ17" s="453"/>
      <c r="AR17" s="453"/>
      <c r="AS17" s="453"/>
      <c r="AT17" s="453"/>
      <c r="AU17" s="453"/>
      <c r="AV17" s="453"/>
      <c r="AW17" s="453"/>
      <c r="AX17" s="453"/>
      <c r="AY17" s="453"/>
      <c r="AZ17" s="453"/>
      <c r="BA17" s="453"/>
      <c r="BB17" s="453"/>
      <c r="BC17" s="453"/>
      <c r="BD17" s="453"/>
      <c r="BE17" s="453"/>
      <c r="BF17" s="453"/>
      <c r="BG17" s="453"/>
      <c r="BH17" s="453"/>
      <c r="BI17" s="453"/>
      <c r="BJ17" s="453"/>
      <c r="BK17" s="453"/>
      <c r="BL17" s="453"/>
      <c r="BM17" s="453"/>
      <c r="BN17" s="453"/>
      <c r="BO17" s="453"/>
      <c r="BP17" s="453"/>
      <c r="BQ17" s="453"/>
      <c r="BR17" s="453"/>
      <c r="BS17" s="453"/>
      <c r="BT17" s="453"/>
      <c r="BU17" s="400"/>
    </row>
    <row r="18" spans="1:73" ht="156.94999999999999" customHeight="1">
      <c r="B18" s="1033" t="s">
        <v>23</v>
      </c>
      <c r="C18" s="1034" t="s">
        <v>91</v>
      </c>
      <c r="D18" s="256" t="s">
        <v>196</v>
      </c>
      <c r="E18" s="1029" t="s">
        <v>197</v>
      </c>
      <c r="F18" s="1029" t="s">
        <v>198</v>
      </c>
      <c r="G18" s="1029" t="s">
        <v>198</v>
      </c>
      <c r="H18" s="1029" t="s">
        <v>198</v>
      </c>
      <c r="I18" s="1029" t="s">
        <v>177</v>
      </c>
      <c r="J18" s="1029" t="s">
        <v>199</v>
      </c>
      <c r="K18" s="1029" t="s">
        <v>200</v>
      </c>
      <c r="L18" s="1029" t="s">
        <v>201</v>
      </c>
      <c r="M18" s="1029" t="s">
        <v>202</v>
      </c>
      <c r="N18" s="1029" t="s">
        <v>203</v>
      </c>
      <c r="O18" s="1029" t="s">
        <v>204</v>
      </c>
      <c r="P18" s="1029" t="s">
        <v>205</v>
      </c>
      <c r="Q18" s="261" t="s">
        <v>105</v>
      </c>
      <c r="R18" s="256" t="s">
        <v>206</v>
      </c>
      <c r="S18" s="256" t="s">
        <v>207</v>
      </c>
      <c r="T18" s="255" t="s">
        <v>208</v>
      </c>
      <c r="U18" s="254" t="s">
        <v>209</v>
      </c>
      <c r="V18" s="256" t="s">
        <v>210</v>
      </c>
      <c r="W18" s="247" t="s">
        <v>211</v>
      </c>
      <c r="X18" s="256" t="s">
        <v>142</v>
      </c>
      <c r="Y18" s="256" t="s">
        <v>113</v>
      </c>
      <c r="Z18" s="256" t="s">
        <v>212</v>
      </c>
      <c r="AA18" s="247" t="s">
        <v>15</v>
      </c>
      <c r="AB18" s="247" t="s">
        <v>134</v>
      </c>
      <c r="AC18" s="256" t="s">
        <v>213</v>
      </c>
      <c r="AD18" s="256" t="s">
        <v>214</v>
      </c>
      <c r="AE18" s="483" t="s">
        <v>298</v>
      </c>
      <c r="AF18" s="483" t="s">
        <v>299</v>
      </c>
      <c r="AG18" s="247" t="s">
        <v>118</v>
      </c>
      <c r="AH18" s="258">
        <v>44328</v>
      </c>
      <c r="AI18" s="458" t="s">
        <v>119</v>
      </c>
      <c r="AJ18" s="453"/>
      <c r="AK18" s="453"/>
      <c r="AL18" s="453"/>
      <c r="AM18" s="453"/>
      <c r="AN18" s="453"/>
      <c r="AO18" s="453"/>
      <c r="AP18" s="453"/>
      <c r="AQ18" s="453"/>
      <c r="AR18" s="453"/>
      <c r="AS18" s="453"/>
      <c r="AT18" s="453"/>
      <c r="AU18" s="453"/>
      <c r="AV18" s="453"/>
      <c r="AW18" s="453"/>
      <c r="AX18" s="453"/>
      <c r="AY18" s="453"/>
      <c r="AZ18" s="453"/>
      <c r="BA18" s="453"/>
      <c r="BB18" s="453"/>
      <c r="BC18" s="453"/>
      <c r="BD18" s="453"/>
      <c r="BE18" s="453"/>
      <c r="BF18" s="453"/>
      <c r="BG18" s="453"/>
      <c r="BH18" s="453"/>
      <c r="BI18" s="453"/>
      <c r="BJ18" s="453"/>
      <c r="BK18" s="453"/>
      <c r="BL18" s="453"/>
      <c r="BM18" s="453"/>
      <c r="BN18" s="453"/>
      <c r="BO18" s="453"/>
      <c r="BP18" s="453"/>
      <c r="BQ18" s="453"/>
      <c r="BR18" s="453"/>
      <c r="BS18" s="453"/>
      <c r="BT18" s="453"/>
      <c r="BU18" s="400"/>
    </row>
    <row r="19" spans="1:73" ht="109.5" customHeight="1">
      <c r="B19" s="1033"/>
      <c r="C19" s="1034"/>
      <c r="D19" s="1029" t="s">
        <v>215</v>
      </c>
      <c r="E19" s="1029"/>
      <c r="F19" s="1029"/>
      <c r="G19" s="1029"/>
      <c r="H19" s="1029"/>
      <c r="I19" s="1029"/>
      <c r="J19" s="1029"/>
      <c r="K19" s="1029"/>
      <c r="L19" s="1029"/>
      <c r="M19" s="1029"/>
      <c r="N19" s="1029"/>
      <c r="O19" s="1029"/>
      <c r="P19" s="1029"/>
      <c r="Q19" s="1035" t="s">
        <v>164</v>
      </c>
      <c r="R19" s="1029" t="s">
        <v>216</v>
      </c>
      <c r="S19" s="254" t="s">
        <v>217</v>
      </c>
      <c r="T19" s="255" t="s">
        <v>218</v>
      </c>
      <c r="U19" s="254" t="s">
        <v>219</v>
      </c>
      <c r="V19" s="256" t="s">
        <v>220</v>
      </c>
      <c r="W19" s="247" t="s">
        <v>211</v>
      </c>
      <c r="X19" s="256">
        <v>4.4444444444444399E+92</v>
      </c>
      <c r="Y19" s="256" t="s">
        <v>221</v>
      </c>
      <c r="Z19" s="256" t="s">
        <v>222</v>
      </c>
      <c r="AA19" s="247" t="s">
        <v>15</v>
      </c>
      <c r="AB19" s="247" t="s">
        <v>134</v>
      </c>
      <c r="AC19" s="256" t="s">
        <v>223</v>
      </c>
      <c r="AD19" s="256" t="s">
        <v>224</v>
      </c>
      <c r="AE19" s="483" t="s">
        <v>300</v>
      </c>
      <c r="AF19" s="483" t="s">
        <v>225</v>
      </c>
      <c r="AG19" s="247" t="s">
        <v>118</v>
      </c>
      <c r="AH19" s="258">
        <v>44328</v>
      </c>
      <c r="AI19" s="458" t="s">
        <v>119</v>
      </c>
      <c r="AJ19" s="453"/>
      <c r="AK19" s="453"/>
      <c r="AL19" s="453"/>
      <c r="AM19" s="453"/>
      <c r="AN19" s="453"/>
      <c r="AO19" s="453"/>
      <c r="AP19" s="453"/>
      <c r="AQ19" s="453"/>
      <c r="AR19" s="453"/>
      <c r="AS19" s="453"/>
      <c r="AT19" s="453"/>
      <c r="AU19" s="453"/>
      <c r="AV19" s="453"/>
      <c r="AW19" s="453"/>
      <c r="AX19" s="453"/>
      <c r="AY19" s="453"/>
      <c r="AZ19" s="453"/>
      <c r="BA19" s="453"/>
      <c r="BB19" s="453"/>
      <c r="BC19" s="453"/>
      <c r="BD19" s="453"/>
      <c r="BE19" s="453"/>
      <c r="BF19" s="453"/>
      <c r="BG19" s="453"/>
      <c r="BH19" s="453"/>
      <c r="BI19" s="453"/>
      <c r="BJ19" s="453"/>
      <c r="BK19" s="453"/>
      <c r="BL19" s="453"/>
      <c r="BM19" s="453"/>
      <c r="BN19" s="453"/>
      <c r="BO19" s="453"/>
      <c r="BP19" s="453"/>
      <c r="BQ19" s="453"/>
      <c r="BR19" s="453"/>
      <c r="BS19" s="453"/>
      <c r="BT19" s="453"/>
      <c r="BU19" s="400"/>
    </row>
    <row r="20" spans="1:73" ht="109.5" customHeight="1">
      <c r="B20" s="1033"/>
      <c r="C20" s="1034"/>
      <c r="D20" s="1029"/>
      <c r="E20" s="1029"/>
      <c r="F20" s="1029"/>
      <c r="G20" s="1029"/>
      <c r="H20" s="1029"/>
      <c r="I20" s="1029"/>
      <c r="J20" s="1029"/>
      <c r="K20" s="1029"/>
      <c r="L20" s="1029"/>
      <c r="M20" s="1029"/>
      <c r="N20" s="1029"/>
      <c r="O20" s="1029"/>
      <c r="P20" s="1029"/>
      <c r="Q20" s="1035"/>
      <c r="R20" s="1029"/>
      <c r="S20" s="254" t="s">
        <v>226</v>
      </c>
      <c r="T20" s="255" t="s">
        <v>227</v>
      </c>
      <c r="U20" s="254" t="s">
        <v>228</v>
      </c>
      <c r="V20" s="256" t="s">
        <v>229</v>
      </c>
      <c r="W20" s="247" t="s">
        <v>111</v>
      </c>
      <c r="X20" s="256" t="s">
        <v>230</v>
      </c>
      <c r="Y20" s="256" t="s">
        <v>113</v>
      </c>
      <c r="Z20" s="264" t="s">
        <v>231</v>
      </c>
      <c r="AA20" s="247" t="s">
        <v>15</v>
      </c>
      <c r="AB20" s="247" t="s">
        <v>232</v>
      </c>
      <c r="AC20" s="256" t="s">
        <v>233</v>
      </c>
      <c r="AD20" s="256" t="s">
        <v>234</v>
      </c>
      <c r="AE20" s="483" t="s">
        <v>301</v>
      </c>
      <c r="AF20" s="483" t="s">
        <v>302</v>
      </c>
      <c r="AG20" s="247" t="s">
        <v>118</v>
      </c>
      <c r="AH20" s="258">
        <v>44328</v>
      </c>
      <c r="AI20" s="458" t="s">
        <v>119</v>
      </c>
      <c r="AJ20" s="453"/>
      <c r="AK20" s="453"/>
      <c r="AL20" s="453"/>
      <c r="AM20" s="453"/>
      <c r="AN20" s="453"/>
      <c r="AO20" s="453"/>
      <c r="AP20" s="453"/>
      <c r="AQ20" s="453"/>
      <c r="AR20" s="453"/>
      <c r="AS20" s="453"/>
      <c r="AT20" s="453"/>
      <c r="AU20" s="453"/>
      <c r="AV20" s="453"/>
      <c r="AW20" s="453"/>
      <c r="AX20" s="453"/>
      <c r="AY20" s="453"/>
      <c r="AZ20" s="453"/>
      <c r="BA20" s="453"/>
      <c r="BB20" s="453"/>
      <c r="BC20" s="453"/>
      <c r="BD20" s="453"/>
      <c r="BE20" s="453"/>
      <c r="BF20" s="453"/>
      <c r="BG20" s="453"/>
      <c r="BH20" s="453"/>
      <c r="BI20" s="453"/>
      <c r="BJ20" s="453"/>
      <c r="BK20" s="453"/>
      <c r="BL20" s="453"/>
      <c r="BM20" s="453"/>
      <c r="BN20" s="453"/>
      <c r="BO20" s="453"/>
      <c r="BP20" s="453"/>
      <c r="BQ20" s="453"/>
      <c r="BR20" s="453"/>
      <c r="BS20" s="453"/>
      <c r="BT20" s="453"/>
      <c r="BU20" s="400"/>
    </row>
    <row r="21" spans="1:73" ht="144.75" customHeight="1">
      <c r="B21" s="1033" t="s">
        <v>26</v>
      </c>
      <c r="C21" s="1034" t="s">
        <v>91</v>
      </c>
      <c r="D21" s="256" t="s">
        <v>235</v>
      </c>
      <c r="E21" s="1029" t="s">
        <v>236</v>
      </c>
      <c r="F21" s="1029" t="s">
        <v>237</v>
      </c>
      <c r="G21" s="1029" t="s">
        <v>95</v>
      </c>
      <c r="H21" s="1029" t="s">
        <v>238</v>
      </c>
      <c r="I21" s="1029" t="s">
        <v>177</v>
      </c>
      <c r="J21" s="1029" t="s">
        <v>199</v>
      </c>
      <c r="K21" s="1029" t="s">
        <v>200</v>
      </c>
      <c r="L21" s="1029" t="s">
        <v>239</v>
      </c>
      <c r="M21" s="1029" t="s">
        <v>240</v>
      </c>
      <c r="N21" s="1029" t="s">
        <v>203</v>
      </c>
      <c r="O21" s="1029" t="s">
        <v>241</v>
      </c>
      <c r="P21" s="1035" t="s">
        <v>242</v>
      </c>
      <c r="Q21" s="1035" t="s">
        <v>164</v>
      </c>
      <c r="R21" s="1029" t="s">
        <v>243</v>
      </c>
      <c r="S21" s="256" t="s">
        <v>244</v>
      </c>
      <c r="T21" s="255" t="s">
        <v>245</v>
      </c>
      <c r="U21" s="254" t="s">
        <v>246</v>
      </c>
      <c r="V21" s="256" t="s">
        <v>247</v>
      </c>
      <c r="W21" s="247" t="s">
        <v>111</v>
      </c>
      <c r="X21" s="264" t="s">
        <v>142</v>
      </c>
      <c r="Y21" s="256" t="s">
        <v>113</v>
      </c>
      <c r="Z21" s="265" t="s">
        <v>248</v>
      </c>
      <c r="AA21" s="247" t="s">
        <v>15</v>
      </c>
      <c r="AB21" s="247" t="s">
        <v>134</v>
      </c>
      <c r="AC21" s="256" t="s">
        <v>249</v>
      </c>
      <c r="AD21" s="256" t="s">
        <v>250</v>
      </c>
      <c r="AE21" s="483" t="s">
        <v>303</v>
      </c>
      <c r="AF21" s="483" t="s">
        <v>304</v>
      </c>
      <c r="AG21" s="247" t="s">
        <v>118</v>
      </c>
      <c r="AH21" s="258">
        <v>44328</v>
      </c>
      <c r="AI21" s="458" t="s">
        <v>119</v>
      </c>
      <c r="AJ21" s="453"/>
      <c r="AK21" s="453"/>
      <c r="AL21" s="453"/>
      <c r="AM21" s="453"/>
      <c r="AN21" s="453"/>
      <c r="AO21" s="453"/>
      <c r="AP21" s="453"/>
      <c r="AQ21" s="453"/>
      <c r="AR21" s="453"/>
      <c r="AS21" s="453"/>
      <c r="AT21" s="453"/>
      <c r="AU21" s="453"/>
      <c r="AV21" s="453"/>
      <c r="AW21" s="453"/>
      <c r="AX21" s="453"/>
      <c r="AY21" s="453"/>
      <c r="AZ21" s="453"/>
      <c r="BA21" s="453"/>
      <c r="BB21" s="453"/>
      <c r="BC21" s="453"/>
      <c r="BD21" s="453"/>
      <c r="BE21" s="453"/>
      <c r="BF21" s="453"/>
      <c r="BG21" s="453"/>
      <c r="BH21" s="453"/>
      <c r="BI21" s="453"/>
      <c r="BJ21" s="453"/>
      <c r="BK21" s="453"/>
      <c r="BL21" s="453"/>
      <c r="BM21" s="453"/>
      <c r="BN21" s="453"/>
      <c r="BO21" s="453"/>
      <c r="BP21" s="453"/>
      <c r="BQ21" s="453"/>
      <c r="BR21" s="453"/>
      <c r="BS21" s="453"/>
      <c r="BT21" s="453"/>
      <c r="BU21" s="400"/>
    </row>
    <row r="22" spans="1:73" ht="144.75" customHeight="1">
      <c r="A22" s="389"/>
      <c r="B22" s="1045"/>
      <c r="C22" s="1046"/>
      <c r="D22" s="484" t="s">
        <v>251</v>
      </c>
      <c r="E22" s="1040"/>
      <c r="F22" s="1040"/>
      <c r="G22" s="1040"/>
      <c r="H22" s="1040"/>
      <c r="I22" s="1040"/>
      <c r="J22" s="1040"/>
      <c r="K22" s="1040"/>
      <c r="L22" s="1040"/>
      <c r="M22" s="1040"/>
      <c r="N22" s="1040"/>
      <c r="O22" s="1040"/>
      <c r="P22" s="1041"/>
      <c r="Q22" s="1041"/>
      <c r="R22" s="1040"/>
      <c r="S22" s="256" t="s">
        <v>252</v>
      </c>
      <c r="T22" s="255" t="s">
        <v>253</v>
      </c>
      <c r="U22" s="254" t="s">
        <v>254</v>
      </c>
      <c r="V22" s="256" t="s">
        <v>255</v>
      </c>
      <c r="W22" s="247" t="s">
        <v>111</v>
      </c>
      <c r="X22" s="264" t="s">
        <v>142</v>
      </c>
      <c r="Y22" s="256" t="s">
        <v>113</v>
      </c>
      <c r="Z22" s="264" t="s">
        <v>256</v>
      </c>
      <c r="AA22" s="247" t="s">
        <v>15</v>
      </c>
      <c r="AB22" s="247" t="s">
        <v>134</v>
      </c>
      <c r="AC22" s="256" t="s">
        <v>257</v>
      </c>
      <c r="AD22" s="256" t="s">
        <v>258</v>
      </c>
      <c r="AE22" s="483" t="s">
        <v>305</v>
      </c>
      <c r="AF22" s="483" t="s">
        <v>306</v>
      </c>
      <c r="AG22" s="247" t="s">
        <v>118</v>
      </c>
      <c r="AH22" s="485">
        <v>44328</v>
      </c>
      <c r="AI22" s="486" t="s">
        <v>119</v>
      </c>
      <c r="AJ22" s="453"/>
      <c r="AK22" s="453"/>
      <c r="AL22" s="453"/>
      <c r="AM22" s="453"/>
      <c r="AN22" s="453"/>
      <c r="AO22" s="453"/>
      <c r="AP22" s="453"/>
      <c r="AQ22" s="453"/>
      <c r="AR22" s="453"/>
      <c r="AS22" s="453"/>
      <c r="AT22" s="453"/>
      <c r="AU22" s="453"/>
      <c r="AV22" s="453"/>
      <c r="AW22" s="453"/>
      <c r="AX22" s="453"/>
      <c r="AY22" s="453"/>
      <c r="AZ22" s="453"/>
      <c r="BA22" s="453"/>
      <c r="BB22" s="453"/>
      <c r="BC22" s="453"/>
      <c r="BD22" s="453"/>
      <c r="BE22" s="453"/>
      <c r="BF22" s="453"/>
      <c r="BG22" s="453"/>
      <c r="BH22" s="453"/>
      <c r="BI22" s="453"/>
      <c r="BJ22" s="453"/>
      <c r="BK22" s="453"/>
      <c r="BL22" s="453"/>
      <c r="BM22" s="453"/>
      <c r="BN22" s="453"/>
      <c r="BO22" s="453"/>
      <c r="BP22" s="453"/>
      <c r="BQ22" s="453"/>
      <c r="BR22" s="453"/>
      <c r="BS22" s="453"/>
      <c r="BT22" s="453"/>
      <c r="BU22" s="400"/>
    </row>
    <row r="23" spans="1:73">
      <c r="A23" s="394"/>
      <c r="B23" s="394"/>
      <c r="C23" s="394"/>
      <c r="D23" s="394"/>
      <c r="E23" s="394"/>
      <c r="F23" s="394"/>
      <c r="G23" s="394"/>
      <c r="H23" s="394"/>
      <c r="I23" s="394"/>
      <c r="J23" s="394"/>
      <c r="K23" s="394"/>
      <c r="L23" s="394"/>
      <c r="M23" s="394"/>
      <c r="N23" s="394"/>
      <c r="O23" s="394"/>
      <c r="P23" s="394"/>
      <c r="Q23" s="396"/>
      <c r="R23" s="394"/>
      <c r="S23" s="394"/>
      <c r="T23" s="394"/>
      <c r="U23" s="394"/>
      <c r="V23" s="394"/>
      <c r="W23" s="394"/>
      <c r="X23" s="394"/>
      <c r="Y23" s="394"/>
      <c r="Z23" s="394"/>
      <c r="AA23" s="394"/>
      <c r="AB23" s="394"/>
      <c r="AC23" s="394"/>
      <c r="AD23" s="394"/>
      <c r="AE23" s="397"/>
      <c r="AF23" s="397"/>
      <c r="AG23" s="394"/>
      <c r="AH23" s="394"/>
      <c r="AI23" s="397"/>
      <c r="AJ23" s="453"/>
      <c r="AK23" s="453"/>
      <c r="AL23" s="453"/>
      <c r="AM23" s="453"/>
      <c r="AN23" s="453"/>
      <c r="AO23" s="453"/>
      <c r="AP23" s="453"/>
      <c r="AQ23" s="453"/>
      <c r="AR23" s="453"/>
      <c r="AS23" s="453"/>
      <c r="AT23" s="453"/>
      <c r="AU23" s="453"/>
      <c r="AV23" s="453"/>
      <c r="AW23" s="453"/>
      <c r="AX23" s="453"/>
      <c r="AY23" s="453"/>
      <c r="AZ23" s="453"/>
      <c r="BA23" s="453"/>
      <c r="BB23" s="453"/>
      <c r="BC23" s="453"/>
      <c r="BD23" s="453"/>
      <c r="BE23" s="453"/>
      <c r="BF23" s="453"/>
      <c r="BG23" s="453"/>
      <c r="BH23" s="453"/>
      <c r="BI23" s="453"/>
      <c r="BJ23" s="453"/>
      <c r="BK23" s="453"/>
      <c r="BL23" s="453"/>
      <c r="BM23" s="453"/>
      <c r="BN23" s="453"/>
      <c r="BO23" s="453"/>
      <c r="BP23" s="453"/>
      <c r="BQ23" s="453"/>
      <c r="BR23" s="453"/>
      <c r="BS23" s="453"/>
      <c r="BT23" s="453"/>
      <c r="BU23" s="400"/>
    </row>
    <row r="24" spans="1:73">
      <c r="A24" s="394"/>
      <c r="B24" s="394"/>
      <c r="C24" s="394"/>
      <c r="D24" s="394"/>
      <c r="E24" s="394"/>
      <c r="F24" s="394"/>
      <c r="G24" s="394"/>
      <c r="H24" s="394"/>
      <c r="I24" s="394"/>
      <c r="J24" s="394"/>
      <c r="K24" s="394"/>
      <c r="L24" s="394"/>
      <c r="M24" s="394"/>
      <c r="N24" s="394"/>
      <c r="O24" s="394"/>
      <c r="P24" s="394"/>
      <c r="Q24" s="396"/>
      <c r="R24" s="394"/>
      <c r="S24" s="394"/>
      <c r="T24" s="394"/>
      <c r="U24" s="394"/>
      <c r="V24" s="394"/>
      <c r="W24" s="394"/>
      <c r="X24" s="394"/>
      <c r="Y24" s="394"/>
      <c r="Z24" s="394"/>
      <c r="AA24" s="394"/>
      <c r="AB24" s="394"/>
      <c r="AC24" s="394"/>
      <c r="AD24" s="394"/>
      <c r="AE24" s="397"/>
      <c r="AF24" s="397"/>
      <c r="AG24" s="394"/>
      <c r="AH24" s="394"/>
      <c r="AI24" s="397"/>
      <c r="AJ24" s="453"/>
      <c r="AK24" s="453"/>
      <c r="AL24" s="453"/>
      <c r="AM24" s="453"/>
      <c r="AN24" s="453"/>
      <c r="AO24" s="453"/>
      <c r="AP24" s="453"/>
      <c r="AQ24" s="453"/>
      <c r="AR24" s="453"/>
      <c r="AS24" s="453"/>
      <c r="AT24" s="453"/>
      <c r="AU24" s="453"/>
      <c r="AV24" s="453"/>
      <c r="AW24" s="453"/>
      <c r="AX24" s="453"/>
      <c r="AY24" s="453"/>
      <c r="AZ24" s="453"/>
      <c r="BA24" s="453"/>
      <c r="BB24" s="453"/>
      <c r="BC24" s="453"/>
      <c r="BD24" s="453"/>
      <c r="BE24" s="453"/>
      <c r="BF24" s="453"/>
      <c r="BG24" s="453"/>
      <c r="BH24" s="453"/>
      <c r="BI24" s="453"/>
      <c r="BJ24" s="453"/>
      <c r="BK24" s="453"/>
      <c r="BL24" s="453"/>
      <c r="BM24" s="453"/>
      <c r="BN24" s="453"/>
      <c r="BO24" s="453"/>
      <c r="BP24" s="453"/>
      <c r="BQ24" s="453"/>
      <c r="BR24" s="453"/>
      <c r="BS24" s="453"/>
      <c r="BT24" s="453"/>
      <c r="BU24" s="400"/>
    </row>
    <row r="25" spans="1:73">
      <c r="A25" s="394"/>
      <c r="B25" s="394"/>
      <c r="C25" s="394"/>
      <c r="D25" s="394"/>
      <c r="E25" s="394"/>
      <c r="F25" s="394"/>
      <c r="G25" s="394"/>
      <c r="H25" s="394"/>
      <c r="I25" s="396"/>
      <c r="J25" s="394"/>
      <c r="K25" s="394"/>
      <c r="L25" s="394"/>
      <c r="M25" s="394"/>
      <c r="N25" s="394"/>
      <c r="O25" s="394"/>
      <c r="P25" s="394"/>
      <c r="Q25" s="396"/>
      <c r="R25" s="394"/>
      <c r="S25" s="394"/>
      <c r="T25" s="394"/>
      <c r="U25" s="394"/>
      <c r="V25" s="394"/>
      <c r="W25" s="394"/>
      <c r="X25" s="394"/>
      <c r="Y25" s="394"/>
      <c r="Z25" s="394"/>
      <c r="AA25" s="394"/>
      <c r="AB25" s="394"/>
      <c r="AC25" s="394"/>
      <c r="AD25" s="394"/>
      <c r="AE25" s="397"/>
      <c r="AF25" s="397"/>
      <c r="AG25" s="394"/>
      <c r="AH25" s="394"/>
      <c r="AI25" s="397"/>
      <c r="AJ25" s="453"/>
      <c r="AK25" s="453"/>
      <c r="AL25" s="453"/>
      <c r="AM25" s="453"/>
      <c r="AN25" s="453"/>
      <c r="AO25" s="453"/>
      <c r="AP25" s="453"/>
      <c r="AQ25" s="453"/>
      <c r="AR25" s="453"/>
      <c r="AS25" s="453"/>
      <c r="AT25" s="453"/>
      <c r="AU25" s="453"/>
      <c r="AV25" s="453"/>
      <c r="AW25" s="453"/>
      <c r="AX25" s="453"/>
      <c r="AY25" s="453"/>
      <c r="AZ25" s="453"/>
      <c r="BA25" s="453"/>
      <c r="BB25" s="453"/>
      <c r="BC25" s="453"/>
      <c r="BD25" s="453"/>
      <c r="BE25" s="453"/>
      <c r="BF25" s="453"/>
      <c r="BG25" s="453"/>
      <c r="BH25" s="453"/>
      <c r="BI25" s="453"/>
      <c r="BJ25" s="453"/>
      <c r="BK25" s="453"/>
      <c r="BL25" s="453"/>
      <c r="BM25" s="453"/>
      <c r="BN25" s="453"/>
      <c r="BO25" s="453"/>
      <c r="BP25" s="453"/>
      <c r="BQ25" s="453"/>
      <c r="BR25" s="453"/>
      <c r="BS25" s="453"/>
      <c r="BT25" s="453"/>
      <c r="BU25" s="400"/>
    </row>
    <row r="26" spans="1:73" ht="21" customHeight="1">
      <c r="A26" s="394"/>
      <c r="B26" s="1042" t="s">
        <v>28</v>
      </c>
      <c r="C26" s="1042"/>
      <c r="D26" s="1042"/>
      <c r="E26" s="1042"/>
      <c r="F26" s="1042"/>
      <c r="G26" s="1042"/>
      <c r="H26" s="1043" t="s">
        <v>29</v>
      </c>
      <c r="I26" s="1043"/>
      <c r="J26" s="1043"/>
      <c r="K26" s="1043"/>
      <c r="L26" s="1044"/>
      <c r="M26" s="1044"/>
      <c r="N26" s="1044"/>
      <c r="O26" s="1044"/>
      <c r="P26" s="1044"/>
      <c r="Q26" s="396"/>
      <c r="R26" s="394"/>
      <c r="S26" s="394"/>
      <c r="T26" s="394"/>
      <c r="U26" s="394"/>
      <c r="V26" s="394"/>
      <c r="W26" s="394"/>
      <c r="X26" s="394"/>
      <c r="Y26" s="394"/>
      <c r="Z26" s="394"/>
      <c r="AA26" s="394"/>
      <c r="AB26" s="394"/>
      <c r="AC26" s="394"/>
      <c r="AD26" s="394"/>
      <c r="AE26" s="397"/>
      <c r="AF26" s="397"/>
      <c r="AG26" s="394"/>
      <c r="AH26" s="394"/>
      <c r="AI26" s="397"/>
      <c r="AJ26" s="453"/>
      <c r="AK26" s="453"/>
      <c r="AL26" s="453"/>
      <c r="AM26" s="453"/>
      <c r="AN26" s="453"/>
      <c r="AO26" s="453"/>
      <c r="AP26" s="453"/>
      <c r="AQ26" s="453"/>
      <c r="AR26" s="453"/>
      <c r="AS26" s="453"/>
      <c r="AT26" s="453"/>
      <c r="AU26" s="453"/>
      <c r="AV26" s="453"/>
      <c r="AW26" s="453"/>
      <c r="AX26" s="453"/>
      <c r="AY26" s="453"/>
      <c r="AZ26" s="453"/>
      <c r="BA26" s="453"/>
      <c r="BB26" s="453"/>
      <c r="BC26" s="453"/>
      <c r="BD26" s="453"/>
      <c r="BE26" s="453"/>
      <c r="BF26" s="453"/>
      <c r="BG26" s="453"/>
      <c r="BH26" s="453"/>
      <c r="BI26" s="453"/>
      <c r="BJ26" s="453"/>
      <c r="BK26" s="453"/>
      <c r="BL26" s="453"/>
      <c r="BM26" s="453"/>
      <c r="BN26" s="453"/>
      <c r="BO26" s="453"/>
      <c r="BP26" s="453"/>
      <c r="BQ26" s="453"/>
      <c r="BR26" s="453"/>
      <c r="BS26" s="453"/>
      <c r="BT26" s="453"/>
      <c r="BU26" s="400"/>
    </row>
    <row r="27" spans="1:73" ht="21" customHeight="1">
      <c r="A27" s="394"/>
      <c r="B27" s="1042"/>
      <c r="C27" s="1042"/>
      <c r="D27" s="1042"/>
      <c r="E27" s="1042"/>
      <c r="F27" s="1042"/>
      <c r="G27" s="1042"/>
      <c r="H27" s="1043"/>
      <c r="I27" s="1043"/>
      <c r="J27" s="1043"/>
      <c r="K27" s="1043"/>
      <c r="L27" s="1044"/>
      <c r="M27" s="1044"/>
      <c r="N27" s="1044"/>
      <c r="O27" s="1044"/>
      <c r="P27" s="1044"/>
      <c r="Q27" s="396"/>
      <c r="R27" s="394"/>
      <c r="S27" s="394"/>
      <c r="T27" s="394"/>
      <c r="U27" s="394"/>
      <c r="V27" s="394"/>
      <c r="W27" s="394"/>
      <c r="X27" s="394"/>
      <c r="Y27" s="394"/>
      <c r="Z27" s="394"/>
      <c r="AA27" s="394"/>
      <c r="AB27" s="394"/>
      <c r="AC27" s="394"/>
      <c r="AD27" s="394"/>
      <c r="AE27" s="397"/>
      <c r="AF27" s="397"/>
      <c r="AG27" s="394"/>
      <c r="AH27" s="394"/>
      <c r="AI27" s="397"/>
      <c r="AJ27" s="453"/>
      <c r="AK27" s="453"/>
      <c r="AL27" s="453"/>
      <c r="AM27" s="453"/>
      <c r="AN27" s="453"/>
      <c r="AO27" s="453"/>
      <c r="AP27" s="453"/>
      <c r="AQ27" s="453"/>
      <c r="AR27" s="453"/>
      <c r="AS27" s="453"/>
      <c r="AT27" s="453"/>
      <c r="AU27" s="453"/>
      <c r="AV27" s="453"/>
      <c r="AW27" s="453"/>
      <c r="AX27" s="453"/>
      <c r="AY27" s="453"/>
      <c r="AZ27" s="453"/>
      <c r="BA27" s="453"/>
      <c r="BB27" s="453"/>
      <c r="BC27" s="453"/>
      <c r="BD27" s="453"/>
      <c r="BE27" s="453"/>
      <c r="BF27" s="453"/>
      <c r="BG27" s="453"/>
      <c r="BH27" s="453"/>
      <c r="BI27" s="453"/>
      <c r="BJ27" s="453"/>
      <c r="BK27" s="453"/>
      <c r="BL27" s="453"/>
      <c r="BM27" s="453"/>
      <c r="BN27" s="453"/>
      <c r="BO27" s="453"/>
      <c r="BP27" s="453"/>
      <c r="BQ27" s="453"/>
      <c r="BR27" s="453"/>
      <c r="BS27" s="453"/>
      <c r="BT27" s="453"/>
      <c r="BU27" s="400"/>
    </row>
    <row r="28" spans="1:73">
      <c r="A28" s="394"/>
      <c r="B28" s="487" t="s">
        <v>30</v>
      </c>
      <c r="C28" s="487" t="s">
        <v>259</v>
      </c>
      <c r="D28" s="488" t="s">
        <v>32</v>
      </c>
      <c r="E28" s="488" t="s">
        <v>33</v>
      </c>
      <c r="F28" s="488" t="s">
        <v>34</v>
      </c>
      <c r="G28" s="488" t="s">
        <v>35</v>
      </c>
      <c r="H28" s="488" t="s">
        <v>36</v>
      </c>
      <c r="I28" s="488" t="s">
        <v>37</v>
      </c>
      <c r="J28" s="488" t="s">
        <v>34</v>
      </c>
      <c r="K28" s="488" t="s">
        <v>35</v>
      </c>
      <c r="L28" s="489"/>
      <c r="M28" s="489"/>
      <c r="N28" s="489"/>
      <c r="O28" s="489"/>
      <c r="P28" s="489"/>
      <c r="Q28" s="396"/>
      <c r="R28" s="394"/>
      <c r="S28" s="394"/>
      <c r="T28" s="394"/>
      <c r="U28" s="394"/>
      <c r="V28" s="394"/>
      <c r="W28" s="394"/>
      <c r="X28" s="394"/>
      <c r="Y28" s="394"/>
      <c r="Z28" s="394"/>
      <c r="AA28" s="394"/>
      <c r="AB28" s="394"/>
      <c r="AC28" s="394"/>
      <c r="AD28" s="394"/>
      <c r="AE28" s="397"/>
      <c r="AF28" s="397"/>
      <c r="AG28" s="394"/>
      <c r="AH28" s="394"/>
      <c r="AI28" s="397"/>
      <c r="AJ28" s="453"/>
      <c r="AK28" s="453"/>
      <c r="AL28" s="453"/>
      <c r="AM28" s="453"/>
      <c r="AN28" s="453"/>
      <c r="AO28" s="453"/>
      <c r="AP28" s="453"/>
      <c r="AQ28" s="453"/>
      <c r="AR28" s="453"/>
      <c r="AS28" s="453"/>
      <c r="AT28" s="453"/>
      <c r="AU28" s="453"/>
      <c r="AV28" s="453"/>
      <c r="AW28" s="453"/>
      <c r="AX28" s="453"/>
      <c r="AY28" s="453"/>
      <c r="AZ28" s="453"/>
      <c r="BA28" s="453"/>
      <c r="BB28" s="453"/>
      <c r="BC28" s="453"/>
      <c r="BD28" s="453"/>
      <c r="BE28" s="453"/>
      <c r="BF28" s="453"/>
      <c r="BG28" s="453"/>
      <c r="BH28" s="453"/>
      <c r="BI28" s="453"/>
      <c r="BJ28" s="453"/>
      <c r="BK28" s="453"/>
      <c r="BL28" s="453"/>
      <c r="BM28" s="453"/>
      <c r="BN28" s="453"/>
      <c r="BO28" s="453"/>
      <c r="BP28" s="453"/>
      <c r="BQ28" s="453"/>
      <c r="BR28" s="453"/>
      <c r="BS28" s="453"/>
      <c r="BT28" s="453"/>
      <c r="BU28" s="400"/>
    </row>
    <row r="29" spans="1:73" ht="74.25" customHeight="1">
      <c r="A29" s="394"/>
      <c r="B29" s="490" t="s">
        <v>260</v>
      </c>
      <c r="C29" s="491" t="s">
        <v>107</v>
      </c>
      <c r="D29" s="492">
        <v>2</v>
      </c>
      <c r="E29" s="492">
        <v>3</v>
      </c>
      <c r="F29" s="492" t="str">
        <f>IF(G29&lt;4,"Baja",IF(G29=4,"Media",IF(G29=5,"Media",IF(G29=6,"Media",IF(G29&lt;=12,"Alta","Muy alta")))))</f>
        <v>Media</v>
      </c>
      <c r="G29" s="492">
        <f>+D29*E29</f>
        <v>6</v>
      </c>
      <c r="H29" s="492">
        <v>1</v>
      </c>
      <c r="I29" s="492">
        <v>3</v>
      </c>
      <c r="J29" s="492" t="str">
        <f>IF(K29&lt;4,"Baja",IF(K29=4,"Media",IF(K29=5,"Media",IF(K29=6,"Media",IF(K29&lt;=12,"Alta","Muy alta")))))</f>
        <v>Baja</v>
      </c>
      <c r="K29" s="492">
        <f>+H29*I29</f>
        <v>3</v>
      </c>
      <c r="L29" s="493"/>
      <c r="M29" s="493"/>
      <c r="N29" s="494"/>
      <c r="O29" s="494"/>
      <c r="P29" s="493"/>
      <c r="Q29" s="396"/>
      <c r="R29" s="394"/>
      <c r="S29" s="394"/>
      <c r="T29" s="394"/>
      <c r="U29" s="394"/>
      <c r="V29" s="394"/>
      <c r="W29" s="394"/>
      <c r="X29" s="394"/>
      <c r="Y29" s="394"/>
      <c r="Z29" s="394"/>
      <c r="AA29" s="394"/>
      <c r="AB29" s="394"/>
      <c r="AC29" s="394"/>
      <c r="AD29" s="394"/>
      <c r="AE29" s="397"/>
      <c r="AF29" s="397"/>
      <c r="AG29" s="394"/>
      <c r="AH29" s="394"/>
      <c r="AI29" s="397"/>
      <c r="AJ29" s="453"/>
      <c r="AK29" s="453"/>
      <c r="AL29" s="453"/>
      <c r="AM29" s="453"/>
      <c r="AN29" s="453"/>
      <c r="AO29" s="453"/>
      <c r="AP29" s="453"/>
      <c r="AQ29" s="453"/>
      <c r="AR29" s="453"/>
      <c r="AS29" s="453"/>
      <c r="AT29" s="453"/>
      <c r="AU29" s="453"/>
      <c r="AV29" s="453"/>
      <c r="AW29" s="453"/>
      <c r="AX29" s="453"/>
      <c r="AY29" s="453"/>
      <c r="AZ29" s="453"/>
      <c r="BA29" s="453"/>
      <c r="BB29" s="453"/>
      <c r="BC29" s="453"/>
      <c r="BD29" s="453"/>
      <c r="BE29" s="453"/>
      <c r="BF29" s="453"/>
      <c r="BG29" s="453"/>
      <c r="BH29" s="453"/>
      <c r="BI29" s="453"/>
      <c r="BJ29" s="453"/>
      <c r="BK29" s="453"/>
      <c r="BL29" s="453"/>
      <c r="BM29" s="453"/>
      <c r="BN29" s="453"/>
      <c r="BO29" s="453"/>
      <c r="BP29" s="453"/>
      <c r="BQ29" s="453"/>
      <c r="BR29" s="453"/>
      <c r="BS29" s="453"/>
      <c r="BT29" s="453"/>
      <c r="BU29" s="400"/>
    </row>
    <row r="30" spans="1:73" ht="74.25" customHeight="1">
      <c r="A30" s="394"/>
      <c r="B30" s="490" t="s">
        <v>261</v>
      </c>
      <c r="C30" s="491" t="s">
        <v>120</v>
      </c>
      <c r="D30" s="492">
        <v>2</v>
      </c>
      <c r="E30" s="492">
        <v>3</v>
      </c>
      <c r="F30" s="492" t="str">
        <f t="shared" ref="F30:F41" si="0">IF(G30&lt;4,"Baja",IF(G30=4,"Media",IF(G30=5,"Media",IF(G30=6,"Media",IF(G30&lt;=12,"Alta","Muy alta")))))</f>
        <v>Media</v>
      </c>
      <c r="G30" s="492">
        <f t="shared" ref="G30:G41" si="1">+D30*E30</f>
        <v>6</v>
      </c>
      <c r="H30" s="492">
        <v>1</v>
      </c>
      <c r="I30" s="492">
        <v>3</v>
      </c>
      <c r="J30" s="492" t="str">
        <f t="shared" ref="J30:J41" si="2">IF(K30&lt;4,"Baja",IF(K30=4,"Media",IF(K30=5,"Media",IF(K30=6,"Media",IF(K30&lt;=12,"Alta","Muy alta")))))</f>
        <v>Baja</v>
      </c>
      <c r="K30" s="492">
        <f t="shared" ref="K30:K41" si="3">+H30*I30</f>
        <v>3</v>
      </c>
      <c r="L30" s="493"/>
      <c r="M30" s="493"/>
      <c r="N30" s="494"/>
      <c r="O30" s="494"/>
      <c r="P30" s="493"/>
      <c r="Q30" s="396"/>
      <c r="R30" s="394"/>
      <c r="S30" s="394"/>
      <c r="T30" s="394"/>
      <c r="U30" s="394"/>
      <c r="V30" s="394"/>
      <c r="W30" s="394"/>
      <c r="X30" s="394"/>
      <c r="Y30" s="394"/>
      <c r="Z30" s="394"/>
      <c r="AA30" s="394"/>
      <c r="AB30" s="394"/>
      <c r="AC30" s="394"/>
      <c r="AD30" s="394"/>
      <c r="AE30" s="397"/>
      <c r="AF30" s="397"/>
      <c r="AG30" s="394"/>
      <c r="AH30" s="394"/>
      <c r="AI30" s="397"/>
      <c r="AJ30" s="453"/>
      <c r="AK30" s="453"/>
      <c r="AL30" s="453"/>
      <c r="AM30" s="453"/>
      <c r="AN30" s="453"/>
      <c r="AO30" s="453"/>
      <c r="AP30" s="453"/>
      <c r="AQ30" s="453"/>
      <c r="AR30" s="453"/>
      <c r="AS30" s="453"/>
      <c r="AT30" s="453"/>
      <c r="AU30" s="453"/>
      <c r="AV30" s="453"/>
      <c r="AW30" s="453"/>
      <c r="AX30" s="453"/>
      <c r="AY30" s="453"/>
      <c r="AZ30" s="453"/>
      <c r="BA30" s="453"/>
      <c r="BB30" s="453"/>
      <c r="BC30" s="453"/>
      <c r="BD30" s="453"/>
      <c r="BE30" s="453"/>
      <c r="BF30" s="453"/>
      <c r="BG30" s="453"/>
      <c r="BH30" s="453"/>
      <c r="BI30" s="453"/>
      <c r="BJ30" s="453"/>
      <c r="BK30" s="453"/>
      <c r="BL30" s="453"/>
      <c r="BM30" s="453"/>
      <c r="BN30" s="453"/>
      <c r="BO30" s="453"/>
      <c r="BP30" s="453"/>
      <c r="BQ30" s="453"/>
      <c r="BR30" s="453"/>
      <c r="BS30" s="453"/>
      <c r="BT30" s="453"/>
      <c r="BU30" s="400"/>
    </row>
    <row r="31" spans="1:73" ht="74.25" customHeight="1">
      <c r="A31" s="394"/>
      <c r="B31" s="490" t="s">
        <v>262</v>
      </c>
      <c r="C31" s="491" t="s">
        <v>128</v>
      </c>
      <c r="D31" s="492">
        <v>2</v>
      </c>
      <c r="E31" s="492">
        <v>3</v>
      </c>
      <c r="F31" s="492" t="str">
        <f t="shared" si="0"/>
        <v>Media</v>
      </c>
      <c r="G31" s="492">
        <f t="shared" si="1"/>
        <v>6</v>
      </c>
      <c r="H31" s="492">
        <v>1</v>
      </c>
      <c r="I31" s="492">
        <v>3</v>
      </c>
      <c r="J31" s="492" t="str">
        <f t="shared" si="2"/>
        <v>Baja</v>
      </c>
      <c r="K31" s="492">
        <f t="shared" si="3"/>
        <v>3</v>
      </c>
      <c r="L31" s="493"/>
      <c r="M31" s="493"/>
      <c r="N31" s="494"/>
      <c r="O31" s="494"/>
      <c r="P31" s="493"/>
      <c r="Q31" s="396"/>
      <c r="R31" s="394"/>
      <c r="S31" s="394"/>
      <c r="T31" s="394"/>
      <c r="U31" s="394"/>
      <c r="V31" s="394"/>
      <c r="W31" s="394"/>
      <c r="X31" s="394"/>
      <c r="Y31" s="394"/>
      <c r="Z31" s="394"/>
      <c r="AA31" s="394"/>
      <c r="AB31" s="394"/>
      <c r="AC31" s="394"/>
      <c r="AD31" s="394"/>
      <c r="AE31" s="397"/>
      <c r="AF31" s="397"/>
      <c r="AG31" s="394"/>
      <c r="AH31" s="394"/>
      <c r="AI31" s="397"/>
      <c r="AJ31" s="453"/>
      <c r="AK31" s="453"/>
      <c r="AL31" s="453"/>
      <c r="AM31" s="453"/>
      <c r="AN31" s="453"/>
      <c r="AO31" s="453"/>
      <c r="AP31" s="453"/>
      <c r="AQ31" s="453"/>
      <c r="AR31" s="453"/>
      <c r="AS31" s="453"/>
      <c r="AT31" s="453"/>
      <c r="AU31" s="453"/>
      <c r="AV31" s="453"/>
      <c r="AW31" s="453"/>
      <c r="AX31" s="453"/>
      <c r="AY31" s="453"/>
      <c r="AZ31" s="453"/>
      <c r="BA31" s="453"/>
      <c r="BB31" s="453"/>
      <c r="BC31" s="453"/>
      <c r="BD31" s="453"/>
      <c r="BE31" s="453"/>
      <c r="BF31" s="453"/>
      <c r="BG31" s="453"/>
      <c r="BH31" s="453"/>
      <c r="BI31" s="453"/>
      <c r="BJ31" s="453"/>
      <c r="BK31" s="453"/>
      <c r="BL31" s="453"/>
      <c r="BM31" s="453"/>
      <c r="BN31" s="453"/>
      <c r="BO31" s="453"/>
      <c r="BP31" s="453"/>
      <c r="BQ31" s="453"/>
      <c r="BR31" s="453"/>
      <c r="BS31" s="453"/>
      <c r="BT31" s="453"/>
      <c r="BU31" s="400"/>
    </row>
    <row r="32" spans="1:73" ht="74.25" customHeight="1">
      <c r="A32" s="394"/>
      <c r="B32" s="490" t="s">
        <v>263</v>
      </c>
      <c r="C32" s="491" t="s">
        <v>138</v>
      </c>
      <c r="D32" s="492">
        <v>2</v>
      </c>
      <c r="E32" s="492">
        <v>3</v>
      </c>
      <c r="F32" s="492" t="str">
        <f t="shared" si="0"/>
        <v>Media</v>
      </c>
      <c r="G32" s="492">
        <f t="shared" si="1"/>
        <v>6</v>
      </c>
      <c r="H32" s="492">
        <v>1</v>
      </c>
      <c r="I32" s="492">
        <v>3</v>
      </c>
      <c r="J32" s="492" t="str">
        <f t="shared" si="2"/>
        <v>Baja</v>
      </c>
      <c r="K32" s="492">
        <f t="shared" si="3"/>
        <v>3</v>
      </c>
      <c r="L32" s="493"/>
      <c r="M32" s="493"/>
      <c r="N32" s="494"/>
      <c r="O32" s="494"/>
      <c r="P32" s="493"/>
      <c r="Q32" s="396"/>
      <c r="R32" s="394"/>
      <c r="S32" s="394"/>
      <c r="T32" s="394"/>
      <c r="U32" s="394"/>
      <c r="V32" s="394"/>
      <c r="W32" s="394"/>
      <c r="X32" s="394"/>
      <c r="Y32" s="394"/>
      <c r="Z32" s="394"/>
      <c r="AA32" s="394"/>
      <c r="AB32" s="394"/>
      <c r="AC32" s="394"/>
      <c r="AD32" s="394"/>
      <c r="AE32" s="397"/>
      <c r="AF32" s="397"/>
      <c r="AG32" s="394"/>
      <c r="AH32" s="394"/>
      <c r="AI32" s="397"/>
      <c r="AJ32" s="453"/>
      <c r="AK32" s="453"/>
      <c r="AL32" s="453"/>
      <c r="AM32" s="453"/>
      <c r="AN32" s="453"/>
      <c r="AO32" s="453"/>
      <c r="AP32" s="453"/>
      <c r="AQ32" s="453"/>
      <c r="AR32" s="453"/>
      <c r="AS32" s="453"/>
      <c r="AT32" s="453"/>
      <c r="AU32" s="453"/>
      <c r="AV32" s="453"/>
      <c r="AW32" s="453"/>
      <c r="AX32" s="453"/>
      <c r="AY32" s="453"/>
      <c r="AZ32" s="453"/>
      <c r="BA32" s="453"/>
      <c r="BB32" s="453"/>
      <c r="BC32" s="453"/>
      <c r="BD32" s="453"/>
      <c r="BE32" s="453"/>
      <c r="BF32" s="453"/>
      <c r="BG32" s="453"/>
      <c r="BH32" s="453"/>
      <c r="BI32" s="453"/>
      <c r="BJ32" s="453"/>
      <c r="BK32" s="453"/>
      <c r="BL32" s="453"/>
      <c r="BM32" s="453"/>
      <c r="BN32" s="453"/>
      <c r="BO32" s="453"/>
      <c r="BP32" s="453"/>
      <c r="BQ32" s="453"/>
      <c r="BR32" s="453"/>
      <c r="BS32" s="453"/>
      <c r="BT32" s="453"/>
      <c r="BU32" s="400"/>
    </row>
    <row r="33" spans="1:73" ht="128.25" customHeight="1">
      <c r="A33" s="394"/>
      <c r="B33" s="490" t="s">
        <v>264</v>
      </c>
      <c r="C33" s="491" t="s">
        <v>146</v>
      </c>
      <c r="D33" s="492">
        <v>2</v>
      </c>
      <c r="E33" s="492">
        <v>3</v>
      </c>
      <c r="F33" s="492" t="str">
        <f t="shared" si="0"/>
        <v>Media</v>
      </c>
      <c r="G33" s="492">
        <f t="shared" si="1"/>
        <v>6</v>
      </c>
      <c r="H33" s="492">
        <v>1</v>
      </c>
      <c r="I33" s="492">
        <v>3</v>
      </c>
      <c r="J33" s="492" t="str">
        <f t="shared" si="2"/>
        <v>Baja</v>
      </c>
      <c r="K33" s="492">
        <f t="shared" si="3"/>
        <v>3</v>
      </c>
      <c r="L33" s="493"/>
      <c r="M33" s="493"/>
      <c r="N33" s="494"/>
      <c r="O33" s="494"/>
      <c r="P33" s="493"/>
      <c r="Q33" s="396"/>
      <c r="R33" s="394"/>
      <c r="S33" s="394"/>
      <c r="T33" s="394"/>
      <c r="U33" s="394"/>
      <c r="V33" s="394"/>
      <c r="W33" s="394"/>
      <c r="X33" s="394"/>
      <c r="Y33" s="394"/>
      <c r="Z33" s="394"/>
      <c r="AA33" s="394"/>
      <c r="AB33" s="394"/>
      <c r="AC33" s="394"/>
      <c r="AD33" s="394"/>
      <c r="AE33" s="397"/>
      <c r="AF33" s="397"/>
      <c r="AG33" s="394"/>
      <c r="AH33" s="394"/>
      <c r="AI33" s="397"/>
      <c r="AJ33" s="453"/>
      <c r="AK33" s="453"/>
      <c r="AL33" s="453"/>
      <c r="AM33" s="453"/>
      <c r="AN33" s="453"/>
      <c r="AO33" s="453"/>
      <c r="AP33" s="453"/>
      <c r="AQ33" s="453"/>
      <c r="AR33" s="453"/>
      <c r="AS33" s="453"/>
      <c r="AT33" s="453"/>
      <c r="AU33" s="453"/>
      <c r="AV33" s="453"/>
      <c r="AW33" s="453"/>
      <c r="AX33" s="453"/>
      <c r="AY33" s="453"/>
      <c r="AZ33" s="453"/>
      <c r="BA33" s="453"/>
      <c r="BB33" s="453"/>
      <c r="BC33" s="453"/>
      <c r="BD33" s="453"/>
      <c r="BE33" s="453"/>
      <c r="BF33" s="453"/>
      <c r="BG33" s="453"/>
      <c r="BH33" s="453"/>
      <c r="BI33" s="453"/>
      <c r="BJ33" s="453"/>
      <c r="BK33" s="453"/>
      <c r="BL33" s="453"/>
      <c r="BM33" s="453"/>
      <c r="BN33" s="453"/>
      <c r="BO33" s="453"/>
      <c r="BP33" s="453"/>
      <c r="BQ33" s="453"/>
      <c r="BR33" s="453"/>
      <c r="BS33" s="453"/>
      <c r="BT33" s="453"/>
      <c r="BU33" s="400"/>
    </row>
    <row r="34" spans="1:73" ht="169.5" customHeight="1">
      <c r="A34" s="394"/>
      <c r="B34" s="490" t="s">
        <v>265</v>
      </c>
      <c r="C34" s="495" t="s">
        <v>156</v>
      </c>
      <c r="D34" s="492">
        <v>3</v>
      </c>
      <c r="E34" s="492">
        <v>3</v>
      </c>
      <c r="F34" s="492" t="str">
        <f t="shared" si="0"/>
        <v>Alta</v>
      </c>
      <c r="G34" s="492">
        <f t="shared" si="1"/>
        <v>9</v>
      </c>
      <c r="H34" s="492">
        <v>2</v>
      </c>
      <c r="I34" s="492">
        <v>3</v>
      </c>
      <c r="J34" s="492" t="str">
        <f t="shared" si="2"/>
        <v>Media</v>
      </c>
      <c r="K34" s="492">
        <f t="shared" si="3"/>
        <v>6</v>
      </c>
      <c r="L34" s="394"/>
      <c r="M34" s="394"/>
      <c r="N34" s="394"/>
      <c r="O34" s="394"/>
      <c r="P34" s="394"/>
      <c r="Q34" s="396"/>
      <c r="R34" s="394"/>
      <c r="S34" s="394"/>
      <c r="T34" s="394"/>
      <c r="U34" s="394"/>
      <c r="V34" s="394"/>
      <c r="W34" s="394"/>
      <c r="X34" s="394"/>
      <c r="Y34" s="394"/>
      <c r="Z34" s="394"/>
      <c r="AA34" s="394"/>
      <c r="AB34" s="394"/>
      <c r="AC34" s="394"/>
      <c r="AD34" s="394"/>
      <c r="AE34" s="397"/>
      <c r="AF34" s="397"/>
      <c r="AG34" s="394"/>
      <c r="AH34" s="394"/>
      <c r="AI34" s="397"/>
      <c r="AJ34" s="453"/>
      <c r="AK34" s="453"/>
      <c r="AL34" s="453"/>
      <c r="AM34" s="453"/>
      <c r="AN34" s="453"/>
      <c r="AO34" s="453"/>
      <c r="AP34" s="453"/>
      <c r="AQ34" s="453"/>
      <c r="AR34" s="453"/>
      <c r="AS34" s="453"/>
      <c r="AT34" s="453"/>
      <c r="AU34" s="453"/>
      <c r="AV34" s="453"/>
      <c r="AW34" s="453"/>
      <c r="AX34" s="453"/>
      <c r="AY34" s="453"/>
      <c r="AZ34" s="453"/>
      <c r="BA34" s="453"/>
      <c r="BB34" s="453"/>
      <c r="BC34" s="453"/>
      <c r="BD34" s="453"/>
      <c r="BE34" s="453"/>
      <c r="BF34" s="453"/>
      <c r="BG34" s="453"/>
      <c r="BH34" s="453"/>
      <c r="BI34" s="453"/>
      <c r="BJ34" s="453"/>
      <c r="BK34" s="453"/>
      <c r="BL34" s="453"/>
      <c r="BM34" s="453"/>
      <c r="BN34" s="453"/>
      <c r="BO34" s="453"/>
      <c r="BP34" s="453"/>
      <c r="BQ34" s="453"/>
      <c r="BR34" s="453"/>
      <c r="BS34" s="453"/>
      <c r="BT34" s="453"/>
      <c r="BU34" s="400"/>
    </row>
    <row r="35" spans="1:73" ht="116.25" customHeight="1">
      <c r="A35" s="394"/>
      <c r="B35" s="490" t="s">
        <v>266</v>
      </c>
      <c r="C35" s="495" t="s">
        <v>188</v>
      </c>
      <c r="D35" s="492">
        <v>3</v>
      </c>
      <c r="E35" s="492">
        <v>3</v>
      </c>
      <c r="F35" s="492" t="str">
        <f t="shared" si="0"/>
        <v>Alta</v>
      </c>
      <c r="G35" s="492">
        <f t="shared" si="1"/>
        <v>9</v>
      </c>
      <c r="H35" s="492">
        <v>2</v>
      </c>
      <c r="I35" s="492">
        <v>3</v>
      </c>
      <c r="J35" s="492" t="str">
        <f t="shared" si="2"/>
        <v>Media</v>
      </c>
      <c r="K35" s="492">
        <f t="shared" si="3"/>
        <v>6</v>
      </c>
      <c r="L35" s="394"/>
      <c r="M35" s="394"/>
      <c r="N35" s="394"/>
      <c r="O35" s="394"/>
      <c r="P35" s="394"/>
      <c r="Q35" s="396"/>
      <c r="R35" s="394"/>
      <c r="S35" s="394"/>
      <c r="T35" s="394"/>
      <c r="U35" s="394"/>
      <c r="V35" s="394"/>
      <c r="W35" s="394"/>
      <c r="X35" s="394"/>
      <c r="Y35" s="394"/>
      <c r="Z35" s="394"/>
      <c r="AA35" s="394"/>
      <c r="AB35" s="394"/>
      <c r="AC35" s="394"/>
      <c r="AD35" s="394"/>
      <c r="AE35" s="397"/>
      <c r="AF35" s="397"/>
      <c r="AG35" s="394"/>
      <c r="AH35" s="394"/>
      <c r="AI35" s="397"/>
      <c r="AJ35" s="453"/>
      <c r="AK35" s="453"/>
      <c r="AL35" s="453"/>
      <c r="AM35" s="453"/>
      <c r="AN35" s="453"/>
      <c r="AO35" s="453"/>
      <c r="AP35" s="453"/>
      <c r="AQ35" s="453"/>
      <c r="AR35" s="453"/>
      <c r="AS35" s="453"/>
      <c r="AT35" s="453"/>
      <c r="AU35" s="453"/>
      <c r="AV35" s="453"/>
      <c r="AW35" s="453"/>
      <c r="AX35" s="453"/>
      <c r="AY35" s="453"/>
      <c r="AZ35" s="453"/>
      <c r="BA35" s="453"/>
      <c r="BB35" s="453"/>
      <c r="BC35" s="453"/>
      <c r="BD35" s="453"/>
      <c r="BE35" s="453"/>
      <c r="BF35" s="453"/>
      <c r="BG35" s="453"/>
      <c r="BH35" s="453"/>
      <c r="BI35" s="453"/>
      <c r="BJ35" s="453"/>
      <c r="BK35" s="453"/>
      <c r="BL35" s="453"/>
      <c r="BM35" s="453"/>
      <c r="BN35" s="453"/>
      <c r="BO35" s="453"/>
      <c r="BP35" s="453"/>
      <c r="BQ35" s="453"/>
      <c r="BR35" s="453"/>
      <c r="BS35" s="453"/>
      <c r="BT35" s="453"/>
      <c r="BU35" s="400"/>
    </row>
    <row r="36" spans="1:73" ht="101.25" customHeight="1">
      <c r="A36" s="394"/>
      <c r="B36" s="490" t="s">
        <v>267</v>
      </c>
      <c r="C36" s="491" t="s">
        <v>195</v>
      </c>
      <c r="D36" s="492">
        <v>2</v>
      </c>
      <c r="E36" s="492">
        <v>4</v>
      </c>
      <c r="F36" s="492" t="str">
        <f t="shared" si="0"/>
        <v>Alta</v>
      </c>
      <c r="G36" s="492">
        <f t="shared" si="1"/>
        <v>8</v>
      </c>
      <c r="H36" s="492">
        <v>1</v>
      </c>
      <c r="I36" s="492">
        <v>4</v>
      </c>
      <c r="J36" s="492" t="str">
        <f t="shared" si="2"/>
        <v>Media</v>
      </c>
      <c r="K36" s="492">
        <f t="shared" si="3"/>
        <v>4</v>
      </c>
      <c r="L36" s="394"/>
      <c r="M36" s="394"/>
      <c r="N36" s="394"/>
      <c r="O36" s="394"/>
      <c r="P36" s="394"/>
      <c r="Q36" s="396"/>
      <c r="R36" s="394"/>
      <c r="S36" s="394"/>
      <c r="T36" s="394"/>
      <c r="U36" s="394"/>
      <c r="V36" s="394"/>
      <c r="W36" s="394"/>
      <c r="X36" s="394"/>
      <c r="Y36" s="394"/>
      <c r="Z36" s="394"/>
      <c r="AA36" s="394"/>
      <c r="AB36" s="394"/>
      <c r="AC36" s="394"/>
      <c r="AD36" s="394"/>
      <c r="AE36" s="397"/>
      <c r="AF36" s="397"/>
      <c r="AG36" s="394"/>
      <c r="AH36" s="394"/>
      <c r="AI36" s="397"/>
      <c r="AJ36" s="453"/>
      <c r="AK36" s="453"/>
      <c r="AL36" s="453"/>
      <c r="AM36" s="453"/>
      <c r="AN36" s="453"/>
      <c r="AO36" s="453"/>
      <c r="AP36" s="453"/>
      <c r="AQ36" s="453"/>
      <c r="AR36" s="453"/>
      <c r="AS36" s="453"/>
      <c r="AT36" s="453"/>
      <c r="AU36" s="453"/>
      <c r="AV36" s="453"/>
      <c r="AW36" s="453"/>
      <c r="AX36" s="453"/>
      <c r="AY36" s="453"/>
      <c r="AZ36" s="453"/>
      <c r="BA36" s="453"/>
      <c r="BB36" s="453"/>
      <c r="BC36" s="453"/>
      <c r="BD36" s="453"/>
      <c r="BE36" s="453"/>
      <c r="BF36" s="453"/>
      <c r="BG36" s="453"/>
      <c r="BH36" s="453"/>
      <c r="BI36" s="453"/>
      <c r="BJ36" s="453"/>
      <c r="BK36" s="453"/>
      <c r="BL36" s="453"/>
      <c r="BM36" s="453"/>
      <c r="BN36" s="453"/>
      <c r="BO36" s="453"/>
      <c r="BP36" s="453"/>
      <c r="BQ36" s="453"/>
      <c r="BR36" s="453"/>
      <c r="BS36" s="453"/>
      <c r="BT36" s="453"/>
      <c r="BU36" s="400"/>
    </row>
    <row r="37" spans="1:73" ht="74.25" customHeight="1">
      <c r="A37" s="394"/>
      <c r="B37" s="490" t="s">
        <v>268</v>
      </c>
      <c r="C37" s="495" t="s">
        <v>207</v>
      </c>
      <c r="D37" s="492">
        <v>2</v>
      </c>
      <c r="E37" s="492">
        <v>3</v>
      </c>
      <c r="F37" s="492" t="str">
        <f t="shared" si="0"/>
        <v>Media</v>
      </c>
      <c r="G37" s="492">
        <f t="shared" si="1"/>
        <v>6</v>
      </c>
      <c r="H37" s="492">
        <v>1</v>
      </c>
      <c r="I37" s="492">
        <v>3</v>
      </c>
      <c r="J37" s="492" t="str">
        <f t="shared" si="2"/>
        <v>Baja</v>
      </c>
      <c r="K37" s="492">
        <f t="shared" si="3"/>
        <v>3</v>
      </c>
      <c r="L37" s="394"/>
      <c r="M37" s="394"/>
      <c r="N37" s="394"/>
      <c r="O37" s="394"/>
      <c r="P37" s="394"/>
      <c r="Q37" s="396"/>
      <c r="R37" s="394"/>
      <c r="S37" s="394"/>
      <c r="T37" s="394"/>
      <c r="U37" s="394"/>
      <c r="V37" s="394"/>
      <c r="W37" s="394"/>
      <c r="X37" s="394"/>
      <c r="Y37" s="394"/>
      <c r="Z37" s="394"/>
      <c r="AA37" s="394"/>
      <c r="AB37" s="394"/>
      <c r="AC37" s="394"/>
      <c r="AD37" s="394"/>
      <c r="AE37" s="397"/>
      <c r="AF37" s="397"/>
      <c r="AG37" s="394"/>
      <c r="AH37" s="394"/>
      <c r="AI37" s="397"/>
      <c r="AJ37" s="453"/>
      <c r="AK37" s="453"/>
      <c r="AL37" s="453"/>
      <c r="AM37" s="453"/>
      <c r="AN37" s="453"/>
      <c r="AO37" s="453"/>
      <c r="AP37" s="453"/>
      <c r="AQ37" s="453"/>
      <c r="AR37" s="453"/>
      <c r="AS37" s="453"/>
      <c r="AT37" s="453"/>
      <c r="AU37" s="453"/>
      <c r="AV37" s="453"/>
      <c r="AW37" s="453"/>
      <c r="AX37" s="453"/>
      <c r="AY37" s="453"/>
      <c r="AZ37" s="453"/>
      <c r="BA37" s="453"/>
      <c r="BB37" s="453"/>
      <c r="BC37" s="453"/>
      <c r="BD37" s="453"/>
      <c r="BE37" s="453"/>
      <c r="BF37" s="453"/>
      <c r="BG37" s="453"/>
      <c r="BH37" s="453"/>
      <c r="BI37" s="453"/>
      <c r="BJ37" s="453"/>
      <c r="BK37" s="453"/>
      <c r="BL37" s="453"/>
      <c r="BM37" s="453"/>
      <c r="BN37" s="453"/>
      <c r="BO37" s="453"/>
      <c r="BP37" s="453"/>
      <c r="BQ37" s="453"/>
      <c r="BR37" s="453"/>
      <c r="BS37" s="453"/>
      <c r="BT37" s="453"/>
      <c r="BU37" s="400"/>
    </row>
    <row r="38" spans="1:73" ht="74.25" customHeight="1">
      <c r="A38" s="394"/>
      <c r="B38" s="490" t="s">
        <v>269</v>
      </c>
      <c r="C38" s="491" t="s">
        <v>217</v>
      </c>
      <c r="D38" s="492">
        <v>2</v>
      </c>
      <c r="E38" s="492">
        <v>3</v>
      </c>
      <c r="F38" s="492" t="str">
        <f t="shared" si="0"/>
        <v>Media</v>
      </c>
      <c r="G38" s="492">
        <f t="shared" si="1"/>
        <v>6</v>
      </c>
      <c r="H38" s="492">
        <v>1</v>
      </c>
      <c r="I38" s="492">
        <v>3</v>
      </c>
      <c r="J38" s="492" t="str">
        <f t="shared" si="2"/>
        <v>Baja</v>
      </c>
      <c r="K38" s="492">
        <f t="shared" si="3"/>
        <v>3</v>
      </c>
      <c r="L38" s="394"/>
      <c r="M38" s="394"/>
      <c r="N38" s="394"/>
      <c r="O38" s="394"/>
      <c r="P38" s="394"/>
      <c r="Q38" s="396"/>
      <c r="R38" s="394"/>
      <c r="S38" s="394"/>
      <c r="T38" s="394"/>
      <c r="U38" s="394"/>
      <c r="V38" s="394"/>
      <c r="W38" s="394"/>
      <c r="X38" s="394"/>
      <c r="Y38" s="394"/>
      <c r="Z38" s="394"/>
      <c r="AA38" s="394"/>
      <c r="AB38" s="394"/>
      <c r="AC38" s="394"/>
      <c r="AD38" s="394"/>
      <c r="AE38" s="397"/>
      <c r="AF38" s="397"/>
      <c r="AG38" s="394"/>
      <c r="AH38" s="394"/>
      <c r="AI38" s="397"/>
      <c r="AJ38" s="453"/>
      <c r="AK38" s="453"/>
      <c r="AL38" s="453"/>
      <c r="AM38" s="453"/>
      <c r="AN38" s="453"/>
      <c r="AO38" s="453"/>
      <c r="AP38" s="453"/>
      <c r="AQ38" s="453"/>
      <c r="AR38" s="453"/>
      <c r="AS38" s="453"/>
      <c r="AT38" s="453"/>
      <c r="AU38" s="453"/>
      <c r="AV38" s="453"/>
      <c r="AW38" s="453"/>
      <c r="AX38" s="453"/>
      <c r="AY38" s="453"/>
      <c r="AZ38" s="453"/>
      <c r="BA38" s="453"/>
      <c r="BB38" s="453"/>
      <c r="BC38" s="453"/>
      <c r="BD38" s="453"/>
      <c r="BE38" s="453"/>
      <c r="BF38" s="453"/>
      <c r="BG38" s="453"/>
      <c r="BH38" s="453"/>
      <c r="BI38" s="453"/>
      <c r="BJ38" s="453"/>
      <c r="BK38" s="453"/>
      <c r="BL38" s="453"/>
      <c r="BM38" s="453"/>
      <c r="BN38" s="453"/>
      <c r="BO38" s="453"/>
      <c r="BP38" s="453"/>
      <c r="BQ38" s="453"/>
      <c r="BR38" s="453"/>
      <c r="BS38" s="453"/>
      <c r="BT38" s="453"/>
      <c r="BU38" s="400"/>
    </row>
    <row r="39" spans="1:73" ht="74.25" customHeight="1">
      <c r="A39" s="394"/>
      <c r="B39" s="490" t="s">
        <v>270</v>
      </c>
      <c r="C39" s="491" t="s">
        <v>226</v>
      </c>
      <c r="D39" s="492">
        <v>2</v>
      </c>
      <c r="E39" s="492">
        <v>3</v>
      </c>
      <c r="F39" s="492" t="str">
        <f t="shared" si="0"/>
        <v>Media</v>
      </c>
      <c r="G39" s="492">
        <f t="shared" si="1"/>
        <v>6</v>
      </c>
      <c r="H39" s="492">
        <v>1</v>
      </c>
      <c r="I39" s="492">
        <v>3</v>
      </c>
      <c r="J39" s="492" t="str">
        <f t="shared" si="2"/>
        <v>Baja</v>
      </c>
      <c r="K39" s="492">
        <f t="shared" si="3"/>
        <v>3</v>
      </c>
      <c r="L39" s="394"/>
      <c r="M39" s="394"/>
      <c r="N39" s="394"/>
      <c r="O39" s="394"/>
      <c r="P39" s="394"/>
      <c r="Q39" s="396"/>
      <c r="R39" s="394"/>
      <c r="S39" s="394"/>
      <c r="T39" s="394"/>
      <c r="U39" s="394"/>
      <c r="V39" s="394"/>
      <c r="W39" s="394"/>
      <c r="X39" s="394"/>
      <c r="Y39" s="394"/>
      <c r="Z39" s="394"/>
      <c r="AA39" s="394"/>
      <c r="AB39" s="394"/>
      <c r="AC39" s="394"/>
      <c r="AD39" s="394"/>
      <c r="AE39" s="397"/>
      <c r="AF39" s="397"/>
      <c r="AG39" s="394"/>
      <c r="AH39" s="394"/>
      <c r="AI39" s="397"/>
      <c r="AJ39" s="453"/>
      <c r="AK39" s="453"/>
      <c r="AL39" s="453"/>
      <c r="AM39" s="453"/>
      <c r="AN39" s="453"/>
      <c r="AO39" s="453"/>
      <c r="AP39" s="453"/>
      <c r="AQ39" s="453"/>
      <c r="AR39" s="453"/>
      <c r="AS39" s="453"/>
      <c r="AT39" s="453"/>
      <c r="AU39" s="453"/>
      <c r="AV39" s="453"/>
      <c r="AW39" s="453"/>
      <c r="AX39" s="453"/>
      <c r="AY39" s="453"/>
      <c r="AZ39" s="453"/>
      <c r="BA39" s="453"/>
      <c r="BB39" s="453"/>
      <c r="BC39" s="453"/>
      <c r="BD39" s="453"/>
      <c r="BE39" s="453"/>
      <c r="BF39" s="453"/>
      <c r="BG39" s="453"/>
      <c r="BH39" s="453"/>
      <c r="BI39" s="453"/>
      <c r="BJ39" s="453"/>
      <c r="BK39" s="453"/>
      <c r="BL39" s="453"/>
      <c r="BM39" s="453"/>
      <c r="BN39" s="453"/>
      <c r="BO39" s="453"/>
      <c r="BP39" s="453"/>
      <c r="BQ39" s="453"/>
      <c r="BR39" s="453"/>
      <c r="BS39" s="453"/>
      <c r="BT39" s="453"/>
      <c r="BU39" s="400"/>
    </row>
    <row r="40" spans="1:73" ht="74.25" customHeight="1">
      <c r="A40" s="394"/>
      <c r="B40" s="490" t="s">
        <v>271</v>
      </c>
      <c r="C40" s="495" t="s">
        <v>244</v>
      </c>
      <c r="D40" s="492">
        <v>3</v>
      </c>
      <c r="E40" s="492">
        <v>3</v>
      </c>
      <c r="F40" s="492" t="str">
        <f t="shared" si="0"/>
        <v>Alta</v>
      </c>
      <c r="G40" s="492">
        <f t="shared" si="1"/>
        <v>9</v>
      </c>
      <c r="H40" s="492">
        <v>2</v>
      </c>
      <c r="I40" s="492">
        <v>3</v>
      </c>
      <c r="J40" s="492" t="str">
        <f t="shared" si="2"/>
        <v>Media</v>
      </c>
      <c r="K40" s="492">
        <f t="shared" si="3"/>
        <v>6</v>
      </c>
      <c r="L40" s="394"/>
      <c r="M40" s="394"/>
      <c r="N40" s="394"/>
      <c r="O40" s="394"/>
      <c r="P40" s="394"/>
      <c r="Q40" s="396"/>
      <c r="R40" s="394"/>
      <c r="S40" s="394"/>
      <c r="T40" s="394"/>
      <c r="U40" s="394"/>
      <c r="V40" s="394"/>
      <c r="W40" s="394"/>
      <c r="X40" s="394"/>
      <c r="Y40" s="394"/>
      <c r="Z40" s="394"/>
      <c r="AA40" s="394"/>
      <c r="AB40" s="394"/>
      <c r="AC40" s="394"/>
      <c r="AD40" s="394"/>
      <c r="AE40" s="397"/>
      <c r="AF40" s="397"/>
      <c r="AG40" s="394"/>
      <c r="AH40" s="394"/>
      <c r="AI40" s="397"/>
      <c r="AJ40" s="453"/>
      <c r="AK40" s="453"/>
      <c r="AL40" s="453"/>
      <c r="AM40" s="453"/>
      <c r="AN40" s="453"/>
      <c r="AO40" s="453"/>
      <c r="AP40" s="453"/>
      <c r="AQ40" s="453"/>
      <c r="AR40" s="453"/>
      <c r="AS40" s="453"/>
      <c r="AT40" s="453"/>
      <c r="AU40" s="453"/>
      <c r="AV40" s="453"/>
      <c r="AW40" s="453"/>
      <c r="AX40" s="453"/>
      <c r="AY40" s="453"/>
      <c r="AZ40" s="453"/>
      <c r="BA40" s="453"/>
      <c r="BB40" s="453"/>
      <c r="BC40" s="453"/>
      <c r="BD40" s="453"/>
      <c r="BE40" s="453"/>
      <c r="BF40" s="453"/>
      <c r="BG40" s="453"/>
      <c r="BH40" s="453"/>
      <c r="BI40" s="453"/>
      <c r="BJ40" s="453"/>
      <c r="BK40" s="453"/>
      <c r="BL40" s="453"/>
      <c r="BM40" s="453"/>
      <c r="BN40" s="453"/>
      <c r="BO40" s="453"/>
      <c r="BP40" s="453"/>
      <c r="BQ40" s="453"/>
      <c r="BR40" s="453"/>
      <c r="BS40" s="453"/>
      <c r="BT40" s="453"/>
      <c r="BU40" s="400"/>
    </row>
    <row r="41" spans="1:73" ht="74.25" customHeight="1">
      <c r="A41" s="394"/>
      <c r="B41" s="490" t="s">
        <v>272</v>
      </c>
      <c r="C41" s="495" t="s">
        <v>252</v>
      </c>
      <c r="D41" s="492">
        <v>3</v>
      </c>
      <c r="E41" s="492">
        <v>3</v>
      </c>
      <c r="F41" s="492" t="str">
        <f t="shared" si="0"/>
        <v>Alta</v>
      </c>
      <c r="G41" s="492">
        <f t="shared" si="1"/>
        <v>9</v>
      </c>
      <c r="H41" s="492">
        <v>2</v>
      </c>
      <c r="I41" s="492">
        <v>3</v>
      </c>
      <c r="J41" s="492" t="str">
        <f t="shared" si="2"/>
        <v>Media</v>
      </c>
      <c r="K41" s="492">
        <f t="shared" si="3"/>
        <v>6</v>
      </c>
      <c r="L41" s="394"/>
      <c r="M41" s="394"/>
      <c r="N41" s="394"/>
      <c r="O41" s="394"/>
      <c r="P41" s="394"/>
      <c r="Q41" s="396"/>
      <c r="R41" s="394"/>
      <c r="S41" s="394"/>
      <c r="T41" s="394"/>
      <c r="U41" s="394"/>
      <c r="V41" s="394"/>
      <c r="W41" s="394"/>
      <c r="X41" s="394"/>
      <c r="Y41" s="394"/>
      <c r="Z41" s="394"/>
      <c r="AA41" s="394"/>
      <c r="AB41" s="394"/>
      <c r="AC41" s="394"/>
      <c r="AD41" s="394"/>
      <c r="AE41" s="397"/>
      <c r="AF41" s="397"/>
      <c r="AG41" s="394"/>
      <c r="AH41" s="394"/>
      <c r="AI41" s="397"/>
      <c r="AJ41" s="453"/>
      <c r="AK41" s="453"/>
      <c r="AL41" s="453"/>
      <c r="AM41" s="453"/>
      <c r="AN41" s="453"/>
      <c r="AO41" s="453"/>
      <c r="AP41" s="453"/>
      <c r="AQ41" s="453"/>
      <c r="AR41" s="453"/>
      <c r="AS41" s="453"/>
      <c r="AT41" s="453"/>
      <c r="AU41" s="453"/>
      <c r="AV41" s="453"/>
      <c r="AW41" s="453"/>
      <c r="AX41" s="453"/>
      <c r="AY41" s="453"/>
      <c r="AZ41" s="453"/>
      <c r="BA41" s="453"/>
      <c r="BB41" s="453"/>
      <c r="BC41" s="453"/>
      <c r="BD41" s="453"/>
      <c r="BE41" s="453"/>
      <c r="BF41" s="453"/>
      <c r="BG41" s="453"/>
      <c r="BH41" s="453"/>
      <c r="BI41" s="453"/>
      <c r="BJ41" s="453"/>
      <c r="BK41" s="453"/>
      <c r="BL41" s="453"/>
      <c r="BM41" s="453"/>
      <c r="BN41" s="453"/>
      <c r="BO41" s="453"/>
      <c r="BP41" s="453"/>
      <c r="BQ41" s="453"/>
      <c r="BR41" s="453"/>
      <c r="BS41" s="453"/>
      <c r="BT41" s="453"/>
      <c r="BU41" s="400"/>
    </row>
    <row r="42" spans="1:73" ht="74.25" customHeight="1">
      <c r="A42" s="394"/>
      <c r="B42" s="496"/>
      <c r="C42" s="497"/>
      <c r="D42" s="492"/>
      <c r="E42" s="492"/>
      <c r="F42" s="492"/>
      <c r="G42" s="492"/>
      <c r="H42" s="492"/>
      <c r="I42" s="492"/>
      <c r="J42" s="492"/>
      <c r="K42" s="492"/>
      <c r="L42" s="394"/>
      <c r="M42" s="394"/>
      <c r="N42" s="394"/>
      <c r="O42" s="394"/>
      <c r="P42" s="394"/>
      <c r="Q42" s="396"/>
      <c r="R42" s="394"/>
      <c r="S42" s="394"/>
      <c r="T42" s="394"/>
      <c r="U42" s="394"/>
      <c r="V42" s="394"/>
      <c r="W42" s="394"/>
      <c r="X42" s="394"/>
      <c r="Y42" s="394"/>
      <c r="Z42" s="394"/>
      <c r="AA42" s="394"/>
      <c r="AB42" s="394"/>
      <c r="AC42" s="394"/>
      <c r="AD42" s="394"/>
      <c r="AE42" s="397"/>
      <c r="AF42" s="397"/>
      <c r="AG42" s="394"/>
      <c r="AH42" s="394"/>
      <c r="AI42" s="397"/>
      <c r="AJ42" s="453"/>
      <c r="AK42" s="453"/>
      <c r="AL42" s="453"/>
      <c r="AM42" s="453"/>
      <c r="AN42" s="453"/>
      <c r="AO42" s="453"/>
      <c r="AP42" s="453"/>
      <c r="AQ42" s="453"/>
      <c r="AR42" s="453"/>
      <c r="AS42" s="453"/>
      <c r="AT42" s="453"/>
      <c r="AU42" s="453"/>
      <c r="AV42" s="453"/>
      <c r="AW42" s="453"/>
      <c r="AX42" s="453"/>
      <c r="AY42" s="453"/>
      <c r="AZ42" s="453"/>
      <c r="BA42" s="453"/>
      <c r="BB42" s="453"/>
      <c r="BC42" s="453"/>
      <c r="BD42" s="453"/>
      <c r="BE42" s="453"/>
      <c r="BF42" s="453"/>
      <c r="BG42" s="453"/>
      <c r="BH42" s="453"/>
      <c r="BI42" s="453"/>
      <c r="BJ42" s="453"/>
      <c r="BK42" s="453"/>
      <c r="BL42" s="453"/>
      <c r="BM42" s="453"/>
      <c r="BN42" s="453"/>
      <c r="BO42" s="453"/>
      <c r="BP42" s="453"/>
      <c r="BQ42" s="453"/>
      <c r="BR42" s="453"/>
      <c r="BS42" s="453"/>
      <c r="BT42" s="453"/>
      <c r="BU42" s="400"/>
    </row>
    <row r="43" spans="1:73">
      <c r="A43" s="394"/>
      <c r="B43" s="394"/>
      <c r="C43" s="394"/>
      <c r="D43" s="394"/>
      <c r="E43" s="394"/>
      <c r="F43" s="394"/>
      <c r="G43" s="394"/>
      <c r="H43" s="394"/>
      <c r="I43" s="396"/>
      <c r="J43" s="394"/>
      <c r="K43" s="394"/>
      <c r="L43" s="394"/>
      <c r="M43" s="394"/>
      <c r="N43" s="394"/>
      <c r="O43" s="394"/>
      <c r="P43" s="394"/>
      <c r="Q43" s="396"/>
      <c r="R43" s="394"/>
      <c r="S43" s="394"/>
      <c r="T43" s="394"/>
      <c r="U43" s="394"/>
      <c r="V43" s="394"/>
      <c r="W43" s="394"/>
      <c r="X43" s="394"/>
      <c r="Y43" s="394"/>
      <c r="Z43" s="394"/>
      <c r="AA43" s="394"/>
      <c r="AB43" s="394"/>
      <c r="AC43" s="394"/>
      <c r="AD43" s="394"/>
      <c r="AE43" s="397"/>
      <c r="AF43" s="397"/>
      <c r="AG43" s="394"/>
      <c r="AH43" s="394"/>
      <c r="AI43" s="397"/>
      <c r="AJ43" s="453"/>
      <c r="AK43" s="453"/>
      <c r="AL43" s="453"/>
      <c r="AM43" s="453"/>
      <c r="AN43" s="453"/>
      <c r="AO43" s="453"/>
      <c r="AP43" s="453"/>
      <c r="AQ43" s="453"/>
      <c r="AR43" s="453"/>
      <c r="AS43" s="453"/>
      <c r="AT43" s="453"/>
      <c r="AU43" s="453"/>
      <c r="AV43" s="453"/>
      <c r="AW43" s="453"/>
      <c r="AX43" s="453"/>
      <c r="AY43" s="453"/>
      <c r="AZ43" s="453"/>
      <c r="BA43" s="453"/>
      <c r="BB43" s="453"/>
      <c r="BC43" s="453"/>
      <c r="BD43" s="453"/>
      <c r="BE43" s="453"/>
      <c r="BF43" s="453"/>
      <c r="BG43" s="453"/>
      <c r="BH43" s="453"/>
      <c r="BI43" s="453"/>
      <c r="BJ43" s="453"/>
      <c r="BK43" s="453"/>
      <c r="BL43" s="453"/>
      <c r="BM43" s="453"/>
      <c r="BN43" s="453"/>
      <c r="BO43" s="453"/>
      <c r="BP43" s="453"/>
      <c r="BQ43" s="453"/>
      <c r="BR43" s="453"/>
      <c r="BS43" s="453"/>
      <c r="BT43" s="453"/>
      <c r="BU43" s="400"/>
    </row>
    <row r="44" spans="1:73" ht="42" customHeight="1">
      <c r="A44" s="394"/>
      <c r="B44" s="1042" t="s">
        <v>38</v>
      </c>
      <c r="C44" s="1042"/>
      <c r="D44" s="1042"/>
      <c r="E44" s="1042"/>
      <c r="F44" s="1042"/>
      <c r="G44" s="1042"/>
      <c r="H44" s="1042"/>
      <c r="I44" s="1042"/>
      <c r="J44" s="394"/>
      <c r="K44" s="394"/>
      <c r="L44" s="394"/>
      <c r="M44" s="394"/>
      <c r="N44" s="394"/>
      <c r="O44" s="394"/>
      <c r="P44" s="394"/>
      <c r="Q44" s="396"/>
      <c r="R44" s="394"/>
      <c r="S44" s="394"/>
      <c r="T44" s="394"/>
      <c r="U44" s="394"/>
      <c r="V44" s="394"/>
      <c r="W44" s="394"/>
      <c r="X44" s="394"/>
      <c r="Y44" s="394"/>
      <c r="Z44" s="394"/>
      <c r="AA44" s="394"/>
      <c r="AB44" s="394"/>
      <c r="AC44" s="394"/>
      <c r="AD44" s="394"/>
      <c r="AE44" s="397"/>
      <c r="AF44" s="397"/>
      <c r="AG44" s="394"/>
      <c r="AH44" s="394"/>
      <c r="AI44" s="397"/>
      <c r="AJ44" s="453"/>
      <c r="AK44" s="453"/>
      <c r="AL44" s="453"/>
      <c r="AM44" s="453"/>
      <c r="AN44" s="453"/>
      <c r="AO44" s="453"/>
      <c r="AP44" s="453"/>
      <c r="AQ44" s="453"/>
      <c r="AR44" s="453"/>
      <c r="AS44" s="453"/>
      <c r="AT44" s="453"/>
      <c r="AU44" s="453"/>
      <c r="AV44" s="453"/>
      <c r="AW44" s="453"/>
      <c r="AX44" s="453"/>
      <c r="AY44" s="453"/>
      <c r="AZ44" s="453"/>
      <c r="BA44" s="453"/>
      <c r="BB44" s="453"/>
      <c r="BC44" s="453"/>
      <c r="BD44" s="453"/>
      <c r="BE44" s="453"/>
      <c r="BF44" s="453"/>
      <c r="BG44" s="453"/>
      <c r="BH44" s="453"/>
      <c r="BI44" s="453"/>
      <c r="BJ44" s="453"/>
      <c r="BK44" s="453"/>
      <c r="BL44" s="453"/>
      <c r="BM44" s="453"/>
      <c r="BN44" s="453"/>
      <c r="BO44" s="453"/>
      <c r="BP44" s="453"/>
      <c r="BQ44" s="453"/>
      <c r="BR44" s="453"/>
      <c r="BS44" s="453"/>
      <c r="BT44" s="453"/>
      <c r="BU44" s="400"/>
    </row>
    <row r="45" spans="1:73" ht="59.25" customHeight="1">
      <c r="A45" s="394"/>
      <c r="B45" s="488" t="s">
        <v>39</v>
      </c>
      <c r="C45" s="488" t="s">
        <v>40</v>
      </c>
      <c r="D45" s="488" t="s">
        <v>41</v>
      </c>
      <c r="E45" s="488" t="s">
        <v>42</v>
      </c>
      <c r="F45" s="488" t="s">
        <v>43</v>
      </c>
      <c r="G45" s="488" t="s">
        <v>44</v>
      </c>
      <c r="H45" s="488" t="s">
        <v>45</v>
      </c>
      <c r="I45" s="488" t="s">
        <v>39</v>
      </c>
      <c r="J45" s="394"/>
      <c r="K45" s="394"/>
      <c r="L45" s="394"/>
      <c r="M45" s="394"/>
      <c r="N45" s="394"/>
      <c r="O45" s="394"/>
      <c r="P45" s="394"/>
      <c r="Q45" s="396"/>
      <c r="R45" s="394"/>
      <c r="S45" s="394"/>
      <c r="T45" s="394"/>
      <c r="U45" s="394"/>
      <c r="V45" s="394"/>
      <c r="W45" s="394"/>
      <c r="X45" s="394"/>
      <c r="Y45" s="394"/>
      <c r="Z45" s="394"/>
      <c r="AA45" s="394"/>
      <c r="AB45" s="394"/>
      <c r="AC45" s="394"/>
      <c r="AD45" s="394"/>
      <c r="AE45" s="397"/>
      <c r="AF45" s="397"/>
      <c r="AG45" s="394"/>
      <c r="AH45" s="394"/>
      <c r="AI45" s="397"/>
      <c r="AJ45" s="453"/>
      <c r="AK45" s="453"/>
      <c r="AL45" s="453"/>
      <c r="AM45" s="453"/>
      <c r="AN45" s="453"/>
      <c r="AO45" s="453"/>
      <c r="AP45" s="453"/>
      <c r="AQ45" s="453"/>
      <c r="AR45" s="453"/>
      <c r="AS45" s="453"/>
      <c r="AT45" s="453"/>
      <c r="AU45" s="453"/>
      <c r="AV45" s="453"/>
      <c r="AW45" s="453"/>
      <c r="AX45" s="453"/>
      <c r="AY45" s="453"/>
      <c r="AZ45" s="453"/>
      <c r="BA45" s="453"/>
      <c r="BB45" s="453"/>
      <c r="BC45" s="453"/>
      <c r="BD45" s="453"/>
      <c r="BE45" s="453"/>
      <c r="BF45" s="453"/>
      <c r="BG45" s="453"/>
      <c r="BH45" s="453"/>
      <c r="BI45" s="453"/>
      <c r="BJ45" s="453"/>
      <c r="BK45" s="453"/>
      <c r="BL45" s="453"/>
      <c r="BM45" s="453"/>
      <c r="BN45" s="453"/>
      <c r="BO45" s="453"/>
      <c r="BP45" s="453"/>
      <c r="BQ45" s="453"/>
      <c r="BR45" s="453"/>
      <c r="BS45" s="453"/>
      <c r="BT45" s="453"/>
      <c r="BU45" s="400"/>
    </row>
    <row r="46" spans="1:73" ht="168" customHeight="1">
      <c r="A46" s="394"/>
      <c r="B46" s="498" t="s">
        <v>273</v>
      </c>
      <c r="C46" s="1047" t="s">
        <v>274</v>
      </c>
      <c r="D46" s="1048" t="s">
        <v>275</v>
      </c>
      <c r="E46" s="1047" t="s">
        <v>276</v>
      </c>
      <c r="F46" s="1047" t="s">
        <v>277</v>
      </c>
      <c r="G46" s="1037" t="s">
        <v>47</v>
      </c>
      <c r="H46" s="1037" t="s">
        <v>134</v>
      </c>
      <c r="I46" s="499" t="s">
        <v>278</v>
      </c>
      <c r="J46" s="394"/>
      <c r="K46" s="394"/>
      <c r="L46" s="394"/>
      <c r="M46" s="394"/>
      <c r="N46" s="394"/>
      <c r="O46" s="394"/>
      <c r="P46" s="394"/>
      <c r="Q46" s="396"/>
      <c r="R46" s="394"/>
      <c r="S46" s="394"/>
      <c r="T46" s="394"/>
      <c r="U46" s="394"/>
      <c r="V46" s="394"/>
      <c r="W46" s="394"/>
      <c r="X46" s="394"/>
      <c r="Y46" s="394"/>
      <c r="Z46" s="394"/>
      <c r="AA46" s="394"/>
      <c r="AB46" s="394"/>
      <c r="AC46" s="394"/>
      <c r="AD46" s="394"/>
      <c r="AE46" s="397"/>
      <c r="AF46" s="397"/>
      <c r="AG46" s="394"/>
      <c r="AH46" s="394"/>
      <c r="AI46" s="397"/>
      <c r="AJ46" s="453"/>
      <c r="AK46" s="453"/>
      <c r="AL46" s="453"/>
      <c r="AM46" s="453"/>
      <c r="AN46" s="453"/>
      <c r="AO46" s="453"/>
      <c r="AP46" s="453"/>
      <c r="AQ46" s="453"/>
      <c r="AR46" s="453"/>
      <c r="AS46" s="453"/>
      <c r="AT46" s="453"/>
      <c r="AU46" s="453"/>
      <c r="AV46" s="453"/>
      <c r="AW46" s="453"/>
      <c r="AX46" s="453"/>
      <c r="AY46" s="453"/>
      <c r="AZ46" s="453"/>
      <c r="BA46" s="453"/>
      <c r="BB46" s="453"/>
      <c r="BC46" s="453"/>
      <c r="BD46" s="453"/>
      <c r="BE46" s="453"/>
      <c r="BF46" s="453"/>
      <c r="BG46" s="453"/>
      <c r="BH46" s="453"/>
      <c r="BI46" s="453"/>
      <c r="BJ46" s="453"/>
      <c r="BK46" s="453"/>
      <c r="BL46" s="453"/>
      <c r="BM46" s="453"/>
      <c r="BN46" s="453"/>
      <c r="BO46" s="453"/>
      <c r="BP46" s="453"/>
      <c r="BQ46" s="453"/>
      <c r="BR46" s="453"/>
      <c r="BS46" s="453"/>
      <c r="BT46" s="453"/>
      <c r="BU46" s="400"/>
    </row>
    <row r="47" spans="1:73" ht="82.5" customHeight="1">
      <c r="A47" s="394"/>
      <c r="B47" s="1038" t="s">
        <v>279</v>
      </c>
      <c r="C47" s="1047"/>
      <c r="D47" s="1047"/>
      <c r="E47" s="1047"/>
      <c r="F47" s="1047"/>
      <c r="G47" s="1037"/>
      <c r="H47" s="1037"/>
      <c r="I47" s="1039" t="s">
        <v>280</v>
      </c>
      <c r="J47" s="394"/>
      <c r="K47" s="394"/>
      <c r="L47" s="394"/>
      <c r="M47" s="394"/>
      <c r="N47" s="394"/>
      <c r="O47" s="394"/>
      <c r="P47" s="394"/>
      <c r="Q47" s="396"/>
      <c r="R47" s="394"/>
      <c r="S47" s="394"/>
      <c r="T47" s="394"/>
      <c r="U47" s="394"/>
      <c r="V47" s="394"/>
      <c r="W47" s="394"/>
      <c r="X47" s="394"/>
      <c r="Y47" s="394"/>
      <c r="Z47" s="394"/>
      <c r="AA47" s="394"/>
      <c r="AB47" s="394"/>
      <c r="AC47" s="394"/>
      <c r="AD47" s="394"/>
      <c r="AE47" s="397"/>
      <c r="AF47" s="397"/>
      <c r="AG47" s="394"/>
      <c r="AH47" s="394"/>
      <c r="AI47" s="397"/>
      <c r="AJ47" s="453"/>
      <c r="AK47" s="453"/>
      <c r="AL47" s="453"/>
      <c r="AM47" s="453"/>
      <c r="AN47" s="453"/>
      <c r="AO47" s="453"/>
      <c r="AP47" s="453"/>
      <c r="AQ47" s="453"/>
      <c r="AR47" s="453"/>
      <c r="AS47" s="453"/>
      <c r="AT47" s="453"/>
      <c r="AU47" s="453"/>
      <c r="AV47" s="453"/>
      <c r="AW47" s="453"/>
      <c r="AX47" s="453"/>
      <c r="AY47" s="453"/>
      <c r="AZ47" s="453"/>
      <c r="BA47" s="453"/>
      <c r="BB47" s="453"/>
      <c r="BC47" s="453"/>
      <c r="BD47" s="453"/>
      <c r="BE47" s="453"/>
      <c r="BF47" s="453"/>
      <c r="BG47" s="453"/>
      <c r="BH47" s="453"/>
      <c r="BI47" s="453"/>
      <c r="BJ47" s="453"/>
      <c r="BK47" s="453"/>
      <c r="BL47" s="453"/>
      <c r="BM47" s="453"/>
      <c r="BN47" s="453"/>
      <c r="BO47" s="453"/>
      <c r="BP47" s="453"/>
      <c r="BQ47" s="453"/>
      <c r="BR47" s="453"/>
      <c r="BS47" s="453"/>
      <c r="BT47" s="453"/>
      <c r="BU47" s="400"/>
    </row>
    <row r="48" spans="1:73" ht="145.5" customHeight="1">
      <c r="A48" s="394"/>
      <c r="B48" s="1038"/>
      <c r="C48" s="500" t="s">
        <v>281</v>
      </c>
      <c r="D48" s="501" t="s">
        <v>282</v>
      </c>
      <c r="E48" s="500" t="s">
        <v>276</v>
      </c>
      <c r="F48" s="500" t="s">
        <v>283</v>
      </c>
      <c r="G48" s="502" t="s">
        <v>47</v>
      </c>
      <c r="H48" s="502" t="s">
        <v>232</v>
      </c>
      <c r="I48" s="1039"/>
      <c r="J48" s="394"/>
      <c r="K48" s="394"/>
      <c r="L48" s="394"/>
      <c r="M48" s="394"/>
      <c r="N48" s="394"/>
      <c r="O48" s="394"/>
      <c r="P48" s="394"/>
      <c r="Q48" s="396"/>
      <c r="R48" s="394"/>
      <c r="S48" s="394"/>
      <c r="T48" s="394"/>
      <c r="U48" s="394"/>
      <c r="V48" s="394"/>
      <c r="W48" s="394"/>
      <c r="X48" s="394"/>
      <c r="Y48" s="394"/>
      <c r="Z48" s="394"/>
      <c r="AA48" s="394"/>
      <c r="AB48" s="394"/>
      <c r="AC48" s="394"/>
      <c r="AD48" s="394"/>
      <c r="AE48" s="397"/>
      <c r="AF48" s="397"/>
      <c r="AG48" s="394"/>
      <c r="AH48" s="394"/>
      <c r="AI48" s="397"/>
      <c r="AJ48" s="453"/>
      <c r="AK48" s="453"/>
      <c r="AL48" s="453"/>
      <c r="AM48" s="453"/>
      <c r="AN48" s="453"/>
      <c r="AO48" s="453"/>
      <c r="AP48" s="453"/>
      <c r="AQ48" s="453"/>
      <c r="AR48" s="453"/>
      <c r="AS48" s="453"/>
      <c r="AT48" s="453"/>
      <c r="AU48" s="453"/>
      <c r="AV48" s="453"/>
      <c r="AW48" s="453"/>
      <c r="AX48" s="453"/>
      <c r="AY48" s="453"/>
      <c r="AZ48" s="453"/>
      <c r="BA48" s="453"/>
      <c r="BB48" s="453"/>
      <c r="BC48" s="453"/>
      <c r="BD48" s="453"/>
      <c r="BE48" s="453"/>
      <c r="BF48" s="453"/>
      <c r="BG48" s="453"/>
      <c r="BH48" s="453"/>
      <c r="BI48" s="453"/>
      <c r="BJ48" s="453"/>
      <c r="BK48" s="453"/>
      <c r="BL48" s="453"/>
      <c r="BM48" s="453"/>
      <c r="BN48" s="453"/>
      <c r="BO48" s="453"/>
      <c r="BP48" s="453"/>
      <c r="BQ48" s="453"/>
      <c r="BR48" s="453"/>
      <c r="BS48" s="453"/>
      <c r="BT48" s="453"/>
      <c r="BU48" s="400"/>
    </row>
    <row r="49" spans="1:73">
      <c r="A49" s="394"/>
      <c r="B49" s="394"/>
      <c r="C49" s="394"/>
      <c r="D49" s="394"/>
      <c r="E49" s="394"/>
      <c r="F49" s="394"/>
      <c r="G49" s="394"/>
      <c r="H49" s="394"/>
      <c r="I49" s="394"/>
      <c r="J49" s="394"/>
      <c r="K49" s="394"/>
      <c r="L49" s="394"/>
      <c r="M49" s="394"/>
      <c r="N49" s="394"/>
      <c r="O49" s="394"/>
      <c r="P49" s="394"/>
      <c r="Q49" s="396"/>
      <c r="R49" s="394"/>
      <c r="S49" s="394"/>
      <c r="T49" s="394"/>
      <c r="U49" s="394"/>
      <c r="V49" s="394"/>
      <c r="W49" s="394"/>
      <c r="X49" s="394"/>
      <c r="Y49" s="394"/>
      <c r="Z49" s="394"/>
      <c r="AA49" s="394"/>
      <c r="AB49" s="394"/>
      <c r="AC49" s="394"/>
      <c r="AD49" s="394"/>
      <c r="AE49" s="397"/>
      <c r="AF49" s="397"/>
      <c r="AG49" s="394"/>
      <c r="AH49" s="394"/>
      <c r="AI49" s="397"/>
      <c r="AJ49" s="453"/>
      <c r="AK49" s="453"/>
      <c r="AL49" s="453"/>
      <c r="AM49" s="453"/>
      <c r="AN49" s="453"/>
      <c r="AO49" s="453"/>
      <c r="AP49" s="453"/>
      <c r="AQ49" s="453"/>
      <c r="AR49" s="453"/>
      <c r="AS49" s="453"/>
      <c r="AT49" s="453"/>
      <c r="AU49" s="453"/>
      <c r="AV49" s="453"/>
      <c r="AW49" s="453"/>
      <c r="AX49" s="453"/>
      <c r="AY49" s="453"/>
      <c r="AZ49" s="453"/>
      <c r="BA49" s="453"/>
      <c r="BB49" s="453"/>
      <c r="BC49" s="453"/>
      <c r="BD49" s="453"/>
      <c r="BE49" s="453"/>
      <c r="BF49" s="453"/>
      <c r="BG49" s="453"/>
      <c r="BH49" s="453"/>
      <c r="BI49" s="453"/>
      <c r="BJ49" s="453"/>
      <c r="BK49" s="453"/>
      <c r="BL49" s="453"/>
      <c r="BM49" s="453"/>
      <c r="BN49" s="453"/>
      <c r="BO49" s="453"/>
      <c r="BP49" s="453"/>
      <c r="BQ49" s="453"/>
      <c r="BR49" s="453"/>
      <c r="BS49" s="453"/>
      <c r="BT49" s="453"/>
      <c r="BU49" s="400"/>
    </row>
    <row r="50" spans="1:73">
      <c r="A50" s="394"/>
      <c r="B50" s="394"/>
      <c r="C50" s="394"/>
      <c r="D50" s="394"/>
      <c r="E50" s="394"/>
      <c r="F50" s="394"/>
      <c r="G50" s="394"/>
      <c r="H50" s="394"/>
      <c r="I50" s="394"/>
      <c r="J50" s="394"/>
      <c r="K50" s="394"/>
      <c r="L50" s="394"/>
      <c r="M50" s="394"/>
      <c r="N50" s="394"/>
      <c r="O50" s="394"/>
      <c r="P50" s="394"/>
      <c r="Q50" s="396"/>
      <c r="R50" s="394"/>
      <c r="S50" s="394"/>
      <c r="T50" s="394"/>
      <c r="U50" s="394"/>
      <c r="V50" s="394"/>
      <c r="W50" s="394"/>
      <c r="X50" s="394"/>
      <c r="Y50" s="394"/>
      <c r="Z50" s="394"/>
      <c r="AA50" s="394"/>
      <c r="AB50" s="394"/>
      <c r="AC50" s="394"/>
      <c r="AD50" s="394"/>
      <c r="AE50" s="397"/>
      <c r="AF50" s="397"/>
      <c r="AG50" s="394"/>
      <c r="AH50" s="394"/>
      <c r="AI50" s="397"/>
      <c r="AJ50" s="453"/>
      <c r="AK50" s="453"/>
      <c r="AL50" s="453"/>
      <c r="AM50" s="453"/>
      <c r="AN50" s="453"/>
      <c r="AO50" s="453"/>
      <c r="AP50" s="453"/>
      <c r="AQ50" s="453"/>
      <c r="AR50" s="453"/>
      <c r="AS50" s="453"/>
      <c r="AT50" s="453"/>
      <c r="AU50" s="453"/>
      <c r="AV50" s="453"/>
      <c r="AW50" s="453"/>
      <c r="AX50" s="453"/>
      <c r="AY50" s="453"/>
      <c r="AZ50" s="453"/>
      <c r="BA50" s="453"/>
      <c r="BB50" s="453"/>
      <c r="BC50" s="453"/>
      <c r="BD50" s="453"/>
      <c r="BE50" s="453"/>
      <c r="BF50" s="453"/>
      <c r="BG50" s="453"/>
      <c r="BH50" s="453"/>
      <c r="BI50" s="453"/>
      <c r="BJ50" s="453"/>
      <c r="BK50" s="453"/>
      <c r="BL50" s="453"/>
      <c r="BM50" s="453"/>
      <c r="BN50" s="453"/>
      <c r="BO50" s="453"/>
      <c r="BP50" s="453"/>
      <c r="BQ50" s="453"/>
      <c r="BR50" s="453"/>
      <c r="BS50" s="453"/>
      <c r="BT50" s="453"/>
      <c r="BU50" s="400"/>
    </row>
    <row r="51" spans="1:73">
      <c r="A51" s="394"/>
      <c r="B51" s="394"/>
      <c r="C51" s="394"/>
      <c r="D51" s="394"/>
      <c r="E51" s="394"/>
      <c r="F51" s="394"/>
      <c r="G51" s="394"/>
      <c r="H51" s="394"/>
      <c r="I51" s="394"/>
      <c r="J51" s="394"/>
      <c r="K51" s="394"/>
      <c r="L51" s="394"/>
      <c r="M51" s="394"/>
      <c r="N51" s="394"/>
      <c r="O51" s="394"/>
      <c r="P51" s="394"/>
      <c r="Q51" s="396"/>
      <c r="R51" s="394"/>
      <c r="S51" s="394"/>
      <c r="T51" s="394"/>
      <c r="U51" s="394"/>
      <c r="V51" s="394"/>
      <c r="W51" s="394"/>
      <c r="X51" s="394"/>
      <c r="Y51" s="394"/>
      <c r="Z51" s="394"/>
      <c r="AA51" s="394"/>
      <c r="AB51" s="394"/>
      <c r="AC51" s="394"/>
      <c r="AD51" s="394"/>
      <c r="AE51" s="397"/>
      <c r="AF51" s="397"/>
      <c r="AG51" s="394"/>
      <c r="AH51" s="394"/>
      <c r="AI51" s="397"/>
      <c r="AJ51" s="453"/>
      <c r="AK51" s="453"/>
      <c r="AL51" s="453"/>
      <c r="AM51" s="453"/>
      <c r="AN51" s="453"/>
      <c r="AO51" s="453"/>
      <c r="AP51" s="453"/>
      <c r="AQ51" s="453"/>
      <c r="AR51" s="453"/>
      <c r="AS51" s="453"/>
      <c r="AT51" s="453"/>
      <c r="AU51" s="453"/>
      <c r="AV51" s="453"/>
      <c r="AW51" s="453"/>
      <c r="AX51" s="453"/>
      <c r="AY51" s="453"/>
      <c r="AZ51" s="453"/>
      <c r="BA51" s="453"/>
      <c r="BB51" s="453"/>
      <c r="BC51" s="453"/>
      <c r="BD51" s="453"/>
      <c r="BE51" s="453"/>
      <c r="BF51" s="453"/>
      <c r="BG51" s="453"/>
      <c r="BH51" s="453"/>
      <c r="BI51" s="453"/>
      <c r="BJ51" s="453"/>
      <c r="BK51" s="453"/>
      <c r="BL51" s="453"/>
      <c r="BM51" s="453"/>
      <c r="BN51" s="453"/>
      <c r="BO51" s="453"/>
      <c r="BP51" s="453"/>
      <c r="BQ51" s="453"/>
      <c r="BR51" s="453"/>
      <c r="BS51" s="453"/>
      <c r="BT51" s="453"/>
      <c r="BU51" s="400"/>
    </row>
    <row r="52" spans="1:73">
      <c r="A52" s="394"/>
      <c r="B52" s="394"/>
      <c r="C52" s="394"/>
      <c r="D52" s="394"/>
      <c r="E52" s="394"/>
      <c r="F52" s="394"/>
      <c r="G52" s="394"/>
      <c r="H52" s="394"/>
      <c r="I52" s="394"/>
      <c r="J52" s="394"/>
      <c r="K52" s="394"/>
      <c r="L52" s="394"/>
      <c r="M52" s="394"/>
      <c r="N52" s="394"/>
      <c r="O52" s="394"/>
      <c r="P52" s="394"/>
      <c r="Q52" s="396"/>
      <c r="R52" s="394"/>
      <c r="S52" s="394"/>
      <c r="T52" s="394"/>
      <c r="U52" s="394"/>
      <c r="V52" s="394"/>
      <c r="W52" s="394"/>
      <c r="X52" s="394"/>
      <c r="Y52" s="394"/>
      <c r="Z52" s="394"/>
      <c r="AA52" s="394"/>
      <c r="AB52" s="394"/>
      <c r="AC52" s="394"/>
      <c r="AD52" s="394"/>
      <c r="AE52" s="397"/>
      <c r="AF52" s="397"/>
      <c r="AG52" s="394"/>
      <c r="AH52" s="394"/>
      <c r="AI52" s="397"/>
      <c r="AJ52" s="453"/>
      <c r="AK52" s="453"/>
      <c r="AL52" s="453"/>
      <c r="AM52" s="453"/>
      <c r="AN52" s="453"/>
      <c r="AO52" s="453"/>
      <c r="AP52" s="453"/>
      <c r="AQ52" s="453"/>
      <c r="AR52" s="453"/>
      <c r="AS52" s="453"/>
      <c r="AT52" s="453"/>
      <c r="AU52" s="453"/>
      <c r="AV52" s="453"/>
      <c r="AW52" s="453"/>
      <c r="AX52" s="453"/>
      <c r="AY52" s="453"/>
      <c r="AZ52" s="453"/>
      <c r="BA52" s="453"/>
      <c r="BB52" s="453"/>
      <c r="BC52" s="453"/>
      <c r="BD52" s="453"/>
      <c r="BE52" s="453"/>
      <c r="BF52" s="453"/>
      <c r="BG52" s="453"/>
      <c r="BH52" s="453"/>
      <c r="BI52" s="453"/>
      <c r="BJ52" s="453"/>
      <c r="BK52" s="453"/>
      <c r="BL52" s="453"/>
      <c r="BM52" s="453"/>
      <c r="BN52" s="453"/>
      <c r="BO52" s="453"/>
      <c r="BP52" s="453"/>
      <c r="BQ52" s="453"/>
      <c r="BR52" s="453"/>
      <c r="BS52" s="453"/>
      <c r="BT52" s="453"/>
      <c r="BU52" s="400"/>
    </row>
    <row r="53" spans="1:73">
      <c r="A53" s="394"/>
      <c r="B53" s="394"/>
      <c r="C53" s="394"/>
      <c r="D53" s="394"/>
      <c r="E53" s="394"/>
      <c r="F53" s="394"/>
      <c r="G53" s="394"/>
      <c r="H53" s="394"/>
      <c r="I53" s="394"/>
      <c r="J53" s="394"/>
      <c r="K53" s="394"/>
      <c r="L53" s="394"/>
      <c r="M53" s="394"/>
      <c r="N53" s="394"/>
      <c r="O53" s="394"/>
      <c r="P53" s="394"/>
      <c r="Q53" s="396"/>
      <c r="R53" s="394"/>
      <c r="S53" s="394"/>
      <c r="T53" s="394"/>
      <c r="U53" s="394"/>
      <c r="V53" s="394"/>
      <c r="W53" s="394"/>
      <c r="X53" s="394"/>
      <c r="Y53" s="394"/>
      <c r="Z53" s="394"/>
      <c r="AA53" s="394"/>
      <c r="AB53" s="394"/>
      <c r="AC53" s="394"/>
      <c r="AD53" s="394"/>
      <c r="AE53" s="397"/>
      <c r="AF53" s="397"/>
      <c r="AG53" s="394"/>
      <c r="AH53" s="394"/>
      <c r="AI53" s="397"/>
      <c r="AJ53" s="453"/>
      <c r="AK53" s="453"/>
      <c r="AL53" s="453"/>
      <c r="AM53" s="453"/>
      <c r="AN53" s="453"/>
      <c r="AO53" s="453"/>
      <c r="AP53" s="453"/>
      <c r="AQ53" s="453"/>
      <c r="AR53" s="453"/>
      <c r="AS53" s="453"/>
      <c r="AT53" s="453"/>
      <c r="AU53" s="453"/>
      <c r="AV53" s="453"/>
      <c r="AW53" s="453"/>
      <c r="AX53" s="453"/>
      <c r="AY53" s="453"/>
      <c r="AZ53" s="453"/>
      <c r="BA53" s="453"/>
      <c r="BB53" s="453"/>
      <c r="BC53" s="453"/>
      <c r="BD53" s="453"/>
      <c r="BE53" s="453"/>
      <c r="BF53" s="453"/>
      <c r="BG53" s="453"/>
      <c r="BH53" s="453"/>
      <c r="BI53" s="453"/>
      <c r="BJ53" s="453"/>
      <c r="BK53" s="453"/>
      <c r="BL53" s="453"/>
      <c r="BM53" s="453"/>
      <c r="BN53" s="453"/>
      <c r="BO53" s="453"/>
      <c r="BP53" s="453"/>
      <c r="BQ53" s="453"/>
      <c r="BR53" s="453"/>
      <c r="BS53" s="453"/>
      <c r="BT53" s="453"/>
      <c r="BU53" s="400"/>
    </row>
    <row r="54" spans="1:73">
      <c r="A54" s="394"/>
      <c r="B54" s="394"/>
      <c r="C54" s="394"/>
      <c r="D54" s="394"/>
      <c r="E54" s="394"/>
      <c r="F54" s="394"/>
      <c r="G54" s="394"/>
      <c r="H54" s="394"/>
      <c r="I54" s="394"/>
      <c r="J54" s="394"/>
      <c r="K54" s="394"/>
      <c r="L54" s="394"/>
      <c r="M54" s="394"/>
      <c r="N54" s="394"/>
      <c r="O54" s="394"/>
      <c r="P54" s="394"/>
      <c r="Q54" s="396"/>
      <c r="R54" s="394"/>
      <c r="S54" s="394"/>
      <c r="T54" s="394"/>
      <c r="U54" s="394"/>
      <c r="V54" s="394"/>
      <c r="W54" s="394"/>
      <c r="X54" s="394"/>
      <c r="Y54" s="394"/>
      <c r="Z54" s="394"/>
      <c r="AA54" s="394"/>
      <c r="AB54" s="394"/>
      <c r="AC54" s="394"/>
      <c r="AD54" s="394"/>
      <c r="AE54" s="397"/>
      <c r="AF54" s="397"/>
      <c r="AG54" s="394"/>
      <c r="AH54" s="394"/>
      <c r="AI54" s="397"/>
      <c r="AJ54" s="453"/>
      <c r="AK54" s="453"/>
      <c r="AL54" s="453"/>
      <c r="AM54" s="453"/>
      <c r="AN54" s="453"/>
      <c r="AO54" s="453"/>
      <c r="AP54" s="453"/>
      <c r="AQ54" s="453"/>
      <c r="AR54" s="453"/>
      <c r="AS54" s="453"/>
      <c r="AT54" s="453"/>
      <c r="AU54" s="453"/>
      <c r="AV54" s="453"/>
      <c r="AW54" s="453"/>
      <c r="AX54" s="453"/>
      <c r="AY54" s="453"/>
      <c r="AZ54" s="453"/>
      <c r="BA54" s="453"/>
      <c r="BB54" s="453"/>
      <c r="BC54" s="453"/>
      <c r="BD54" s="453"/>
      <c r="BE54" s="453"/>
      <c r="BF54" s="453"/>
      <c r="BG54" s="453"/>
      <c r="BH54" s="453"/>
      <c r="BI54" s="453"/>
      <c r="BJ54" s="453"/>
      <c r="BK54" s="453"/>
      <c r="BL54" s="453"/>
      <c r="BM54" s="453"/>
      <c r="BN54" s="453"/>
      <c r="BO54" s="453"/>
      <c r="BP54" s="453"/>
      <c r="BQ54" s="453"/>
      <c r="BR54" s="453"/>
      <c r="BS54" s="453"/>
      <c r="BT54" s="453"/>
      <c r="BU54" s="400"/>
    </row>
    <row r="55" spans="1:73">
      <c r="A55" s="394"/>
      <c r="B55" s="394"/>
      <c r="C55" s="394"/>
      <c r="D55" s="394"/>
      <c r="E55" s="394"/>
      <c r="F55" s="394"/>
      <c r="G55" s="394"/>
      <c r="H55" s="394"/>
      <c r="I55" s="394"/>
      <c r="J55" s="394"/>
      <c r="K55" s="394"/>
      <c r="L55" s="394"/>
      <c r="M55" s="394"/>
      <c r="N55" s="394"/>
      <c r="O55" s="394"/>
      <c r="P55" s="394"/>
      <c r="Q55" s="396"/>
      <c r="R55" s="394"/>
      <c r="S55" s="394"/>
      <c r="T55" s="394"/>
      <c r="U55" s="394"/>
      <c r="V55" s="394"/>
      <c r="W55" s="394"/>
      <c r="X55" s="394"/>
      <c r="Y55" s="394"/>
      <c r="Z55" s="394"/>
      <c r="AA55" s="394"/>
      <c r="AB55" s="394"/>
      <c r="AC55" s="394"/>
      <c r="AD55" s="394"/>
      <c r="AE55" s="397"/>
      <c r="AF55" s="397"/>
      <c r="AG55" s="394"/>
      <c r="AH55" s="394"/>
      <c r="AI55" s="397"/>
      <c r="AJ55" s="453"/>
      <c r="AK55" s="453"/>
      <c r="AL55" s="453"/>
      <c r="AM55" s="453"/>
      <c r="AN55" s="453"/>
      <c r="AO55" s="453"/>
      <c r="AP55" s="453"/>
      <c r="AQ55" s="453"/>
      <c r="AR55" s="453"/>
      <c r="AS55" s="453"/>
      <c r="AT55" s="453"/>
      <c r="AU55" s="453"/>
      <c r="AV55" s="453"/>
      <c r="AW55" s="453"/>
      <c r="AX55" s="453"/>
      <c r="AY55" s="453"/>
      <c r="AZ55" s="453"/>
      <c r="BA55" s="453"/>
      <c r="BB55" s="453"/>
      <c r="BC55" s="453"/>
      <c r="BD55" s="453"/>
      <c r="BE55" s="453"/>
      <c r="BF55" s="453"/>
      <c r="BG55" s="453"/>
      <c r="BH55" s="453"/>
      <c r="BI55" s="453"/>
      <c r="BJ55" s="453"/>
      <c r="BK55" s="453"/>
      <c r="BL55" s="453"/>
      <c r="BM55" s="453"/>
      <c r="BN55" s="453"/>
      <c r="BO55" s="453"/>
      <c r="BP55" s="453"/>
      <c r="BQ55" s="453"/>
      <c r="BR55" s="453"/>
      <c r="BS55" s="453"/>
      <c r="BT55" s="453"/>
      <c r="BU55" s="400"/>
    </row>
    <row r="56" spans="1:73">
      <c r="A56" s="394"/>
      <c r="B56" s="394"/>
      <c r="C56" s="394"/>
      <c r="D56" s="394"/>
      <c r="E56" s="394"/>
      <c r="F56" s="394"/>
      <c r="G56" s="394"/>
      <c r="H56" s="394"/>
      <c r="I56" s="394"/>
      <c r="J56" s="394"/>
      <c r="K56" s="394"/>
      <c r="L56" s="394"/>
      <c r="M56" s="394"/>
      <c r="N56" s="394"/>
      <c r="O56" s="394"/>
      <c r="P56" s="394"/>
      <c r="Q56" s="396"/>
      <c r="R56" s="394"/>
      <c r="S56" s="394"/>
      <c r="T56" s="394"/>
      <c r="U56" s="394"/>
      <c r="V56" s="394"/>
      <c r="W56" s="394"/>
      <c r="X56" s="394"/>
      <c r="Y56" s="394"/>
      <c r="Z56" s="394"/>
      <c r="AA56" s="394"/>
      <c r="AB56" s="394"/>
      <c r="AC56" s="394"/>
      <c r="AD56" s="394"/>
      <c r="AE56" s="397"/>
      <c r="AF56" s="397"/>
      <c r="AG56" s="394"/>
      <c r="AH56" s="394"/>
      <c r="AI56" s="397"/>
      <c r="AJ56" s="453"/>
      <c r="AK56" s="453"/>
      <c r="AL56" s="453"/>
      <c r="AM56" s="453"/>
      <c r="AN56" s="453"/>
      <c r="AO56" s="453"/>
      <c r="AP56" s="453"/>
      <c r="AQ56" s="453"/>
      <c r="AR56" s="453"/>
      <c r="AS56" s="453"/>
      <c r="AT56" s="453"/>
      <c r="AU56" s="453"/>
      <c r="AV56" s="453"/>
      <c r="AW56" s="453"/>
      <c r="AX56" s="453"/>
      <c r="AY56" s="453"/>
      <c r="AZ56" s="453"/>
      <c r="BA56" s="453"/>
      <c r="BB56" s="453"/>
      <c r="BC56" s="453"/>
      <c r="BD56" s="453"/>
      <c r="BE56" s="453"/>
      <c r="BF56" s="453"/>
      <c r="BG56" s="453"/>
      <c r="BH56" s="453"/>
      <c r="BI56" s="453"/>
      <c r="BJ56" s="453"/>
      <c r="BK56" s="453"/>
      <c r="BL56" s="453"/>
      <c r="BM56" s="453"/>
      <c r="BN56" s="453"/>
      <c r="BO56" s="453"/>
      <c r="BP56" s="453"/>
      <c r="BQ56" s="453"/>
      <c r="BR56" s="453"/>
      <c r="BS56" s="453"/>
      <c r="BT56" s="453"/>
      <c r="BU56" s="400"/>
    </row>
    <row r="57" spans="1:73">
      <c r="A57" s="394"/>
      <c r="B57" s="394"/>
      <c r="C57" s="394"/>
      <c r="D57" s="394"/>
      <c r="E57" s="394"/>
      <c r="F57" s="394"/>
      <c r="G57" s="394"/>
      <c r="H57" s="394"/>
      <c r="I57" s="394"/>
      <c r="J57" s="394"/>
      <c r="K57" s="394"/>
      <c r="L57" s="394"/>
      <c r="M57" s="394"/>
      <c r="N57" s="394"/>
      <c r="O57" s="394"/>
      <c r="P57" s="394"/>
      <c r="Q57" s="396"/>
      <c r="R57" s="394"/>
      <c r="S57" s="394"/>
      <c r="T57" s="394"/>
      <c r="U57" s="394"/>
      <c r="V57" s="394"/>
      <c r="W57" s="394"/>
      <c r="X57" s="394"/>
      <c r="Y57" s="394"/>
      <c r="Z57" s="394"/>
      <c r="AA57" s="394"/>
      <c r="AB57" s="394"/>
      <c r="AC57" s="394"/>
      <c r="AD57" s="394"/>
      <c r="AE57" s="397"/>
      <c r="AF57" s="397"/>
      <c r="AG57" s="394"/>
      <c r="AH57" s="394"/>
      <c r="AI57" s="397"/>
      <c r="AJ57" s="453"/>
      <c r="AK57" s="453"/>
      <c r="AL57" s="453"/>
      <c r="AM57" s="453"/>
      <c r="AN57" s="453"/>
      <c r="AO57" s="453"/>
      <c r="AP57" s="453"/>
      <c r="AQ57" s="453"/>
      <c r="AR57" s="453"/>
      <c r="AS57" s="453"/>
      <c r="AT57" s="453"/>
      <c r="AU57" s="453"/>
      <c r="AV57" s="453"/>
      <c r="AW57" s="453"/>
      <c r="AX57" s="453"/>
      <c r="AY57" s="453"/>
      <c r="AZ57" s="453"/>
      <c r="BA57" s="453"/>
      <c r="BB57" s="453"/>
      <c r="BC57" s="453"/>
      <c r="BD57" s="453"/>
      <c r="BE57" s="453"/>
      <c r="BF57" s="453"/>
      <c r="BG57" s="453"/>
      <c r="BH57" s="453"/>
      <c r="BI57" s="453"/>
      <c r="BJ57" s="453"/>
      <c r="BK57" s="453"/>
      <c r="BL57" s="453"/>
      <c r="BM57" s="453"/>
      <c r="BN57" s="453"/>
      <c r="BO57" s="453"/>
      <c r="BP57" s="453"/>
      <c r="BQ57" s="453"/>
      <c r="BR57" s="453"/>
      <c r="BS57" s="453"/>
      <c r="BT57" s="453"/>
      <c r="BU57" s="400"/>
    </row>
    <row r="58" spans="1:73">
      <c r="A58" s="394"/>
      <c r="B58" s="394"/>
      <c r="C58" s="394"/>
      <c r="D58" s="394"/>
      <c r="E58" s="394"/>
      <c r="F58" s="394"/>
      <c r="G58" s="394"/>
      <c r="H58" s="394"/>
      <c r="I58" s="394"/>
      <c r="J58" s="394"/>
      <c r="K58" s="394"/>
      <c r="L58" s="394"/>
      <c r="M58" s="394"/>
      <c r="N58" s="394"/>
      <c r="O58" s="394"/>
      <c r="P58" s="394"/>
      <c r="Q58" s="396"/>
      <c r="R58" s="394"/>
      <c r="S58" s="394"/>
      <c r="T58" s="394"/>
      <c r="U58" s="394"/>
      <c r="V58" s="394"/>
      <c r="W58" s="394"/>
      <c r="X58" s="394"/>
      <c r="Y58" s="394"/>
      <c r="Z58" s="394"/>
      <c r="AA58" s="394"/>
      <c r="AB58" s="394"/>
      <c r="AC58" s="394"/>
      <c r="AD58" s="394"/>
      <c r="AE58" s="397"/>
      <c r="AF58" s="397"/>
      <c r="AG58" s="394"/>
      <c r="AH58" s="394"/>
      <c r="AI58" s="397"/>
      <c r="AJ58" s="453"/>
      <c r="AK58" s="453"/>
      <c r="AL58" s="453"/>
      <c r="AM58" s="453"/>
      <c r="AN58" s="453"/>
      <c r="AO58" s="453"/>
      <c r="AP58" s="453"/>
      <c r="AQ58" s="453"/>
      <c r="AR58" s="453"/>
      <c r="AS58" s="453"/>
      <c r="AT58" s="453"/>
      <c r="AU58" s="453"/>
      <c r="AV58" s="453"/>
      <c r="AW58" s="453"/>
      <c r="AX58" s="453"/>
      <c r="AY58" s="453"/>
      <c r="AZ58" s="453"/>
      <c r="BA58" s="453"/>
      <c r="BB58" s="453"/>
      <c r="BC58" s="453"/>
      <c r="BD58" s="453"/>
      <c r="BE58" s="453"/>
      <c r="BF58" s="453"/>
      <c r="BG58" s="453"/>
      <c r="BH58" s="453"/>
      <c r="BI58" s="453"/>
      <c r="BJ58" s="453"/>
      <c r="BK58" s="453"/>
      <c r="BL58" s="453"/>
      <c r="BM58" s="453"/>
      <c r="BN58" s="453"/>
      <c r="BO58" s="453"/>
      <c r="BP58" s="453"/>
      <c r="BQ58" s="453"/>
      <c r="BR58" s="453"/>
      <c r="BS58" s="453"/>
      <c r="BT58" s="453"/>
      <c r="BU58" s="400"/>
    </row>
    <row r="59" spans="1:73">
      <c r="A59" s="394"/>
      <c r="B59" s="394"/>
      <c r="C59" s="394"/>
      <c r="D59" s="394"/>
      <c r="E59" s="394"/>
      <c r="F59" s="394"/>
      <c r="G59" s="394"/>
      <c r="H59" s="394"/>
      <c r="I59" s="394"/>
      <c r="J59" s="394"/>
      <c r="K59" s="394"/>
      <c r="L59" s="394"/>
      <c r="M59" s="394"/>
      <c r="N59" s="394"/>
      <c r="O59" s="394"/>
      <c r="P59" s="394"/>
      <c r="Q59" s="396"/>
      <c r="R59" s="394"/>
      <c r="S59" s="394"/>
      <c r="T59" s="394"/>
      <c r="U59" s="394"/>
      <c r="V59" s="394"/>
      <c r="W59" s="394"/>
      <c r="X59" s="394"/>
      <c r="Y59" s="394"/>
      <c r="Z59" s="394"/>
      <c r="AA59" s="394"/>
      <c r="AB59" s="394"/>
      <c r="AC59" s="394"/>
      <c r="AD59" s="394"/>
      <c r="AE59" s="397"/>
      <c r="AF59" s="397"/>
      <c r="AG59" s="394"/>
      <c r="AH59" s="394"/>
      <c r="AI59" s="397"/>
      <c r="AJ59" s="453"/>
      <c r="AK59" s="453"/>
      <c r="AL59" s="453"/>
      <c r="AM59" s="453"/>
      <c r="AN59" s="453"/>
      <c r="AO59" s="453"/>
      <c r="AP59" s="453"/>
      <c r="AQ59" s="453"/>
      <c r="AR59" s="453"/>
      <c r="AS59" s="453"/>
      <c r="AT59" s="453"/>
      <c r="AU59" s="453"/>
      <c r="AV59" s="453"/>
      <c r="AW59" s="453"/>
      <c r="AX59" s="453"/>
      <c r="AY59" s="453"/>
      <c r="AZ59" s="453"/>
      <c r="BA59" s="453"/>
      <c r="BB59" s="453"/>
      <c r="BC59" s="453"/>
      <c r="BD59" s="453"/>
      <c r="BE59" s="453"/>
      <c r="BF59" s="453"/>
      <c r="BG59" s="453"/>
      <c r="BH59" s="453"/>
      <c r="BI59" s="453"/>
      <c r="BJ59" s="453"/>
      <c r="BK59" s="453"/>
      <c r="BL59" s="453"/>
      <c r="BM59" s="453"/>
      <c r="BN59" s="453"/>
      <c r="BO59" s="453"/>
      <c r="BP59" s="453"/>
      <c r="BQ59" s="453"/>
      <c r="BR59" s="453"/>
      <c r="BS59" s="453"/>
      <c r="BT59" s="453"/>
      <c r="BU59" s="400"/>
    </row>
    <row r="60" spans="1:73">
      <c r="A60" s="394"/>
      <c r="B60" s="394"/>
      <c r="C60" s="394"/>
      <c r="D60" s="394"/>
      <c r="E60" s="394"/>
      <c r="F60" s="394"/>
      <c r="G60" s="394"/>
      <c r="H60" s="394"/>
      <c r="I60" s="394"/>
      <c r="J60" s="394"/>
      <c r="K60" s="394"/>
      <c r="L60" s="394"/>
      <c r="M60" s="394"/>
      <c r="N60" s="394"/>
      <c r="O60" s="394"/>
      <c r="P60" s="394"/>
      <c r="Q60" s="396"/>
      <c r="R60" s="394"/>
      <c r="S60" s="394"/>
      <c r="T60" s="394"/>
      <c r="U60" s="394"/>
      <c r="V60" s="394"/>
      <c r="W60" s="394"/>
      <c r="X60" s="394"/>
      <c r="Y60" s="394"/>
      <c r="Z60" s="394"/>
      <c r="AA60" s="394"/>
      <c r="AB60" s="394"/>
      <c r="AC60" s="394"/>
      <c r="AD60" s="394"/>
      <c r="AE60" s="397"/>
      <c r="AF60" s="397"/>
      <c r="AG60" s="394"/>
      <c r="AH60" s="394"/>
      <c r="AI60" s="397"/>
      <c r="AJ60" s="453"/>
      <c r="AK60" s="453"/>
      <c r="AL60" s="453"/>
      <c r="AM60" s="453"/>
      <c r="AN60" s="453"/>
      <c r="AO60" s="453"/>
      <c r="AP60" s="453"/>
      <c r="AQ60" s="453"/>
      <c r="AR60" s="453"/>
      <c r="AS60" s="453"/>
      <c r="AT60" s="453"/>
      <c r="AU60" s="453"/>
      <c r="AV60" s="453"/>
      <c r="AW60" s="453"/>
      <c r="AX60" s="453"/>
      <c r="AY60" s="453"/>
      <c r="AZ60" s="453"/>
      <c r="BA60" s="453"/>
      <c r="BB60" s="453"/>
      <c r="BC60" s="453"/>
      <c r="BD60" s="453"/>
      <c r="BE60" s="453"/>
      <c r="BF60" s="453"/>
      <c r="BG60" s="453"/>
      <c r="BH60" s="453"/>
      <c r="BI60" s="453"/>
      <c r="BJ60" s="453"/>
      <c r="BK60" s="453"/>
      <c r="BL60" s="453"/>
      <c r="BM60" s="453"/>
      <c r="BN60" s="453"/>
      <c r="BO60" s="453"/>
      <c r="BP60" s="453"/>
      <c r="BQ60" s="453"/>
      <c r="BR60" s="453"/>
      <c r="BS60" s="453"/>
      <c r="BT60" s="453"/>
      <c r="BU60" s="400"/>
    </row>
    <row r="61" spans="1:73">
      <c r="A61" s="394"/>
      <c r="B61" s="394"/>
      <c r="C61" s="394"/>
      <c r="D61" s="394"/>
      <c r="E61" s="394"/>
      <c r="F61" s="394"/>
      <c r="G61" s="394"/>
      <c r="H61" s="394"/>
      <c r="I61" s="394"/>
      <c r="J61" s="394"/>
      <c r="K61" s="394"/>
      <c r="L61" s="394"/>
      <c r="M61" s="394"/>
      <c r="N61" s="394"/>
      <c r="O61" s="394"/>
      <c r="P61" s="394"/>
      <c r="Q61" s="396"/>
      <c r="R61" s="394"/>
      <c r="S61" s="394"/>
      <c r="T61" s="394"/>
      <c r="U61" s="394"/>
      <c r="V61" s="394"/>
      <c r="W61" s="394"/>
      <c r="X61" s="394"/>
      <c r="Y61" s="394"/>
      <c r="Z61" s="394"/>
      <c r="AA61" s="394"/>
      <c r="AB61" s="394"/>
      <c r="AC61" s="394"/>
      <c r="AD61" s="394"/>
      <c r="AE61" s="397"/>
      <c r="AF61" s="397"/>
      <c r="AG61" s="394"/>
      <c r="AH61" s="394"/>
      <c r="AI61" s="397"/>
      <c r="AJ61" s="453"/>
      <c r="AK61" s="453"/>
      <c r="AL61" s="453"/>
      <c r="AM61" s="453"/>
      <c r="AN61" s="453"/>
      <c r="AO61" s="453"/>
      <c r="AP61" s="453"/>
      <c r="AQ61" s="453"/>
      <c r="AR61" s="453"/>
      <c r="AS61" s="453"/>
      <c r="AT61" s="453"/>
      <c r="AU61" s="453"/>
      <c r="AV61" s="453"/>
      <c r="AW61" s="453"/>
      <c r="AX61" s="453"/>
      <c r="AY61" s="453"/>
      <c r="AZ61" s="453"/>
      <c r="BA61" s="453"/>
      <c r="BB61" s="453"/>
      <c r="BC61" s="453"/>
      <c r="BD61" s="453"/>
      <c r="BE61" s="453"/>
      <c r="BF61" s="453"/>
      <c r="BG61" s="453"/>
      <c r="BH61" s="453"/>
      <c r="BI61" s="453"/>
      <c r="BJ61" s="453"/>
      <c r="BK61" s="453"/>
      <c r="BL61" s="453"/>
      <c r="BM61" s="453"/>
      <c r="BN61" s="453"/>
      <c r="BO61" s="453"/>
      <c r="BP61" s="453"/>
      <c r="BQ61" s="453"/>
      <c r="BR61" s="453"/>
      <c r="BS61" s="453"/>
      <c r="BT61" s="453"/>
      <c r="BU61" s="400"/>
    </row>
    <row r="62" spans="1:73">
      <c r="A62" s="394"/>
      <c r="B62" s="394"/>
      <c r="C62" s="394"/>
      <c r="D62" s="394"/>
      <c r="E62" s="394"/>
      <c r="F62" s="394"/>
      <c r="G62" s="394"/>
      <c r="H62" s="394"/>
      <c r="I62" s="394"/>
      <c r="J62" s="394"/>
      <c r="K62" s="394"/>
      <c r="L62" s="394"/>
      <c r="M62" s="394"/>
      <c r="N62" s="394"/>
      <c r="O62" s="394"/>
      <c r="P62" s="394"/>
      <c r="Q62" s="396"/>
      <c r="R62" s="394"/>
      <c r="S62" s="394"/>
      <c r="T62" s="394"/>
      <c r="U62" s="394"/>
      <c r="V62" s="394"/>
      <c r="W62" s="394"/>
      <c r="X62" s="394"/>
      <c r="Y62" s="394"/>
      <c r="Z62" s="394"/>
      <c r="AA62" s="394"/>
      <c r="AB62" s="394"/>
      <c r="AC62" s="394"/>
      <c r="AD62" s="394"/>
      <c r="AE62" s="397"/>
      <c r="AF62" s="397"/>
      <c r="AG62" s="394"/>
      <c r="AH62" s="394"/>
      <c r="AI62" s="397"/>
      <c r="AJ62" s="453"/>
      <c r="AK62" s="453"/>
      <c r="AL62" s="453"/>
      <c r="AM62" s="453"/>
      <c r="AN62" s="453"/>
      <c r="AO62" s="453"/>
      <c r="AP62" s="453"/>
      <c r="AQ62" s="453"/>
      <c r="AR62" s="453"/>
      <c r="AS62" s="453"/>
      <c r="AT62" s="453"/>
      <c r="AU62" s="453"/>
      <c r="AV62" s="453"/>
      <c r="AW62" s="453"/>
      <c r="AX62" s="453"/>
      <c r="AY62" s="453"/>
      <c r="AZ62" s="453"/>
      <c r="BA62" s="453"/>
      <c r="BB62" s="453"/>
      <c r="BC62" s="453"/>
      <c r="BD62" s="453"/>
      <c r="BE62" s="453"/>
      <c r="BF62" s="453"/>
      <c r="BG62" s="453"/>
      <c r="BH62" s="453"/>
      <c r="BI62" s="453"/>
      <c r="BJ62" s="453"/>
      <c r="BK62" s="453"/>
      <c r="BL62" s="453"/>
      <c r="BM62" s="453"/>
      <c r="BN62" s="453"/>
      <c r="BO62" s="453"/>
      <c r="BP62" s="453"/>
      <c r="BQ62" s="453"/>
      <c r="BR62" s="453"/>
      <c r="BS62" s="453"/>
      <c r="BT62" s="453"/>
      <c r="BU62" s="400"/>
    </row>
    <row r="63" spans="1:73">
      <c r="A63" s="394"/>
      <c r="B63" s="394"/>
      <c r="C63" s="394"/>
      <c r="D63" s="394"/>
      <c r="E63" s="394"/>
      <c r="F63" s="394"/>
      <c r="G63" s="394"/>
      <c r="H63" s="394"/>
      <c r="I63" s="394"/>
      <c r="J63" s="394"/>
      <c r="K63" s="394"/>
      <c r="L63" s="394"/>
      <c r="M63" s="394"/>
      <c r="N63" s="394"/>
      <c r="O63" s="394"/>
      <c r="P63" s="394"/>
      <c r="Q63" s="396"/>
      <c r="R63" s="394"/>
      <c r="S63" s="394"/>
      <c r="T63" s="394"/>
      <c r="U63" s="394"/>
      <c r="V63" s="394"/>
      <c r="W63" s="394"/>
      <c r="X63" s="394"/>
      <c r="Y63" s="394"/>
      <c r="Z63" s="394"/>
      <c r="AA63" s="394"/>
      <c r="AB63" s="394"/>
      <c r="AC63" s="394"/>
      <c r="AD63" s="394"/>
      <c r="AE63" s="397"/>
      <c r="AF63" s="397"/>
      <c r="AG63" s="394"/>
      <c r="AH63" s="394"/>
      <c r="AI63" s="397"/>
      <c r="AJ63" s="453"/>
      <c r="AK63" s="453"/>
      <c r="AL63" s="453"/>
      <c r="AM63" s="453"/>
      <c r="AN63" s="453"/>
      <c r="AO63" s="453"/>
      <c r="AP63" s="453"/>
      <c r="AQ63" s="453"/>
      <c r="AR63" s="453"/>
      <c r="AS63" s="453"/>
      <c r="AT63" s="453"/>
      <c r="AU63" s="453"/>
      <c r="AV63" s="453"/>
      <c r="AW63" s="453"/>
      <c r="AX63" s="453"/>
      <c r="AY63" s="453"/>
      <c r="AZ63" s="453"/>
      <c r="BA63" s="453"/>
      <c r="BB63" s="453"/>
      <c r="BC63" s="453"/>
      <c r="BD63" s="453"/>
      <c r="BE63" s="453"/>
      <c r="BF63" s="453"/>
      <c r="BG63" s="453"/>
      <c r="BH63" s="453"/>
      <c r="BI63" s="453"/>
      <c r="BJ63" s="453"/>
      <c r="BK63" s="453"/>
      <c r="BL63" s="453"/>
      <c r="BM63" s="453"/>
      <c r="BN63" s="453"/>
      <c r="BO63" s="453"/>
      <c r="BP63" s="453"/>
      <c r="BQ63" s="453"/>
      <c r="BR63" s="453"/>
      <c r="BS63" s="453"/>
      <c r="BT63" s="453"/>
      <c r="BU63" s="400"/>
    </row>
    <row r="64" spans="1:73">
      <c r="A64" s="394"/>
      <c r="B64" s="394"/>
      <c r="C64" s="394"/>
      <c r="D64" s="394"/>
      <c r="E64" s="394"/>
      <c r="F64" s="394"/>
      <c r="G64" s="394"/>
      <c r="H64" s="394"/>
      <c r="I64" s="394"/>
      <c r="J64" s="394"/>
      <c r="K64" s="394"/>
      <c r="L64" s="394"/>
      <c r="M64" s="394"/>
      <c r="N64" s="394"/>
      <c r="O64" s="394"/>
      <c r="P64" s="394"/>
      <c r="Q64" s="396"/>
      <c r="R64" s="394"/>
      <c r="S64" s="394"/>
      <c r="T64" s="394"/>
      <c r="U64" s="394"/>
      <c r="V64" s="394"/>
      <c r="W64" s="394"/>
      <c r="X64" s="394"/>
      <c r="Y64" s="394"/>
      <c r="Z64" s="394"/>
      <c r="AA64" s="394"/>
      <c r="AB64" s="394"/>
      <c r="AC64" s="394"/>
      <c r="AD64" s="394"/>
      <c r="AE64" s="397"/>
      <c r="AF64" s="397"/>
      <c r="AG64" s="394"/>
      <c r="AH64" s="394"/>
      <c r="AI64" s="397"/>
      <c r="AJ64" s="453"/>
      <c r="AK64" s="453"/>
      <c r="AL64" s="453"/>
      <c r="AM64" s="453"/>
      <c r="AN64" s="453"/>
      <c r="AO64" s="453"/>
      <c r="AP64" s="453"/>
      <c r="AQ64" s="453"/>
      <c r="AR64" s="453"/>
      <c r="AS64" s="453"/>
      <c r="AT64" s="453"/>
      <c r="AU64" s="453"/>
      <c r="AV64" s="453"/>
      <c r="AW64" s="453"/>
      <c r="AX64" s="453"/>
      <c r="AY64" s="453"/>
      <c r="AZ64" s="453"/>
      <c r="BA64" s="453"/>
      <c r="BB64" s="453"/>
      <c r="BC64" s="453"/>
      <c r="BD64" s="453"/>
      <c r="BE64" s="453"/>
      <c r="BF64" s="453"/>
      <c r="BG64" s="453"/>
      <c r="BH64" s="453"/>
      <c r="BI64" s="453"/>
      <c r="BJ64" s="453"/>
      <c r="BK64" s="453"/>
      <c r="BL64" s="453"/>
      <c r="BM64" s="453"/>
      <c r="BN64" s="453"/>
      <c r="BO64" s="453"/>
      <c r="BP64" s="453"/>
      <c r="BQ64" s="453"/>
      <c r="BR64" s="453"/>
      <c r="BS64" s="453"/>
      <c r="BT64" s="453"/>
      <c r="BU64" s="400"/>
    </row>
    <row r="65" spans="1:73">
      <c r="A65" s="394"/>
      <c r="B65" s="394"/>
      <c r="C65" s="394"/>
      <c r="D65" s="394"/>
      <c r="E65" s="394"/>
      <c r="F65" s="394"/>
      <c r="G65" s="394"/>
      <c r="H65" s="394"/>
      <c r="I65" s="394"/>
      <c r="J65" s="394"/>
      <c r="K65" s="394"/>
      <c r="L65" s="394"/>
      <c r="M65" s="394"/>
      <c r="N65" s="394"/>
      <c r="O65" s="394"/>
      <c r="P65" s="394"/>
      <c r="Q65" s="396"/>
      <c r="R65" s="394"/>
      <c r="S65" s="394"/>
      <c r="T65" s="394"/>
      <c r="U65" s="394"/>
      <c r="V65" s="394"/>
      <c r="W65" s="394"/>
      <c r="X65" s="394"/>
      <c r="Y65" s="394"/>
      <c r="Z65" s="394"/>
      <c r="AA65" s="394"/>
      <c r="AB65" s="394"/>
      <c r="AC65" s="394"/>
      <c r="AD65" s="394"/>
      <c r="AE65" s="397"/>
      <c r="AF65" s="397"/>
      <c r="AG65" s="394"/>
      <c r="AH65" s="394"/>
      <c r="AI65" s="397"/>
      <c r="AJ65" s="453"/>
      <c r="AK65" s="453"/>
      <c r="AL65" s="453"/>
      <c r="AM65" s="453"/>
      <c r="AN65" s="453"/>
      <c r="AO65" s="453"/>
      <c r="AP65" s="453"/>
      <c r="AQ65" s="453"/>
      <c r="AR65" s="453"/>
      <c r="AS65" s="453"/>
      <c r="AT65" s="453"/>
      <c r="AU65" s="453"/>
      <c r="AV65" s="453"/>
      <c r="AW65" s="453"/>
      <c r="AX65" s="453"/>
      <c r="AY65" s="453"/>
      <c r="AZ65" s="453"/>
      <c r="BA65" s="453"/>
      <c r="BB65" s="453"/>
      <c r="BC65" s="453"/>
      <c r="BD65" s="453"/>
      <c r="BE65" s="453"/>
      <c r="BF65" s="453"/>
      <c r="BG65" s="453"/>
      <c r="BH65" s="453"/>
      <c r="BI65" s="453"/>
      <c r="BJ65" s="453"/>
      <c r="BK65" s="453"/>
      <c r="BL65" s="453"/>
      <c r="BM65" s="453"/>
      <c r="BN65" s="453"/>
      <c r="BO65" s="453"/>
      <c r="BP65" s="453"/>
      <c r="BQ65" s="453"/>
      <c r="BR65" s="453"/>
      <c r="BS65" s="453"/>
      <c r="BT65" s="453"/>
      <c r="BU65" s="400"/>
    </row>
    <row r="66" spans="1:73">
      <c r="A66" s="394"/>
      <c r="B66" s="394"/>
      <c r="C66" s="394"/>
      <c r="D66" s="394"/>
      <c r="E66" s="394"/>
      <c r="F66" s="394"/>
      <c r="G66" s="394"/>
      <c r="H66" s="394"/>
      <c r="I66" s="394"/>
      <c r="J66" s="394"/>
      <c r="K66" s="394"/>
      <c r="L66" s="394"/>
      <c r="M66" s="394"/>
      <c r="N66" s="394"/>
      <c r="O66" s="394"/>
      <c r="P66" s="394"/>
      <c r="Q66" s="396"/>
      <c r="R66" s="394"/>
      <c r="S66" s="394"/>
      <c r="T66" s="394"/>
      <c r="U66" s="394"/>
      <c r="V66" s="394"/>
      <c r="W66" s="394"/>
      <c r="X66" s="394"/>
      <c r="Y66" s="394"/>
      <c r="Z66" s="394"/>
      <c r="AA66" s="394"/>
      <c r="AB66" s="394"/>
      <c r="AC66" s="394"/>
      <c r="AD66" s="394"/>
      <c r="AE66" s="397"/>
      <c r="AF66" s="397"/>
      <c r="AG66" s="394"/>
      <c r="AH66" s="394"/>
      <c r="AI66" s="397"/>
      <c r="AJ66" s="453"/>
      <c r="AK66" s="453"/>
      <c r="AL66" s="453"/>
      <c r="AM66" s="453"/>
      <c r="AN66" s="453"/>
      <c r="AO66" s="453"/>
      <c r="AP66" s="453"/>
      <c r="AQ66" s="453"/>
      <c r="AR66" s="453"/>
      <c r="AS66" s="453"/>
      <c r="AT66" s="453"/>
      <c r="AU66" s="453"/>
      <c r="AV66" s="453"/>
      <c r="AW66" s="453"/>
      <c r="AX66" s="453"/>
      <c r="AY66" s="453"/>
      <c r="AZ66" s="453"/>
      <c r="BA66" s="453"/>
      <c r="BB66" s="453"/>
      <c r="BC66" s="453"/>
      <c r="BD66" s="453"/>
      <c r="BE66" s="453"/>
      <c r="BF66" s="453"/>
      <c r="BG66" s="453"/>
      <c r="BH66" s="453"/>
      <c r="BI66" s="453"/>
      <c r="BJ66" s="453"/>
      <c r="BK66" s="453"/>
      <c r="BL66" s="453"/>
      <c r="BM66" s="453"/>
      <c r="BN66" s="453"/>
      <c r="BO66" s="453"/>
      <c r="BP66" s="453"/>
      <c r="BQ66" s="453"/>
      <c r="BR66" s="453"/>
      <c r="BS66" s="453"/>
      <c r="BT66" s="453"/>
      <c r="BU66" s="400"/>
    </row>
    <row r="67" spans="1:73">
      <c r="A67" s="394"/>
      <c r="B67" s="394"/>
      <c r="C67" s="394"/>
      <c r="D67" s="394"/>
      <c r="E67" s="394"/>
      <c r="F67" s="394"/>
      <c r="G67" s="394"/>
      <c r="H67" s="394"/>
      <c r="I67" s="394"/>
      <c r="J67" s="394"/>
      <c r="K67" s="394"/>
      <c r="L67" s="394"/>
      <c r="M67" s="394"/>
      <c r="N67" s="394"/>
      <c r="O67" s="394"/>
      <c r="P67" s="394"/>
      <c r="Q67" s="396"/>
      <c r="R67" s="394"/>
      <c r="S67" s="394"/>
      <c r="T67" s="394"/>
      <c r="U67" s="394"/>
      <c r="V67" s="394"/>
      <c r="W67" s="394"/>
      <c r="X67" s="394"/>
      <c r="Y67" s="394"/>
      <c r="Z67" s="394"/>
      <c r="AA67" s="394"/>
      <c r="AB67" s="394"/>
      <c r="AC67" s="394"/>
      <c r="AD67" s="394"/>
      <c r="AE67" s="397"/>
      <c r="AF67" s="397"/>
      <c r="AG67" s="394"/>
      <c r="AH67" s="394"/>
      <c r="AI67" s="397"/>
      <c r="AJ67" s="453"/>
      <c r="AK67" s="453"/>
      <c r="AL67" s="453"/>
      <c r="AM67" s="453"/>
      <c r="AN67" s="453"/>
      <c r="AO67" s="453"/>
      <c r="AP67" s="453"/>
      <c r="AQ67" s="453"/>
      <c r="AR67" s="453"/>
      <c r="AS67" s="453"/>
      <c r="AT67" s="453"/>
      <c r="AU67" s="453"/>
      <c r="AV67" s="453"/>
      <c r="AW67" s="453"/>
      <c r="AX67" s="453"/>
      <c r="AY67" s="453"/>
      <c r="AZ67" s="453"/>
      <c r="BA67" s="453"/>
      <c r="BB67" s="453"/>
      <c r="BC67" s="453"/>
      <c r="BD67" s="453"/>
      <c r="BE67" s="453"/>
      <c r="BF67" s="453"/>
      <c r="BG67" s="453"/>
      <c r="BH67" s="453"/>
      <c r="BI67" s="453"/>
      <c r="BJ67" s="453"/>
      <c r="BK67" s="453"/>
      <c r="BL67" s="453"/>
      <c r="BM67" s="453"/>
      <c r="BN67" s="453"/>
      <c r="BO67" s="453"/>
      <c r="BP67" s="453"/>
      <c r="BQ67" s="453"/>
      <c r="BR67" s="453"/>
      <c r="BS67" s="453"/>
      <c r="BT67" s="453"/>
      <c r="BU67" s="400"/>
    </row>
    <row r="68" spans="1:73">
      <c r="A68" s="394"/>
      <c r="B68" s="394"/>
      <c r="C68" s="394"/>
      <c r="D68" s="394"/>
      <c r="E68" s="394"/>
      <c r="F68" s="394"/>
      <c r="G68" s="394"/>
      <c r="H68" s="394"/>
      <c r="I68" s="394"/>
      <c r="J68" s="394"/>
      <c r="K68" s="394"/>
      <c r="L68" s="394"/>
      <c r="M68" s="394"/>
      <c r="N68" s="394"/>
      <c r="O68" s="394"/>
      <c r="P68" s="394"/>
      <c r="Q68" s="396"/>
      <c r="R68" s="394"/>
      <c r="S68" s="394"/>
      <c r="T68" s="394"/>
      <c r="U68" s="394"/>
      <c r="V68" s="394"/>
      <c r="W68" s="394"/>
      <c r="X68" s="394"/>
      <c r="Y68" s="394"/>
      <c r="Z68" s="394"/>
      <c r="AA68" s="394"/>
      <c r="AB68" s="394"/>
      <c r="AC68" s="394"/>
      <c r="AD68" s="394"/>
      <c r="AE68" s="397"/>
      <c r="AF68" s="397"/>
      <c r="AG68" s="394"/>
      <c r="AH68" s="394"/>
      <c r="AI68" s="397"/>
      <c r="AJ68" s="453"/>
      <c r="AK68" s="453"/>
      <c r="AL68" s="453"/>
      <c r="AM68" s="453"/>
      <c r="AN68" s="453"/>
      <c r="AO68" s="453"/>
      <c r="AP68" s="453"/>
      <c r="AQ68" s="453"/>
      <c r="AR68" s="453"/>
      <c r="AS68" s="453"/>
      <c r="AT68" s="453"/>
      <c r="AU68" s="453"/>
      <c r="AV68" s="453"/>
      <c r="AW68" s="453"/>
      <c r="AX68" s="453"/>
      <c r="AY68" s="453"/>
      <c r="AZ68" s="453"/>
      <c r="BA68" s="453"/>
      <c r="BB68" s="453"/>
      <c r="BC68" s="453"/>
      <c r="BD68" s="453"/>
      <c r="BE68" s="453"/>
      <c r="BF68" s="453"/>
      <c r="BG68" s="453"/>
      <c r="BH68" s="453"/>
      <c r="BI68" s="453"/>
      <c r="BJ68" s="453"/>
      <c r="BK68" s="453"/>
      <c r="BL68" s="453"/>
      <c r="BM68" s="453"/>
      <c r="BN68" s="453"/>
      <c r="BO68" s="453"/>
      <c r="BP68" s="453"/>
      <c r="BQ68" s="453"/>
      <c r="BR68" s="453"/>
      <c r="BS68" s="453"/>
      <c r="BT68" s="453"/>
      <c r="BU68" s="400"/>
    </row>
    <row r="69" spans="1:73">
      <c r="A69" s="394"/>
      <c r="B69" s="394"/>
      <c r="C69" s="394"/>
      <c r="D69" s="394"/>
      <c r="E69" s="394"/>
      <c r="F69" s="394"/>
      <c r="G69" s="394"/>
      <c r="H69" s="394"/>
      <c r="I69" s="394"/>
      <c r="J69" s="394"/>
      <c r="K69" s="394"/>
      <c r="L69" s="394"/>
      <c r="M69" s="394"/>
      <c r="N69" s="394"/>
      <c r="O69" s="394"/>
      <c r="P69" s="394"/>
      <c r="Q69" s="396"/>
      <c r="R69" s="394"/>
      <c r="S69" s="394"/>
      <c r="T69" s="394"/>
      <c r="U69" s="394"/>
      <c r="V69" s="394"/>
      <c r="W69" s="394"/>
      <c r="X69" s="394"/>
      <c r="Y69" s="394"/>
      <c r="Z69" s="394"/>
      <c r="AA69" s="394"/>
      <c r="AB69" s="394"/>
      <c r="AC69" s="394"/>
      <c r="AD69" s="394"/>
      <c r="AE69" s="397"/>
      <c r="AF69" s="397"/>
      <c r="AG69" s="394"/>
      <c r="AH69" s="394"/>
      <c r="AI69" s="397"/>
      <c r="AJ69" s="453"/>
      <c r="AK69" s="453"/>
      <c r="AL69" s="453"/>
      <c r="AM69" s="453"/>
      <c r="AN69" s="453"/>
      <c r="AO69" s="453"/>
      <c r="AP69" s="453"/>
      <c r="AQ69" s="453"/>
      <c r="AR69" s="453"/>
      <c r="AS69" s="453"/>
      <c r="AT69" s="453"/>
      <c r="AU69" s="453"/>
      <c r="AV69" s="453"/>
      <c r="AW69" s="453"/>
      <c r="AX69" s="453"/>
      <c r="AY69" s="453"/>
      <c r="AZ69" s="453"/>
      <c r="BA69" s="453"/>
      <c r="BB69" s="453"/>
      <c r="BC69" s="453"/>
      <c r="BD69" s="453"/>
      <c r="BE69" s="453"/>
      <c r="BF69" s="453"/>
      <c r="BG69" s="453"/>
      <c r="BH69" s="453"/>
      <c r="BI69" s="453"/>
      <c r="BJ69" s="453"/>
      <c r="BK69" s="453"/>
      <c r="BL69" s="453"/>
      <c r="BM69" s="453"/>
      <c r="BN69" s="453"/>
      <c r="BO69" s="453"/>
      <c r="BP69" s="453"/>
      <c r="BQ69" s="453"/>
      <c r="BR69" s="453"/>
      <c r="BS69" s="453"/>
      <c r="BT69" s="453"/>
      <c r="BU69" s="400"/>
    </row>
    <row r="70" spans="1:73">
      <c r="A70" s="394"/>
      <c r="B70" s="394"/>
      <c r="C70" s="394"/>
      <c r="D70" s="394"/>
      <c r="E70" s="394"/>
      <c r="F70" s="394"/>
      <c r="G70" s="394"/>
      <c r="H70" s="394"/>
      <c r="I70" s="394"/>
      <c r="J70" s="394"/>
      <c r="K70" s="394"/>
      <c r="L70" s="394"/>
      <c r="M70" s="394"/>
      <c r="N70" s="394"/>
      <c r="O70" s="394"/>
      <c r="P70" s="394"/>
      <c r="Q70" s="396"/>
      <c r="R70" s="394"/>
      <c r="S70" s="394"/>
      <c r="T70" s="394"/>
      <c r="U70" s="394"/>
      <c r="V70" s="394"/>
      <c r="W70" s="394"/>
      <c r="X70" s="394"/>
      <c r="Y70" s="394"/>
      <c r="Z70" s="394"/>
      <c r="AA70" s="394"/>
      <c r="AB70" s="394"/>
      <c r="AC70" s="394"/>
      <c r="AD70" s="394"/>
      <c r="AE70" s="397"/>
      <c r="AF70" s="397"/>
      <c r="AG70" s="394"/>
      <c r="AH70" s="394"/>
      <c r="AI70" s="397"/>
      <c r="AJ70" s="453"/>
      <c r="AK70" s="453"/>
      <c r="AL70" s="453"/>
      <c r="AM70" s="453"/>
      <c r="AN70" s="453"/>
      <c r="AO70" s="453"/>
      <c r="AP70" s="453"/>
      <c r="AQ70" s="453"/>
      <c r="AR70" s="453"/>
      <c r="AS70" s="453"/>
      <c r="AT70" s="453"/>
      <c r="AU70" s="453"/>
      <c r="AV70" s="453"/>
      <c r="AW70" s="453"/>
      <c r="AX70" s="453"/>
      <c r="AY70" s="453"/>
      <c r="AZ70" s="453"/>
      <c r="BA70" s="453"/>
      <c r="BB70" s="453"/>
      <c r="BC70" s="453"/>
      <c r="BD70" s="453"/>
      <c r="BE70" s="453"/>
      <c r="BF70" s="453"/>
      <c r="BG70" s="453"/>
      <c r="BH70" s="453"/>
      <c r="BI70" s="453"/>
      <c r="BJ70" s="453"/>
      <c r="BK70" s="453"/>
      <c r="BL70" s="453"/>
      <c r="BM70" s="453"/>
      <c r="BN70" s="453"/>
      <c r="BO70" s="453"/>
      <c r="BP70" s="453"/>
      <c r="BQ70" s="453"/>
      <c r="BR70" s="453"/>
      <c r="BS70" s="453"/>
      <c r="BT70" s="453"/>
      <c r="BU70" s="400"/>
    </row>
    <row r="71" spans="1:73">
      <c r="A71" s="394"/>
      <c r="B71" s="394"/>
      <c r="C71" s="394"/>
      <c r="D71" s="394"/>
      <c r="E71" s="394"/>
      <c r="F71" s="394"/>
      <c r="G71" s="394"/>
      <c r="H71" s="394"/>
      <c r="I71" s="394"/>
      <c r="J71" s="394"/>
      <c r="K71" s="394"/>
      <c r="L71" s="394"/>
      <c r="M71" s="394"/>
      <c r="N71" s="394"/>
      <c r="O71" s="394"/>
      <c r="P71" s="394"/>
      <c r="Q71" s="396"/>
      <c r="R71" s="394"/>
      <c r="S71" s="394"/>
      <c r="T71" s="394"/>
      <c r="U71" s="394"/>
      <c r="V71" s="394"/>
      <c r="W71" s="394"/>
      <c r="X71" s="394"/>
      <c r="Y71" s="394"/>
      <c r="Z71" s="394"/>
      <c r="AA71" s="394"/>
      <c r="AB71" s="394"/>
      <c r="AC71" s="394"/>
      <c r="AD71" s="394"/>
      <c r="AE71" s="397"/>
      <c r="AF71" s="397"/>
      <c r="AG71" s="394"/>
      <c r="AH71" s="394"/>
      <c r="AI71" s="397"/>
      <c r="AJ71" s="453"/>
      <c r="AK71" s="453"/>
      <c r="AL71" s="453"/>
      <c r="AM71" s="453"/>
      <c r="AN71" s="453"/>
      <c r="AO71" s="453"/>
      <c r="AP71" s="453"/>
      <c r="AQ71" s="453"/>
      <c r="AR71" s="453"/>
      <c r="AS71" s="453"/>
      <c r="AT71" s="453"/>
      <c r="AU71" s="453"/>
      <c r="AV71" s="453"/>
      <c r="AW71" s="453"/>
      <c r="AX71" s="453"/>
      <c r="AY71" s="453"/>
      <c r="AZ71" s="453"/>
      <c r="BA71" s="453"/>
      <c r="BB71" s="453"/>
      <c r="BC71" s="453"/>
      <c r="BD71" s="453"/>
      <c r="BE71" s="453"/>
      <c r="BF71" s="453"/>
      <c r="BG71" s="453"/>
      <c r="BH71" s="453"/>
      <c r="BI71" s="453"/>
      <c r="BJ71" s="453"/>
      <c r="BK71" s="453"/>
      <c r="BL71" s="453"/>
      <c r="BM71" s="453"/>
      <c r="BN71" s="453"/>
      <c r="BO71" s="453"/>
      <c r="BP71" s="453"/>
      <c r="BQ71" s="453"/>
      <c r="BR71" s="453"/>
      <c r="BS71" s="453"/>
      <c r="BT71" s="453"/>
      <c r="BU71" s="400"/>
    </row>
    <row r="72" spans="1:73">
      <c r="A72" s="394"/>
      <c r="B72" s="394"/>
      <c r="C72" s="394"/>
      <c r="D72" s="394"/>
      <c r="E72" s="394"/>
      <c r="F72" s="394"/>
      <c r="G72" s="394"/>
      <c r="H72" s="394"/>
      <c r="I72" s="394"/>
      <c r="J72" s="394"/>
      <c r="K72" s="394"/>
      <c r="L72" s="394"/>
      <c r="M72" s="394"/>
      <c r="N72" s="394"/>
      <c r="O72" s="394"/>
      <c r="P72" s="394"/>
      <c r="Q72" s="396"/>
      <c r="R72" s="394"/>
      <c r="S72" s="394"/>
      <c r="T72" s="394"/>
      <c r="U72" s="394"/>
      <c r="V72" s="394"/>
      <c r="W72" s="394"/>
      <c r="X72" s="394"/>
      <c r="Y72" s="394"/>
      <c r="Z72" s="394"/>
      <c r="AA72" s="394"/>
      <c r="AB72" s="394"/>
      <c r="AC72" s="394"/>
      <c r="AD72" s="394"/>
      <c r="AE72" s="397"/>
      <c r="AF72" s="397"/>
      <c r="AG72" s="394"/>
      <c r="AH72" s="394"/>
      <c r="AI72" s="397"/>
      <c r="AJ72" s="453"/>
      <c r="AK72" s="453"/>
      <c r="AL72" s="453"/>
      <c r="AM72" s="453"/>
      <c r="AN72" s="453"/>
      <c r="AO72" s="453"/>
      <c r="AP72" s="453"/>
      <c r="AQ72" s="453"/>
      <c r="AR72" s="453"/>
      <c r="AS72" s="453"/>
      <c r="AT72" s="453"/>
      <c r="AU72" s="453"/>
      <c r="AV72" s="453"/>
      <c r="AW72" s="453"/>
      <c r="AX72" s="453"/>
      <c r="AY72" s="453"/>
      <c r="AZ72" s="453"/>
      <c r="BA72" s="453"/>
      <c r="BB72" s="453"/>
      <c r="BC72" s="453"/>
      <c r="BD72" s="453"/>
      <c r="BE72" s="453"/>
      <c r="BF72" s="453"/>
      <c r="BG72" s="453"/>
      <c r="BH72" s="453"/>
      <c r="BI72" s="453"/>
      <c r="BJ72" s="453"/>
      <c r="BK72" s="453"/>
      <c r="BL72" s="453"/>
      <c r="BM72" s="453"/>
      <c r="BN72" s="453"/>
      <c r="BO72" s="453"/>
      <c r="BP72" s="453"/>
      <c r="BQ72" s="453"/>
      <c r="BR72" s="453"/>
      <c r="BS72" s="453"/>
      <c r="BT72" s="453"/>
      <c r="BU72" s="400"/>
    </row>
    <row r="73" spans="1:73">
      <c r="A73" s="394"/>
      <c r="B73" s="394"/>
      <c r="C73" s="394"/>
      <c r="D73" s="394"/>
      <c r="E73" s="394"/>
      <c r="F73" s="394"/>
      <c r="G73" s="394"/>
      <c r="H73" s="394"/>
      <c r="I73" s="394"/>
      <c r="J73" s="394"/>
      <c r="K73" s="394"/>
      <c r="L73" s="394"/>
      <c r="M73" s="394"/>
      <c r="N73" s="394"/>
      <c r="O73" s="394"/>
      <c r="P73" s="394"/>
      <c r="Q73" s="396"/>
      <c r="R73" s="394"/>
      <c r="S73" s="394"/>
      <c r="T73" s="394"/>
      <c r="U73" s="394"/>
      <c r="V73" s="394"/>
      <c r="W73" s="394"/>
      <c r="X73" s="394"/>
      <c r="Y73" s="394"/>
      <c r="Z73" s="394"/>
      <c r="AA73" s="394"/>
      <c r="AB73" s="394"/>
      <c r="AC73" s="394"/>
      <c r="AD73" s="394"/>
      <c r="AE73" s="397"/>
      <c r="AF73" s="397"/>
      <c r="AG73" s="394"/>
      <c r="AH73" s="394"/>
      <c r="AI73" s="397"/>
      <c r="AJ73" s="453"/>
      <c r="AK73" s="453"/>
      <c r="AL73" s="453"/>
      <c r="AM73" s="453"/>
      <c r="AN73" s="453"/>
      <c r="AO73" s="453"/>
      <c r="AP73" s="453"/>
      <c r="AQ73" s="453"/>
      <c r="AR73" s="453"/>
      <c r="AS73" s="453"/>
      <c r="AT73" s="453"/>
      <c r="AU73" s="453"/>
      <c r="AV73" s="453"/>
      <c r="AW73" s="453"/>
      <c r="AX73" s="453"/>
      <c r="AY73" s="453"/>
      <c r="AZ73" s="453"/>
      <c r="BA73" s="453"/>
      <c r="BB73" s="453"/>
      <c r="BC73" s="453"/>
      <c r="BD73" s="453"/>
      <c r="BE73" s="453"/>
      <c r="BF73" s="453"/>
      <c r="BG73" s="453"/>
      <c r="BH73" s="453"/>
      <c r="BI73" s="453"/>
      <c r="BJ73" s="453"/>
      <c r="BK73" s="453"/>
      <c r="BL73" s="453"/>
      <c r="BM73" s="453"/>
      <c r="BN73" s="453"/>
      <c r="BO73" s="453"/>
      <c r="BP73" s="453"/>
      <c r="BQ73" s="453"/>
      <c r="BR73" s="453"/>
      <c r="BS73" s="453"/>
      <c r="BT73" s="453"/>
      <c r="BU73" s="400"/>
    </row>
    <row r="74" spans="1:73">
      <c r="A74" s="394"/>
      <c r="B74" s="394"/>
      <c r="C74" s="394"/>
      <c r="D74" s="394"/>
      <c r="E74" s="394"/>
      <c r="F74" s="394"/>
      <c r="G74" s="394"/>
      <c r="H74" s="394"/>
      <c r="I74" s="394"/>
      <c r="J74" s="394"/>
      <c r="K74" s="394"/>
      <c r="L74" s="394"/>
      <c r="M74" s="394"/>
      <c r="N74" s="394"/>
      <c r="O74" s="394"/>
      <c r="P74" s="394"/>
      <c r="Q74" s="396"/>
      <c r="R74" s="394"/>
      <c r="S74" s="394"/>
      <c r="T74" s="394"/>
      <c r="U74" s="394"/>
      <c r="V74" s="394"/>
      <c r="W74" s="394"/>
      <c r="X74" s="394"/>
      <c r="Y74" s="394"/>
      <c r="Z74" s="394"/>
      <c r="AA74" s="394"/>
      <c r="AB74" s="394"/>
      <c r="AC74" s="394"/>
      <c r="AD74" s="394"/>
      <c r="AE74" s="397"/>
      <c r="AF74" s="397"/>
      <c r="AG74" s="394"/>
      <c r="AH74" s="394"/>
      <c r="AI74" s="397"/>
      <c r="AJ74" s="453"/>
      <c r="AK74" s="453"/>
      <c r="AL74" s="453"/>
      <c r="AM74" s="453"/>
      <c r="AN74" s="453"/>
      <c r="AO74" s="453"/>
      <c r="AP74" s="453"/>
      <c r="AQ74" s="453"/>
      <c r="AR74" s="453"/>
      <c r="AS74" s="453"/>
      <c r="AT74" s="453"/>
      <c r="AU74" s="453"/>
      <c r="AV74" s="453"/>
      <c r="AW74" s="453"/>
      <c r="AX74" s="453"/>
      <c r="AY74" s="453"/>
      <c r="AZ74" s="453"/>
      <c r="BA74" s="453"/>
      <c r="BB74" s="453"/>
      <c r="BC74" s="453"/>
      <c r="BD74" s="453"/>
      <c r="BE74" s="453"/>
      <c r="BF74" s="453"/>
      <c r="BG74" s="453"/>
      <c r="BH74" s="453"/>
      <c r="BI74" s="453"/>
      <c r="BJ74" s="453"/>
      <c r="BK74" s="453"/>
      <c r="BL74" s="453"/>
      <c r="BM74" s="453"/>
      <c r="BN74" s="453"/>
      <c r="BO74" s="453"/>
      <c r="BP74" s="453"/>
      <c r="BQ74" s="453"/>
      <c r="BR74" s="453"/>
      <c r="BS74" s="453"/>
      <c r="BT74" s="453"/>
      <c r="BU74" s="400"/>
    </row>
    <row r="75" spans="1:73">
      <c r="A75" s="394"/>
      <c r="B75" s="394"/>
      <c r="C75" s="394"/>
      <c r="D75" s="394"/>
      <c r="E75" s="394"/>
      <c r="F75" s="394"/>
      <c r="G75" s="394"/>
      <c r="H75" s="394"/>
      <c r="I75" s="394"/>
      <c r="J75" s="394"/>
      <c r="K75" s="394"/>
      <c r="L75" s="394"/>
      <c r="M75" s="394"/>
      <c r="N75" s="394"/>
      <c r="O75" s="394"/>
      <c r="P75" s="394"/>
      <c r="Q75" s="396"/>
      <c r="R75" s="394"/>
      <c r="S75" s="394"/>
      <c r="T75" s="394"/>
      <c r="U75" s="394"/>
      <c r="V75" s="394"/>
      <c r="W75" s="394"/>
      <c r="X75" s="394"/>
      <c r="Y75" s="394"/>
      <c r="Z75" s="394"/>
      <c r="AA75" s="394"/>
      <c r="AB75" s="394"/>
      <c r="AC75" s="394"/>
      <c r="AD75" s="394"/>
      <c r="AE75" s="397"/>
      <c r="AF75" s="397"/>
      <c r="AG75" s="394"/>
      <c r="AH75" s="394"/>
      <c r="AI75" s="397"/>
      <c r="AJ75" s="453"/>
      <c r="AK75" s="453"/>
      <c r="AL75" s="453"/>
      <c r="AM75" s="453"/>
      <c r="AN75" s="453"/>
      <c r="AO75" s="453"/>
      <c r="AP75" s="453"/>
      <c r="AQ75" s="453"/>
      <c r="AR75" s="453"/>
      <c r="AS75" s="453"/>
      <c r="AT75" s="453"/>
      <c r="AU75" s="453"/>
      <c r="AV75" s="453"/>
      <c r="AW75" s="453"/>
      <c r="AX75" s="453"/>
      <c r="AY75" s="453"/>
      <c r="AZ75" s="453"/>
      <c r="BA75" s="453"/>
      <c r="BB75" s="453"/>
      <c r="BC75" s="453"/>
      <c r="BD75" s="453"/>
      <c r="BE75" s="453"/>
      <c r="BF75" s="453"/>
      <c r="BG75" s="453"/>
      <c r="BH75" s="453"/>
      <c r="BI75" s="453"/>
      <c r="BJ75" s="453"/>
      <c r="BK75" s="453"/>
      <c r="BL75" s="453"/>
      <c r="BM75" s="453"/>
      <c r="BN75" s="453"/>
      <c r="BO75" s="453"/>
      <c r="BP75" s="453"/>
      <c r="BQ75" s="453"/>
      <c r="BR75" s="453"/>
      <c r="BS75" s="453"/>
      <c r="BT75" s="453"/>
      <c r="BU75" s="400"/>
    </row>
    <row r="76" spans="1:73">
      <c r="A76" s="394"/>
      <c r="B76" s="394"/>
      <c r="C76" s="394"/>
      <c r="D76" s="394"/>
      <c r="E76" s="394"/>
      <c r="F76" s="394"/>
      <c r="G76" s="394"/>
      <c r="H76" s="394"/>
      <c r="I76" s="394"/>
      <c r="J76" s="394"/>
      <c r="K76" s="394"/>
      <c r="L76" s="394"/>
      <c r="M76" s="394"/>
      <c r="N76" s="394"/>
      <c r="O76" s="394"/>
      <c r="P76" s="394"/>
      <c r="Q76" s="396"/>
      <c r="R76" s="394"/>
      <c r="S76" s="394"/>
      <c r="T76" s="394"/>
      <c r="U76" s="394"/>
      <c r="V76" s="394"/>
      <c r="W76" s="394"/>
      <c r="X76" s="394"/>
      <c r="Y76" s="394"/>
      <c r="Z76" s="394"/>
      <c r="AA76" s="394"/>
      <c r="AB76" s="394"/>
      <c r="AC76" s="394"/>
      <c r="AD76" s="394"/>
      <c r="AE76" s="397"/>
      <c r="AF76" s="397"/>
      <c r="AG76" s="394"/>
      <c r="AH76" s="394"/>
      <c r="AI76" s="397"/>
      <c r="AJ76" s="453"/>
      <c r="AK76" s="453"/>
      <c r="AL76" s="453"/>
      <c r="AM76" s="453"/>
      <c r="AN76" s="453"/>
      <c r="AO76" s="453"/>
      <c r="AP76" s="453"/>
      <c r="AQ76" s="453"/>
      <c r="AR76" s="453"/>
      <c r="AS76" s="453"/>
      <c r="AT76" s="453"/>
      <c r="AU76" s="453"/>
      <c r="AV76" s="453"/>
      <c r="AW76" s="453"/>
      <c r="AX76" s="453"/>
      <c r="AY76" s="453"/>
      <c r="AZ76" s="453"/>
      <c r="BA76" s="453"/>
      <c r="BB76" s="453"/>
      <c r="BC76" s="453"/>
      <c r="BD76" s="453"/>
      <c r="BE76" s="453"/>
      <c r="BF76" s="453"/>
      <c r="BG76" s="453"/>
      <c r="BH76" s="453"/>
      <c r="BI76" s="453"/>
      <c r="BJ76" s="453"/>
      <c r="BK76" s="453"/>
      <c r="BL76" s="453"/>
      <c r="BM76" s="453"/>
      <c r="BN76" s="453"/>
      <c r="BO76" s="453"/>
      <c r="BP76" s="453"/>
      <c r="BQ76" s="453"/>
      <c r="BR76" s="453"/>
      <c r="BS76" s="453"/>
      <c r="BT76" s="453"/>
      <c r="BU76" s="400"/>
    </row>
    <row r="77" spans="1:73">
      <c r="A77" s="394"/>
      <c r="B77" s="394"/>
      <c r="C77" s="394"/>
      <c r="D77" s="394"/>
      <c r="E77" s="394"/>
      <c r="F77" s="394"/>
      <c r="G77" s="394"/>
      <c r="H77" s="394"/>
      <c r="I77" s="394"/>
      <c r="J77" s="394"/>
      <c r="K77" s="394"/>
      <c r="L77" s="394"/>
      <c r="M77" s="394"/>
      <c r="N77" s="394"/>
      <c r="O77" s="394"/>
      <c r="P77" s="394"/>
      <c r="Q77" s="396"/>
      <c r="R77" s="394"/>
      <c r="S77" s="394"/>
      <c r="T77" s="394"/>
      <c r="U77" s="394"/>
      <c r="V77" s="394"/>
      <c r="W77" s="394"/>
      <c r="X77" s="394"/>
      <c r="Y77" s="394"/>
      <c r="Z77" s="394"/>
      <c r="AA77" s="394"/>
      <c r="AB77" s="394"/>
      <c r="AC77" s="394"/>
      <c r="AD77" s="394"/>
      <c r="AE77" s="397"/>
      <c r="AF77" s="397"/>
      <c r="AG77" s="394"/>
      <c r="AH77" s="394"/>
      <c r="AI77" s="397"/>
      <c r="AJ77" s="453"/>
      <c r="AK77" s="453"/>
      <c r="AL77" s="453"/>
      <c r="AM77" s="453"/>
      <c r="AN77" s="453"/>
      <c r="AO77" s="453"/>
      <c r="AP77" s="453"/>
      <c r="AQ77" s="453"/>
      <c r="AR77" s="453"/>
      <c r="AS77" s="453"/>
      <c r="AT77" s="453"/>
      <c r="AU77" s="453"/>
      <c r="AV77" s="453"/>
      <c r="AW77" s="453"/>
      <c r="AX77" s="453"/>
      <c r="AY77" s="453"/>
      <c r="AZ77" s="453"/>
      <c r="BA77" s="453"/>
      <c r="BB77" s="453"/>
      <c r="BC77" s="453"/>
      <c r="BD77" s="453"/>
      <c r="BE77" s="453"/>
      <c r="BF77" s="453"/>
      <c r="BG77" s="453"/>
      <c r="BH77" s="453"/>
      <c r="BI77" s="453"/>
      <c r="BJ77" s="453"/>
      <c r="BK77" s="453"/>
      <c r="BL77" s="453"/>
      <c r="BM77" s="453"/>
      <c r="BN77" s="453"/>
      <c r="BO77" s="453"/>
      <c r="BP77" s="453"/>
      <c r="BQ77" s="453"/>
      <c r="BR77" s="453"/>
      <c r="BS77" s="453"/>
      <c r="BT77" s="453"/>
      <c r="BU77" s="400"/>
    </row>
    <row r="78" spans="1:73">
      <c r="A78" s="394"/>
      <c r="B78" s="394"/>
      <c r="C78" s="394"/>
      <c r="D78" s="394"/>
      <c r="E78" s="394"/>
      <c r="F78" s="394"/>
      <c r="G78" s="394"/>
      <c r="H78" s="394"/>
      <c r="I78" s="394"/>
      <c r="J78" s="394"/>
      <c r="K78" s="394"/>
      <c r="L78" s="394"/>
      <c r="M78" s="394"/>
      <c r="N78" s="394"/>
      <c r="O78" s="394"/>
      <c r="P78" s="394"/>
      <c r="Q78" s="396"/>
      <c r="R78" s="394"/>
      <c r="S78" s="394"/>
      <c r="T78" s="394"/>
      <c r="U78" s="394"/>
      <c r="V78" s="394"/>
      <c r="W78" s="394"/>
      <c r="X78" s="394"/>
      <c r="Y78" s="394"/>
      <c r="Z78" s="394"/>
      <c r="AA78" s="394"/>
      <c r="AB78" s="394"/>
      <c r="AC78" s="394"/>
      <c r="AD78" s="394"/>
      <c r="AE78" s="397"/>
      <c r="AF78" s="397"/>
      <c r="AG78" s="394"/>
      <c r="AH78" s="394"/>
      <c r="AI78" s="397"/>
      <c r="AJ78" s="453"/>
      <c r="AK78" s="453"/>
      <c r="AL78" s="453"/>
      <c r="AM78" s="453"/>
      <c r="AN78" s="453"/>
      <c r="AO78" s="453"/>
      <c r="AP78" s="453"/>
      <c r="AQ78" s="453"/>
      <c r="AR78" s="453"/>
      <c r="AS78" s="453"/>
      <c r="AT78" s="453"/>
      <c r="AU78" s="453"/>
      <c r="AV78" s="453"/>
      <c r="AW78" s="453"/>
      <c r="AX78" s="453"/>
      <c r="AY78" s="453"/>
      <c r="AZ78" s="453"/>
      <c r="BA78" s="453"/>
      <c r="BB78" s="453"/>
      <c r="BC78" s="453"/>
      <c r="BD78" s="453"/>
      <c r="BE78" s="453"/>
      <c r="BF78" s="453"/>
      <c r="BG78" s="453"/>
      <c r="BH78" s="453"/>
      <c r="BI78" s="453"/>
      <c r="BJ78" s="453"/>
      <c r="BK78" s="453"/>
      <c r="BL78" s="453"/>
      <c r="BM78" s="453"/>
      <c r="BN78" s="453"/>
      <c r="BO78" s="453"/>
      <c r="BP78" s="453"/>
      <c r="BQ78" s="453"/>
      <c r="BR78" s="453"/>
      <c r="BS78" s="453"/>
      <c r="BT78" s="453"/>
      <c r="BU78" s="400"/>
    </row>
    <row r="79" spans="1:73">
      <c r="A79" s="394"/>
      <c r="B79" s="394"/>
      <c r="C79" s="394"/>
      <c r="D79" s="394"/>
      <c r="E79" s="394"/>
      <c r="F79" s="394"/>
      <c r="G79" s="394"/>
      <c r="H79" s="394"/>
      <c r="I79" s="394"/>
      <c r="J79" s="394"/>
      <c r="K79" s="394"/>
      <c r="L79" s="394"/>
      <c r="M79" s="394"/>
      <c r="N79" s="394"/>
      <c r="O79" s="394"/>
      <c r="P79" s="394"/>
      <c r="Q79" s="396"/>
      <c r="R79" s="394"/>
      <c r="S79" s="394"/>
      <c r="T79" s="394"/>
      <c r="U79" s="394"/>
      <c r="V79" s="394"/>
      <c r="W79" s="394"/>
      <c r="X79" s="394"/>
      <c r="Y79" s="394"/>
      <c r="Z79" s="394"/>
      <c r="AA79" s="394"/>
      <c r="AB79" s="394"/>
      <c r="AC79" s="394"/>
      <c r="AD79" s="394"/>
      <c r="AE79" s="397"/>
      <c r="AF79" s="397"/>
      <c r="AG79" s="394"/>
      <c r="AH79" s="394"/>
      <c r="AI79" s="397"/>
      <c r="AJ79" s="453"/>
      <c r="AK79" s="453"/>
      <c r="AL79" s="453"/>
      <c r="AM79" s="453"/>
      <c r="AN79" s="453"/>
      <c r="AO79" s="453"/>
      <c r="AP79" s="453"/>
      <c r="AQ79" s="453"/>
      <c r="AR79" s="453"/>
      <c r="AS79" s="453"/>
      <c r="AT79" s="453"/>
      <c r="AU79" s="453"/>
      <c r="AV79" s="453"/>
      <c r="AW79" s="453"/>
      <c r="AX79" s="453"/>
      <c r="AY79" s="453"/>
      <c r="AZ79" s="453"/>
      <c r="BA79" s="453"/>
      <c r="BB79" s="453"/>
      <c r="BC79" s="453"/>
      <c r="BD79" s="453"/>
      <c r="BE79" s="453"/>
      <c r="BF79" s="453"/>
      <c r="BG79" s="453"/>
      <c r="BH79" s="453"/>
      <c r="BI79" s="453"/>
      <c r="BJ79" s="453"/>
      <c r="BK79" s="453"/>
      <c r="BL79" s="453"/>
      <c r="BM79" s="453"/>
      <c r="BN79" s="453"/>
      <c r="BO79" s="453"/>
      <c r="BP79" s="453"/>
      <c r="BQ79" s="453"/>
      <c r="BR79" s="453"/>
      <c r="BS79" s="453"/>
      <c r="BT79" s="453"/>
      <c r="BU79" s="400"/>
    </row>
    <row r="80" spans="1:73">
      <c r="A80" s="394"/>
      <c r="B80" s="394"/>
      <c r="C80" s="394"/>
      <c r="D80" s="394"/>
      <c r="E80" s="394"/>
      <c r="F80" s="394"/>
      <c r="G80" s="394"/>
      <c r="H80" s="394"/>
      <c r="I80" s="394"/>
      <c r="J80" s="394"/>
      <c r="K80" s="394"/>
      <c r="L80" s="394"/>
      <c r="M80" s="394"/>
      <c r="N80" s="394"/>
      <c r="O80" s="394"/>
      <c r="P80" s="394"/>
      <c r="Q80" s="396"/>
      <c r="R80" s="394"/>
      <c r="S80" s="394"/>
      <c r="T80" s="394"/>
      <c r="U80" s="394"/>
      <c r="V80" s="394"/>
      <c r="W80" s="394"/>
      <c r="X80" s="394"/>
      <c r="Y80" s="394"/>
      <c r="Z80" s="394"/>
      <c r="AA80" s="394"/>
      <c r="AB80" s="394"/>
      <c r="AC80" s="394"/>
      <c r="AD80" s="394"/>
      <c r="AE80" s="397"/>
      <c r="AF80" s="397"/>
      <c r="AG80" s="394"/>
      <c r="AH80" s="394"/>
      <c r="AI80" s="397"/>
      <c r="AJ80" s="453"/>
      <c r="AK80" s="453"/>
      <c r="AL80" s="453"/>
      <c r="AM80" s="453"/>
      <c r="AN80" s="453"/>
      <c r="AO80" s="453"/>
      <c r="AP80" s="453"/>
      <c r="AQ80" s="453"/>
      <c r="AR80" s="453"/>
      <c r="AS80" s="453"/>
      <c r="AT80" s="453"/>
      <c r="AU80" s="453"/>
      <c r="AV80" s="453"/>
      <c r="AW80" s="453"/>
      <c r="AX80" s="453"/>
      <c r="AY80" s="453"/>
      <c r="AZ80" s="453"/>
      <c r="BA80" s="453"/>
      <c r="BB80" s="453"/>
      <c r="BC80" s="453"/>
      <c r="BD80" s="453"/>
      <c r="BE80" s="453"/>
      <c r="BF80" s="453"/>
      <c r="BG80" s="453"/>
      <c r="BH80" s="453"/>
      <c r="BI80" s="453"/>
      <c r="BJ80" s="453"/>
      <c r="BK80" s="453"/>
      <c r="BL80" s="453"/>
      <c r="BM80" s="453"/>
      <c r="BN80" s="453"/>
      <c r="BO80" s="453"/>
      <c r="BP80" s="453"/>
      <c r="BQ80" s="453"/>
      <c r="BR80" s="453"/>
      <c r="BS80" s="453"/>
      <c r="BT80" s="453"/>
      <c r="BU80" s="400"/>
    </row>
    <row r="81" spans="1:73">
      <c r="A81" s="394"/>
      <c r="B81" s="394"/>
      <c r="C81" s="394"/>
      <c r="D81" s="394"/>
      <c r="E81" s="394"/>
      <c r="F81" s="394"/>
      <c r="G81" s="394"/>
      <c r="H81" s="394"/>
      <c r="I81" s="394"/>
      <c r="J81" s="394"/>
      <c r="K81" s="394"/>
      <c r="L81" s="394"/>
      <c r="M81" s="394"/>
      <c r="N81" s="394"/>
      <c r="O81" s="394"/>
      <c r="P81" s="394"/>
      <c r="Q81" s="396"/>
      <c r="R81" s="394"/>
      <c r="S81" s="394"/>
      <c r="T81" s="394"/>
      <c r="U81" s="394"/>
      <c r="V81" s="394"/>
      <c r="W81" s="394"/>
      <c r="X81" s="394"/>
      <c r="Y81" s="394"/>
      <c r="Z81" s="394"/>
      <c r="AA81" s="394"/>
      <c r="AB81" s="394"/>
      <c r="AC81" s="394"/>
      <c r="AD81" s="394"/>
      <c r="AE81" s="397"/>
      <c r="AF81" s="397"/>
      <c r="AG81" s="394"/>
      <c r="AH81" s="394"/>
      <c r="AI81" s="397"/>
      <c r="AJ81" s="453"/>
      <c r="AK81" s="453"/>
      <c r="AL81" s="453"/>
      <c r="AM81" s="453"/>
      <c r="AN81" s="453"/>
      <c r="AO81" s="453"/>
      <c r="AP81" s="453"/>
      <c r="AQ81" s="453"/>
      <c r="AR81" s="453"/>
      <c r="AS81" s="453"/>
      <c r="AT81" s="453"/>
      <c r="AU81" s="453"/>
      <c r="AV81" s="453"/>
      <c r="AW81" s="453"/>
      <c r="AX81" s="453"/>
      <c r="AY81" s="453"/>
      <c r="AZ81" s="453"/>
      <c r="BA81" s="453"/>
      <c r="BB81" s="453"/>
      <c r="BC81" s="453"/>
      <c r="BD81" s="453"/>
      <c r="BE81" s="453"/>
      <c r="BF81" s="453"/>
      <c r="BG81" s="453"/>
      <c r="BH81" s="453"/>
      <c r="BI81" s="453"/>
      <c r="BJ81" s="453"/>
      <c r="BK81" s="453"/>
      <c r="BL81" s="453"/>
      <c r="BM81" s="453"/>
      <c r="BN81" s="453"/>
      <c r="BO81" s="453"/>
      <c r="BP81" s="453"/>
      <c r="BQ81" s="453"/>
      <c r="BR81" s="453"/>
      <c r="BS81" s="453"/>
      <c r="BT81" s="453"/>
      <c r="BU81" s="400"/>
    </row>
    <row r="82" spans="1:73">
      <c r="A82" s="394"/>
      <c r="B82" s="394"/>
      <c r="C82" s="394"/>
      <c r="D82" s="394"/>
      <c r="E82" s="394"/>
      <c r="F82" s="394"/>
      <c r="G82" s="394"/>
      <c r="H82" s="394"/>
      <c r="I82" s="394"/>
      <c r="J82" s="394"/>
      <c r="K82" s="394"/>
      <c r="L82" s="394"/>
      <c r="M82" s="394"/>
      <c r="N82" s="394"/>
      <c r="O82" s="394"/>
      <c r="P82" s="394"/>
      <c r="Q82" s="396"/>
      <c r="R82" s="394"/>
      <c r="S82" s="394"/>
      <c r="T82" s="394"/>
      <c r="U82" s="394"/>
      <c r="V82" s="394"/>
      <c r="W82" s="394"/>
      <c r="X82" s="394"/>
      <c r="Y82" s="394"/>
      <c r="Z82" s="394"/>
      <c r="AA82" s="394"/>
      <c r="AB82" s="394"/>
      <c r="AC82" s="394"/>
      <c r="AD82" s="394"/>
      <c r="AE82" s="397"/>
      <c r="AF82" s="397"/>
      <c r="AG82" s="394"/>
      <c r="AH82" s="394"/>
      <c r="AI82" s="397"/>
      <c r="AJ82" s="453"/>
      <c r="AK82" s="453"/>
      <c r="AL82" s="453"/>
      <c r="AM82" s="453"/>
      <c r="AN82" s="453"/>
      <c r="AO82" s="453"/>
      <c r="AP82" s="453"/>
      <c r="AQ82" s="453"/>
      <c r="AR82" s="453"/>
      <c r="AS82" s="453"/>
      <c r="AT82" s="453"/>
      <c r="AU82" s="453"/>
      <c r="AV82" s="453"/>
      <c r="AW82" s="453"/>
      <c r="AX82" s="453"/>
      <c r="AY82" s="453"/>
      <c r="AZ82" s="453"/>
      <c r="BA82" s="453"/>
      <c r="BB82" s="453"/>
      <c r="BC82" s="453"/>
      <c r="BD82" s="453"/>
      <c r="BE82" s="453"/>
      <c r="BF82" s="453"/>
      <c r="BG82" s="453"/>
      <c r="BH82" s="453"/>
      <c r="BI82" s="453"/>
      <c r="BJ82" s="453"/>
      <c r="BK82" s="453"/>
      <c r="BL82" s="453"/>
      <c r="BM82" s="453"/>
      <c r="BN82" s="453"/>
      <c r="BO82" s="453"/>
      <c r="BP82" s="453"/>
      <c r="BQ82" s="453"/>
      <c r="BR82" s="453"/>
      <c r="BS82" s="453"/>
      <c r="BT82" s="453"/>
      <c r="BU82" s="400"/>
    </row>
    <row r="83" spans="1:73">
      <c r="A83" s="394"/>
      <c r="B83" s="394"/>
      <c r="C83" s="394"/>
      <c r="D83" s="394"/>
      <c r="E83" s="394"/>
      <c r="F83" s="394"/>
      <c r="G83" s="394"/>
      <c r="H83" s="394"/>
      <c r="I83" s="394"/>
      <c r="J83" s="394"/>
      <c r="K83" s="394"/>
      <c r="L83" s="394"/>
      <c r="M83" s="394"/>
      <c r="N83" s="394"/>
      <c r="O83" s="394"/>
      <c r="P83" s="394"/>
      <c r="Q83" s="396"/>
      <c r="R83" s="394"/>
      <c r="S83" s="394"/>
      <c r="T83" s="394"/>
      <c r="U83" s="394"/>
      <c r="V83" s="394"/>
      <c r="W83" s="394"/>
      <c r="X83" s="394"/>
      <c r="Y83" s="394"/>
      <c r="Z83" s="394"/>
      <c r="AA83" s="394"/>
      <c r="AB83" s="394"/>
      <c r="AC83" s="394"/>
      <c r="AD83" s="394"/>
      <c r="AE83" s="397"/>
      <c r="AF83" s="397"/>
      <c r="AG83" s="394"/>
      <c r="AH83" s="394"/>
      <c r="AI83" s="397"/>
      <c r="AJ83" s="453"/>
      <c r="AK83" s="453"/>
      <c r="AL83" s="453"/>
      <c r="AM83" s="453"/>
      <c r="AN83" s="453"/>
      <c r="AO83" s="453"/>
      <c r="AP83" s="453"/>
      <c r="AQ83" s="453"/>
      <c r="AR83" s="453"/>
      <c r="AS83" s="453"/>
      <c r="AT83" s="453"/>
      <c r="AU83" s="453"/>
      <c r="AV83" s="453"/>
      <c r="AW83" s="453"/>
      <c r="AX83" s="453"/>
      <c r="AY83" s="453"/>
      <c r="AZ83" s="453"/>
      <c r="BA83" s="453"/>
      <c r="BB83" s="453"/>
      <c r="BC83" s="453"/>
      <c r="BD83" s="453"/>
      <c r="BE83" s="453"/>
      <c r="BF83" s="453"/>
      <c r="BG83" s="453"/>
      <c r="BH83" s="453"/>
      <c r="BI83" s="453"/>
      <c r="BJ83" s="453"/>
      <c r="BK83" s="453"/>
      <c r="BL83" s="453"/>
      <c r="BM83" s="453"/>
      <c r="BN83" s="453"/>
      <c r="BO83" s="453"/>
      <c r="BP83" s="453"/>
      <c r="BQ83" s="453"/>
      <c r="BR83" s="453"/>
      <c r="BS83" s="453"/>
      <c r="BT83" s="453"/>
      <c r="BU83" s="400"/>
    </row>
    <row r="84" spans="1:73">
      <c r="A84" s="394"/>
      <c r="B84" s="394"/>
      <c r="C84" s="394"/>
      <c r="D84" s="394"/>
      <c r="E84" s="394"/>
      <c r="F84" s="394"/>
      <c r="G84" s="394"/>
      <c r="H84" s="394"/>
      <c r="I84" s="394"/>
      <c r="J84" s="394"/>
      <c r="K84" s="394"/>
      <c r="L84" s="394"/>
      <c r="M84" s="394"/>
      <c r="N84" s="394"/>
      <c r="O84" s="394"/>
      <c r="P84" s="394"/>
      <c r="Q84" s="396"/>
      <c r="R84" s="394"/>
      <c r="S84" s="394"/>
      <c r="T84" s="394"/>
      <c r="U84" s="394"/>
      <c r="V84" s="394"/>
      <c r="W84" s="394"/>
      <c r="X84" s="394"/>
      <c r="Y84" s="394"/>
      <c r="Z84" s="394"/>
      <c r="AA84" s="394"/>
      <c r="AB84" s="394"/>
      <c r="AC84" s="394"/>
      <c r="AD84" s="394"/>
      <c r="AE84" s="397"/>
      <c r="AF84" s="397"/>
      <c r="AG84" s="394"/>
      <c r="AH84" s="394"/>
      <c r="AI84" s="397"/>
      <c r="AJ84" s="453"/>
      <c r="AK84" s="453"/>
      <c r="AL84" s="453"/>
      <c r="AM84" s="453"/>
      <c r="AN84" s="453"/>
      <c r="AO84" s="453"/>
      <c r="AP84" s="453"/>
      <c r="AQ84" s="453"/>
      <c r="AR84" s="453"/>
      <c r="AS84" s="453"/>
      <c r="AT84" s="453"/>
      <c r="AU84" s="453"/>
      <c r="AV84" s="453"/>
      <c r="AW84" s="453"/>
      <c r="AX84" s="453"/>
      <c r="AY84" s="453"/>
      <c r="AZ84" s="453"/>
      <c r="BA84" s="453"/>
      <c r="BB84" s="453"/>
      <c r="BC84" s="453"/>
      <c r="BD84" s="453"/>
      <c r="BE84" s="453"/>
      <c r="BF84" s="453"/>
      <c r="BG84" s="453"/>
      <c r="BH84" s="453"/>
      <c r="BI84" s="453"/>
      <c r="BJ84" s="453"/>
      <c r="BK84" s="453"/>
      <c r="BL84" s="453"/>
      <c r="BM84" s="453"/>
      <c r="BN84" s="453"/>
      <c r="BO84" s="453"/>
      <c r="BP84" s="453"/>
      <c r="BQ84" s="453"/>
      <c r="BR84" s="453"/>
      <c r="BS84" s="453"/>
      <c r="BT84" s="453"/>
      <c r="BU84" s="400"/>
    </row>
    <row r="85" spans="1:73">
      <c r="A85" s="394"/>
      <c r="B85" s="394"/>
      <c r="C85" s="394"/>
      <c r="D85" s="394"/>
      <c r="E85" s="394"/>
      <c r="F85" s="394"/>
      <c r="G85" s="394"/>
      <c r="H85" s="394"/>
      <c r="I85" s="394"/>
      <c r="J85" s="394"/>
      <c r="K85" s="394"/>
      <c r="L85" s="394"/>
      <c r="M85" s="394"/>
      <c r="N85" s="394"/>
      <c r="O85" s="394"/>
      <c r="P85" s="394"/>
      <c r="Q85" s="396"/>
      <c r="R85" s="394"/>
      <c r="S85" s="394"/>
      <c r="T85" s="394"/>
      <c r="U85" s="394"/>
      <c r="V85" s="394"/>
      <c r="W85" s="394"/>
      <c r="X85" s="394"/>
      <c r="Y85" s="394"/>
      <c r="Z85" s="394"/>
      <c r="AA85" s="394"/>
      <c r="AB85" s="394"/>
      <c r="AC85" s="394"/>
      <c r="AD85" s="394"/>
      <c r="AE85" s="397"/>
      <c r="AF85" s="397"/>
      <c r="AG85" s="394"/>
      <c r="AH85" s="394"/>
      <c r="AI85" s="397"/>
      <c r="AJ85" s="453"/>
      <c r="AK85" s="453"/>
      <c r="AL85" s="453"/>
      <c r="AM85" s="453"/>
      <c r="AN85" s="453"/>
      <c r="AO85" s="453"/>
      <c r="AP85" s="453"/>
      <c r="AQ85" s="453"/>
      <c r="AR85" s="453"/>
      <c r="AS85" s="453"/>
      <c r="AT85" s="453"/>
      <c r="AU85" s="453"/>
      <c r="AV85" s="453"/>
      <c r="AW85" s="453"/>
      <c r="AX85" s="453"/>
      <c r="AY85" s="453"/>
      <c r="AZ85" s="453"/>
      <c r="BA85" s="453"/>
      <c r="BB85" s="453"/>
      <c r="BC85" s="453"/>
      <c r="BD85" s="453"/>
      <c r="BE85" s="453"/>
      <c r="BF85" s="453"/>
      <c r="BG85" s="453"/>
      <c r="BH85" s="453"/>
      <c r="BI85" s="453"/>
      <c r="BJ85" s="453"/>
      <c r="BK85" s="453"/>
      <c r="BL85" s="453"/>
      <c r="BM85" s="453"/>
      <c r="BN85" s="453"/>
      <c r="BO85" s="453"/>
      <c r="BP85" s="453"/>
      <c r="BQ85" s="453"/>
      <c r="BR85" s="453"/>
      <c r="BS85" s="453"/>
      <c r="BT85" s="453"/>
      <c r="BU85" s="400"/>
    </row>
    <row r="86" spans="1:73">
      <c r="A86" s="394"/>
      <c r="B86" s="394"/>
      <c r="C86" s="394"/>
      <c r="D86" s="394"/>
      <c r="E86" s="394"/>
      <c r="F86" s="394"/>
      <c r="G86" s="394"/>
      <c r="H86" s="394"/>
      <c r="I86" s="394"/>
      <c r="J86" s="394"/>
      <c r="K86" s="394"/>
      <c r="L86" s="394"/>
      <c r="M86" s="394"/>
      <c r="N86" s="394"/>
      <c r="O86" s="394"/>
      <c r="P86" s="394"/>
      <c r="Q86" s="396"/>
      <c r="R86" s="394"/>
      <c r="S86" s="394"/>
      <c r="T86" s="394"/>
      <c r="U86" s="394"/>
      <c r="V86" s="394"/>
      <c r="W86" s="394"/>
      <c r="X86" s="394"/>
      <c r="Y86" s="394"/>
      <c r="Z86" s="394"/>
      <c r="AA86" s="394"/>
      <c r="AB86" s="394"/>
      <c r="AC86" s="394"/>
      <c r="AD86" s="394"/>
      <c r="AE86" s="397"/>
      <c r="AF86" s="397"/>
      <c r="AG86" s="394"/>
      <c r="AH86" s="394"/>
      <c r="AI86" s="397"/>
      <c r="AJ86" s="453"/>
      <c r="AK86" s="453"/>
      <c r="AL86" s="453"/>
      <c r="AM86" s="453"/>
      <c r="AN86" s="453"/>
      <c r="AO86" s="453"/>
      <c r="AP86" s="453"/>
      <c r="AQ86" s="453"/>
      <c r="AR86" s="453"/>
      <c r="AS86" s="453"/>
      <c r="AT86" s="453"/>
      <c r="AU86" s="453"/>
      <c r="AV86" s="453"/>
      <c r="AW86" s="453"/>
      <c r="AX86" s="453"/>
      <c r="AY86" s="453"/>
      <c r="AZ86" s="453"/>
      <c r="BA86" s="453"/>
      <c r="BB86" s="453"/>
      <c r="BC86" s="453"/>
      <c r="BD86" s="453"/>
      <c r="BE86" s="453"/>
      <c r="BF86" s="453"/>
      <c r="BG86" s="453"/>
      <c r="BH86" s="453"/>
      <c r="BI86" s="453"/>
      <c r="BJ86" s="453"/>
      <c r="BK86" s="453"/>
      <c r="BL86" s="453"/>
      <c r="BM86" s="453"/>
      <c r="BN86" s="453"/>
      <c r="BO86" s="453"/>
      <c r="BP86" s="453"/>
      <c r="BQ86" s="453"/>
      <c r="BR86" s="453"/>
      <c r="BS86" s="453"/>
      <c r="BT86" s="453"/>
      <c r="BU86" s="400"/>
    </row>
    <row r="87" spans="1:73">
      <c r="A87" s="394"/>
      <c r="B87" s="394"/>
      <c r="C87" s="394"/>
      <c r="D87" s="394"/>
      <c r="E87" s="394"/>
      <c r="F87" s="394"/>
      <c r="G87" s="394"/>
      <c r="H87" s="394"/>
      <c r="I87" s="394"/>
      <c r="J87" s="394"/>
      <c r="K87" s="394"/>
      <c r="L87" s="394"/>
      <c r="M87" s="394"/>
      <c r="N87" s="394"/>
      <c r="O87" s="394"/>
      <c r="P87" s="394"/>
      <c r="Q87" s="396"/>
      <c r="R87" s="394"/>
      <c r="S87" s="394"/>
      <c r="T87" s="394"/>
      <c r="U87" s="394"/>
      <c r="V87" s="394"/>
      <c r="W87" s="394"/>
      <c r="X87" s="394"/>
      <c r="Y87" s="394"/>
      <c r="Z87" s="394"/>
      <c r="AA87" s="394"/>
      <c r="AB87" s="394"/>
      <c r="AC87" s="394"/>
      <c r="AD87" s="394"/>
      <c r="AE87" s="397"/>
      <c r="AF87" s="397"/>
      <c r="AG87" s="394"/>
      <c r="AH87" s="394"/>
      <c r="AI87" s="397"/>
      <c r="AJ87" s="453"/>
      <c r="AK87" s="453"/>
      <c r="AL87" s="453"/>
      <c r="AM87" s="453"/>
      <c r="AN87" s="453"/>
      <c r="AO87" s="453"/>
      <c r="AP87" s="453"/>
      <c r="AQ87" s="453"/>
      <c r="AR87" s="453"/>
      <c r="AS87" s="453"/>
      <c r="AT87" s="453"/>
      <c r="AU87" s="453"/>
      <c r="AV87" s="453"/>
      <c r="AW87" s="453"/>
      <c r="AX87" s="453"/>
      <c r="AY87" s="453"/>
      <c r="AZ87" s="453"/>
      <c r="BA87" s="453"/>
      <c r="BB87" s="453"/>
      <c r="BC87" s="453"/>
      <c r="BD87" s="453"/>
      <c r="BE87" s="453"/>
      <c r="BF87" s="453"/>
      <c r="BG87" s="453"/>
      <c r="BH87" s="453"/>
      <c r="BI87" s="453"/>
      <c r="BJ87" s="453"/>
      <c r="BK87" s="453"/>
      <c r="BL87" s="453"/>
      <c r="BM87" s="453"/>
      <c r="BN87" s="453"/>
      <c r="BO87" s="453"/>
      <c r="BP87" s="453"/>
      <c r="BQ87" s="453"/>
      <c r="BR87" s="453"/>
      <c r="BS87" s="453"/>
      <c r="BT87" s="453"/>
      <c r="BU87" s="400"/>
    </row>
    <row r="88" spans="1:73">
      <c r="A88" s="394"/>
      <c r="B88" s="394"/>
      <c r="C88" s="394"/>
      <c r="D88" s="394"/>
      <c r="E88" s="394"/>
      <c r="F88" s="394"/>
      <c r="G88" s="394"/>
      <c r="H88" s="394"/>
      <c r="I88" s="394"/>
      <c r="J88" s="394"/>
      <c r="K88" s="394"/>
      <c r="L88" s="394"/>
      <c r="M88" s="394"/>
      <c r="N88" s="394"/>
      <c r="O88" s="394"/>
      <c r="P88" s="394"/>
      <c r="Q88" s="396"/>
      <c r="R88" s="394"/>
      <c r="S88" s="394"/>
      <c r="T88" s="394"/>
      <c r="U88" s="394"/>
      <c r="V88" s="394"/>
      <c r="W88" s="394"/>
      <c r="X88" s="394"/>
      <c r="Y88" s="394"/>
      <c r="Z88" s="394"/>
      <c r="AA88" s="394"/>
      <c r="AB88" s="394"/>
      <c r="AC88" s="394"/>
      <c r="AD88" s="394"/>
      <c r="AE88" s="397"/>
      <c r="AF88" s="397"/>
      <c r="AG88" s="394"/>
      <c r="AH88" s="394"/>
      <c r="AI88" s="397"/>
      <c r="AJ88" s="453"/>
      <c r="AK88" s="453"/>
      <c r="AL88" s="453"/>
      <c r="AM88" s="453"/>
      <c r="AN88" s="453"/>
      <c r="AO88" s="453"/>
      <c r="AP88" s="453"/>
      <c r="AQ88" s="453"/>
      <c r="AR88" s="453"/>
      <c r="AS88" s="453"/>
      <c r="AT88" s="453"/>
      <c r="AU88" s="453"/>
      <c r="AV88" s="453"/>
      <c r="AW88" s="453"/>
      <c r="AX88" s="453"/>
      <c r="AY88" s="453"/>
      <c r="AZ88" s="453"/>
      <c r="BA88" s="453"/>
      <c r="BB88" s="453"/>
      <c r="BC88" s="453"/>
      <c r="BD88" s="453"/>
      <c r="BE88" s="453"/>
      <c r="BF88" s="453"/>
      <c r="BG88" s="453"/>
      <c r="BH88" s="453"/>
      <c r="BI88" s="453"/>
      <c r="BJ88" s="453"/>
      <c r="BK88" s="453"/>
      <c r="BL88" s="453"/>
      <c r="BM88" s="453"/>
      <c r="BN88" s="453"/>
      <c r="BO88" s="453"/>
      <c r="BP88" s="453"/>
      <c r="BQ88" s="453"/>
      <c r="BR88" s="453"/>
      <c r="BS88" s="453"/>
      <c r="BT88" s="453"/>
      <c r="BU88" s="400"/>
    </row>
    <row r="89" spans="1:73">
      <c r="A89" s="394"/>
      <c r="B89" s="394"/>
      <c r="C89" s="394"/>
      <c r="D89" s="394"/>
      <c r="E89" s="394"/>
      <c r="F89" s="394"/>
      <c r="G89" s="394"/>
      <c r="H89" s="394"/>
      <c r="I89" s="394"/>
      <c r="J89" s="394"/>
      <c r="K89" s="394"/>
      <c r="L89" s="394"/>
      <c r="M89" s="394"/>
      <c r="N89" s="394"/>
      <c r="O89" s="394"/>
      <c r="P89" s="394"/>
      <c r="Q89" s="396"/>
      <c r="R89" s="394"/>
      <c r="S89" s="394"/>
      <c r="T89" s="394"/>
      <c r="U89" s="394"/>
      <c r="V89" s="394"/>
      <c r="W89" s="394"/>
      <c r="X89" s="394"/>
      <c r="Y89" s="394"/>
      <c r="Z89" s="394"/>
      <c r="AA89" s="394"/>
      <c r="AB89" s="394"/>
      <c r="AC89" s="394"/>
      <c r="AD89" s="394"/>
      <c r="AE89" s="397"/>
      <c r="AF89" s="397"/>
      <c r="AG89" s="394"/>
      <c r="AH89" s="394"/>
      <c r="AI89" s="397"/>
      <c r="AJ89" s="453"/>
      <c r="AK89" s="453"/>
      <c r="AL89" s="453"/>
      <c r="AM89" s="453"/>
      <c r="AN89" s="453"/>
      <c r="AO89" s="453"/>
      <c r="AP89" s="453"/>
      <c r="AQ89" s="453"/>
      <c r="AR89" s="453"/>
      <c r="AS89" s="453"/>
      <c r="AT89" s="453"/>
      <c r="AU89" s="453"/>
      <c r="AV89" s="453"/>
      <c r="AW89" s="453"/>
      <c r="AX89" s="453"/>
      <c r="AY89" s="453"/>
      <c r="AZ89" s="453"/>
      <c r="BA89" s="453"/>
      <c r="BB89" s="453"/>
      <c r="BC89" s="453"/>
      <c r="BD89" s="453"/>
      <c r="BE89" s="453"/>
      <c r="BF89" s="453"/>
      <c r="BG89" s="453"/>
      <c r="BH89" s="453"/>
      <c r="BI89" s="453"/>
      <c r="BJ89" s="453"/>
      <c r="BK89" s="453"/>
      <c r="BL89" s="453"/>
      <c r="BM89" s="453"/>
      <c r="BN89" s="453"/>
      <c r="BO89" s="453"/>
      <c r="BP89" s="453"/>
      <c r="BQ89" s="453"/>
      <c r="BR89" s="453"/>
      <c r="BS89" s="453"/>
      <c r="BT89" s="453"/>
      <c r="BU89" s="400"/>
    </row>
    <row r="90" spans="1:73">
      <c r="A90" s="394"/>
      <c r="B90" s="394"/>
      <c r="C90" s="394"/>
      <c r="D90" s="394"/>
      <c r="E90" s="394"/>
      <c r="F90" s="394"/>
      <c r="G90" s="394"/>
      <c r="H90" s="394"/>
      <c r="I90" s="394"/>
      <c r="J90" s="394"/>
      <c r="K90" s="394"/>
      <c r="L90" s="394"/>
      <c r="M90" s="394"/>
      <c r="N90" s="394"/>
      <c r="O90" s="394"/>
      <c r="P90" s="394"/>
      <c r="Q90" s="396"/>
      <c r="R90" s="394"/>
      <c r="S90" s="394"/>
      <c r="T90" s="394"/>
      <c r="U90" s="394"/>
      <c r="V90" s="394"/>
      <c r="W90" s="394"/>
      <c r="X90" s="394"/>
      <c r="Y90" s="394"/>
      <c r="Z90" s="394"/>
      <c r="AA90" s="394"/>
      <c r="AB90" s="394"/>
      <c r="AC90" s="394"/>
      <c r="AD90" s="394"/>
      <c r="AE90" s="397"/>
      <c r="AF90" s="397"/>
      <c r="AG90" s="394"/>
      <c r="AH90" s="394"/>
      <c r="AI90" s="397"/>
      <c r="AJ90" s="453"/>
      <c r="AK90" s="453"/>
      <c r="AL90" s="453"/>
      <c r="AM90" s="453"/>
      <c r="AN90" s="453"/>
      <c r="AO90" s="453"/>
      <c r="AP90" s="453"/>
      <c r="AQ90" s="453"/>
      <c r="AR90" s="453"/>
      <c r="AS90" s="453"/>
      <c r="AT90" s="453"/>
      <c r="AU90" s="453"/>
      <c r="AV90" s="453"/>
      <c r="AW90" s="453"/>
      <c r="AX90" s="453"/>
      <c r="AY90" s="453"/>
      <c r="AZ90" s="453"/>
      <c r="BA90" s="453"/>
      <c r="BB90" s="453"/>
      <c r="BC90" s="453"/>
      <c r="BD90" s="453"/>
      <c r="BE90" s="453"/>
      <c r="BF90" s="453"/>
      <c r="BG90" s="453"/>
      <c r="BH90" s="453"/>
      <c r="BI90" s="453"/>
      <c r="BJ90" s="453"/>
      <c r="BK90" s="453"/>
      <c r="BL90" s="453"/>
      <c r="BM90" s="453"/>
      <c r="BN90" s="453"/>
      <c r="BO90" s="453"/>
      <c r="BP90" s="453"/>
      <c r="BQ90" s="453"/>
      <c r="BR90" s="453"/>
      <c r="BS90" s="453"/>
      <c r="BT90" s="453"/>
      <c r="BU90" s="400"/>
    </row>
    <row r="91" spans="1:73">
      <c r="A91" s="394"/>
      <c r="B91" s="394"/>
      <c r="C91" s="394"/>
      <c r="D91" s="394"/>
      <c r="E91" s="394"/>
      <c r="F91" s="394"/>
      <c r="G91" s="394"/>
      <c r="H91" s="394"/>
      <c r="I91" s="394"/>
      <c r="J91" s="394"/>
      <c r="K91" s="394"/>
      <c r="L91" s="394"/>
      <c r="M91" s="394"/>
      <c r="N91" s="394"/>
      <c r="O91" s="394"/>
      <c r="P91" s="394"/>
      <c r="Q91" s="396"/>
      <c r="R91" s="394"/>
      <c r="S91" s="394"/>
      <c r="T91" s="394"/>
      <c r="U91" s="394"/>
      <c r="V91" s="394"/>
      <c r="W91" s="394"/>
      <c r="X91" s="394"/>
      <c r="Y91" s="394"/>
      <c r="Z91" s="394"/>
      <c r="AA91" s="394"/>
      <c r="AB91" s="394"/>
      <c r="AC91" s="394"/>
      <c r="AD91" s="394"/>
      <c r="AE91" s="397"/>
      <c r="AF91" s="397"/>
      <c r="AG91" s="394"/>
      <c r="AH91" s="394"/>
      <c r="AI91" s="397"/>
      <c r="AJ91" s="453"/>
      <c r="AK91" s="453"/>
      <c r="AL91" s="453"/>
      <c r="AM91" s="453"/>
      <c r="AN91" s="453"/>
      <c r="AO91" s="453"/>
      <c r="AP91" s="453"/>
      <c r="AQ91" s="453"/>
      <c r="AR91" s="453"/>
      <c r="AS91" s="453"/>
      <c r="AT91" s="453"/>
      <c r="AU91" s="453"/>
      <c r="AV91" s="453"/>
      <c r="AW91" s="453"/>
      <c r="AX91" s="453"/>
      <c r="AY91" s="453"/>
      <c r="AZ91" s="453"/>
      <c r="BA91" s="453"/>
      <c r="BB91" s="453"/>
      <c r="BC91" s="453"/>
      <c r="BD91" s="453"/>
      <c r="BE91" s="453"/>
      <c r="BF91" s="453"/>
      <c r="BG91" s="453"/>
      <c r="BH91" s="453"/>
      <c r="BI91" s="453"/>
      <c r="BJ91" s="453"/>
      <c r="BK91" s="453"/>
      <c r="BL91" s="453"/>
      <c r="BM91" s="453"/>
      <c r="BN91" s="453"/>
      <c r="BO91" s="453"/>
      <c r="BP91" s="453"/>
      <c r="BQ91" s="453"/>
      <c r="BR91" s="453"/>
      <c r="BS91" s="453"/>
      <c r="BT91" s="453"/>
      <c r="BU91" s="400"/>
    </row>
    <row r="92" spans="1:73">
      <c r="A92" s="394"/>
      <c r="B92" s="394"/>
      <c r="C92" s="394"/>
      <c r="D92" s="394"/>
      <c r="E92" s="394"/>
      <c r="F92" s="394"/>
      <c r="G92" s="394"/>
      <c r="H92" s="394"/>
      <c r="I92" s="394"/>
      <c r="J92" s="394"/>
      <c r="K92" s="394"/>
      <c r="L92" s="394"/>
      <c r="M92" s="394"/>
      <c r="N92" s="394"/>
      <c r="O92" s="394"/>
      <c r="P92" s="394"/>
      <c r="Q92" s="396"/>
      <c r="R92" s="394"/>
      <c r="S92" s="394"/>
      <c r="T92" s="394"/>
      <c r="U92" s="394"/>
      <c r="V92" s="394"/>
      <c r="W92" s="394"/>
      <c r="X92" s="394"/>
      <c r="Y92" s="394"/>
      <c r="Z92" s="394"/>
      <c r="AA92" s="394"/>
      <c r="AB92" s="394"/>
      <c r="AC92" s="394"/>
      <c r="AD92" s="394"/>
      <c r="AE92" s="397"/>
      <c r="AF92" s="397"/>
      <c r="AG92" s="394"/>
      <c r="AH92" s="394"/>
      <c r="AI92" s="397"/>
      <c r="AJ92" s="453"/>
      <c r="AK92" s="453"/>
      <c r="AL92" s="453"/>
      <c r="AM92" s="453"/>
      <c r="AN92" s="453"/>
      <c r="AO92" s="453"/>
      <c r="AP92" s="453"/>
      <c r="AQ92" s="453"/>
      <c r="AR92" s="453"/>
      <c r="AS92" s="453"/>
      <c r="AT92" s="453"/>
      <c r="AU92" s="453"/>
      <c r="AV92" s="453"/>
      <c r="AW92" s="453"/>
      <c r="AX92" s="453"/>
      <c r="AY92" s="453"/>
      <c r="AZ92" s="453"/>
      <c r="BA92" s="453"/>
      <c r="BB92" s="453"/>
      <c r="BC92" s="453"/>
      <c r="BD92" s="453"/>
      <c r="BE92" s="453"/>
      <c r="BF92" s="453"/>
      <c r="BG92" s="453"/>
      <c r="BH92" s="453"/>
      <c r="BI92" s="453"/>
      <c r="BJ92" s="453"/>
      <c r="BK92" s="453"/>
      <c r="BL92" s="453"/>
      <c r="BM92" s="453"/>
      <c r="BN92" s="453"/>
      <c r="BO92" s="453"/>
      <c r="BP92" s="453"/>
      <c r="BQ92" s="453"/>
      <c r="BR92" s="453"/>
      <c r="BS92" s="453"/>
      <c r="BT92" s="453"/>
      <c r="BU92" s="400"/>
    </row>
    <row r="93" spans="1:73">
      <c r="A93" s="394"/>
      <c r="B93" s="394"/>
      <c r="C93" s="394"/>
      <c r="D93" s="394"/>
      <c r="E93" s="394"/>
      <c r="F93" s="394"/>
      <c r="G93" s="394"/>
      <c r="H93" s="394"/>
      <c r="I93" s="394"/>
      <c r="J93" s="394"/>
      <c r="K93" s="394"/>
      <c r="L93" s="394"/>
      <c r="M93" s="394"/>
      <c r="N93" s="394"/>
      <c r="O93" s="394"/>
      <c r="P93" s="394"/>
      <c r="Q93" s="396"/>
      <c r="R93" s="394"/>
      <c r="S93" s="394"/>
      <c r="T93" s="394"/>
      <c r="U93" s="394"/>
      <c r="V93" s="394"/>
      <c r="W93" s="394"/>
      <c r="X93" s="394"/>
      <c r="Y93" s="394"/>
      <c r="Z93" s="394"/>
      <c r="AA93" s="394"/>
      <c r="AB93" s="394"/>
      <c r="AC93" s="394"/>
      <c r="AD93" s="394"/>
      <c r="AE93" s="397"/>
      <c r="AF93" s="397"/>
      <c r="AG93" s="394"/>
      <c r="AH93" s="394"/>
      <c r="AI93" s="397"/>
      <c r="AJ93" s="453"/>
      <c r="AK93" s="453"/>
      <c r="AL93" s="453"/>
      <c r="AM93" s="453"/>
      <c r="AN93" s="453"/>
      <c r="AO93" s="453"/>
      <c r="AP93" s="453"/>
      <c r="AQ93" s="453"/>
      <c r="AR93" s="453"/>
      <c r="AS93" s="453"/>
      <c r="AT93" s="453"/>
      <c r="AU93" s="453"/>
      <c r="AV93" s="453"/>
      <c r="AW93" s="453"/>
      <c r="AX93" s="453"/>
      <c r="AY93" s="453"/>
      <c r="AZ93" s="453"/>
      <c r="BA93" s="453"/>
      <c r="BB93" s="453"/>
      <c r="BC93" s="453"/>
      <c r="BD93" s="453"/>
      <c r="BE93" s="453"/>
      <c r="BF93" s="453"/>
      <c r="BG93" s="453"/>
      <c r="BH93" s="453"/>
      <c r="BI93" s="453"/>
      <c r="BJ93" s="453"/>
      <c r="BK93" s="453"/>
      <c r="BL93" s="453"/>
      <c r="BM93" s="453"/>
      <c r="BN93" s="453"/>
      <c r="BO93" s="453"/>
      <c r="BP93" s="453"/>
      <c r="BQ93" s="453"/>
      <c r="BR93" s="453"/>
      <c r="BS93" s="453"/>
      <c r="BT93" s="453"/>
      <c r="BU93" s="400"/>
    </row>
    <row r="94" spans="1:73">
      <c r="A94" s="394"/>
      <c r="B94" s="394"/>
      <c r="C94" s="394"/>
      <c r="D94" s="394"/>
      <c r="E94" s="394"/>
      <c r="F94" s="394"/>
      <c r="G94" s="394"/>
      <c r="H94" s="394"/>
      <c r="I94" s="394"/>
      <c r="J94" s="394"/>
      <c r="K94" s="394"/>
      <c r="L94" s="394"/>
      <c r="M94" s="394"/>
      <c r="N94" s="394"/>
      <c r="O94" s="394"/>
      <c r="P94" s="394"/>
      <c r="Q94" s="396"/>
      <c r="R94" s="394"/>
      <c r="S94" s="394"/>
      <c r="T94" s="394"/>
      <c r="U94" s="394"/>
      <c r="V94" s="394"/>
      <c r="W94" s="394"/>
      <c r="X94" s="394"/>
      <c r="Y94" s="394"/>
      <c r="Z94" s="394"/>
      <c r="AA94" s="394"/>
      <c r="AB94" s="394"/>
      <c r="AC94" s="394"/>
      <c r="AD94" s="394"/>
      <c r="AE94" s="397"/>
      <c r="AF94" s="397"/>
      <c r="AG94" s="394"/>
      <c r="AH94" s="394"/>
      <c r="AI94" s="397"/>
      <c r="AJ94" s="453"/>
      <c r="AK94" s="453"/>
      <c r="AL94" s="453"/>
      <c r="AM94" s="453"/>
      <c r="AN94" s="453"/>
      <c r="AO94" s="453"/>
      <c r="AP94" s="453"/>
      <c r="AQ94" s="453"/>
      <c r="AR94" s="453"/>
      <c r="AS94" s="453"/>
      <c r="AT94" s="453"/>
      <c r="AU94" s="453"/>
      <c r="AV94" s="453"/>
      <c r="AW94" s="453"/>
      <c r="AX94" s="453"/>
      <c r="AY94" s="453"/>
      <c r="AZ94" s="453"/>
      <c r="BA94" s="453"/>
      <c r="BB94" s="453"/>
      <c r="BC94" s="453"/>
      <c r="BD94" s="453"/>
      <c r="BE94" s="453"/>
      <c r="BF94" s="453"/>
      <c r="BG94" s="453"/>
      <c r="BH94" s="453"/>
      <c r="BI94" s="453"/>
      <c r="BJ94" s="453"/>
      <c r="BK94" s="453"/>
      <c r="BL94" s="453"/>
      <c r="BM94" s="453"/>
      <c r="BN94" s="453"/>
      <c r="BO94" s="453"/>
      <c r="BP94" s="453"/>
      <c r="BQ94" s="453"/>
      <c r="BR94" s="453"/>
      <c r="BS94" s="453"/>
      <c r="BT94" s="453"/>
      <c r="BU94" s="400"/>
    </row>
    <row r="95" spans="1:73">
      <c r="A95" s="394"/>
      <c r="B95" s="394"/>
      <c r="C95" s="394"/>
      <c r="D95" s="394"/>
      <c r="E95" s="394"/>
      <c r="F95" s="394"/>
      <c r="G95" s="394"/>
      <c r="H95" s="394"/>
      <c r="I95" s="394"/>
      <c r="J95" s="394"/>
      <c r="K95" s="394"/>
      <c r="L95" s="394"/>
      <c r="M95" s="394"/>
      <c r="N95" s="394"/>
      <c r="O95" s="394"/>
      <c r="P95" s="394"/>
      <c r="Q95" s="396"/>
      <c r="R95" s="394"/>
      <c r="S95" s="394"/>
      <c r="T95" s="394"/>
      <c r="U95" s="394"/>
      <c r="V95" s="394"/>
      <c r="W95" s="394"/>
      <c r="X95" s="394"/>
      <c r="Y95" s="394"/>
      <c r="Z95" s="394"/>
      <c r="AA95" s="394"/>
      <c r="AB95" s="394"/>
      <c r="AC95" s="394"/>
      <c r="AD95" s="394"/>
      <c r="AE95" s="397"/>
      <c r="AF95" s="397"/>
      <c r="AG95" s="394"/>
      <c r="AH95" s="394"/>
      <c r="AI95" s="397"/>
      <c r="AJ95" s="453"/>
      <c r="AK95" s="453"/>
      <c r="AL95" s="453"/>
      <c r="AM95" s="453"/>
      <c r="AN95" s="453"/>
      <c r="AO95" s="453"/>
      <c r="AP95" s="453"/>
      <c r="AQ95" s="453"/>
      <c r="AR95" s="453"/>
      <c r="AS95" s="453"/>
      <c r="AT95" s="453"/>
      <c r="AU95" s="453"/>
      <c r="AV95" s="453"/>
      <c r="AW95" s="453"/>
      <c r="AX95" s="453"/>
      <c r="AY95" s="453"/>
      <c r="AZ95" s="453"/>
      <c r="BA95" s="453"/>
      <c r="BB95" s="453"/>
      <c r="BC95" s="453"/>
      <c r="BD95" s="453"/>
      <c r="BE95" s="453"/>
      <c r="BF95" s="453"/>
      <c r="BG95" s="453"/>
      <c r="BH95" s="453"/>
      <c r="BI95" s="453"/>
      <c r="BJ95" s="453"/>
      <c r="BK95" s="453"/>
      <c r="BL95" s="453"/>
      <c r="BM95" s="453"/>
      <c r="BN95" s="453"/>
      <c r="BO95" s="453"/>
      <c r="BP95" s="453"/>
      <c r="BQ95" s="453"/>
      <c r="BR95" s="453"/>
      <c r="BS95" s="453"/>
      <c r="BT95" s="453"/>
      <c r="BU95" s="400"/>
    </row>
    <row r="96" spans="1:73">
      <c r="A96" s="394"/>
      <c r="B96" s="394"/>
      <c r="C96" s="394"/>
      <c r="D96" s="394"/>
      <c r="E96" s="394"/>
      <c r="F96" s="394"/>
      <c r="G96" s="394"/>
      <c r="H96" s="394"/>
      <c r="I96" s="394"/>
      <c r="J96" s="394"/>
      <c r="K96" s="394"/>
      <c r="L96" s="394"/>
      <c r="M96" s="394"/>
      <c r="N96" s="394"/>
      <c r="O96" s="394"/>
      <c r="P96" s="394"/>
      <c r="Q96" s="396"/>
      <c r="R96" s="394"/>
      <c r="S96" s="394"/>
      <c r="T96" s="394"/>
      <c r="U96" s="394"/>
      <c r="V96" s="394"/>
      <c r="W96" s="394"/>
      <c r="X96" s="394"/>
      <c r="Y96" s="394"/>
      <c r="Z96" s="394"/>
      <c r="AA96" s="394"/>
      <c r="AB96" s="394"/>
      <c r="AC96" s="394"/>
      <c r="AD96" s="394"/>
      <c r="AE96" s="397"/>
      <c r="AF96" s="397"/>
      <c r="AG96" s="394"/>
      <c r="AH96" s="394"/>
      <c r="AI96" s="397"/>
      <c r="AJ96" s="453"/>
      <c r="AK96" s="453"/>
      <c r="AL96" s="453"/>
      <c r="AM96" s="453"/>
      <c r="AN96" s="453"/>
      <c r="AO96" s="453"/>
      <c r="AP96" s="453"/>
      <c r="AQ96" s="453"/>
      <c r="AR96" s="453"/>
      <c r="AS96" s="453"/>
      <c r="AT96" s="453"/>
      <c r="AU96" s="453"/>
      <c r="AV96" s="453"/>
      <c r="AW96" s="453"/>
      <c r="AX96" s="453"/>
      <c r="AY96" s="453"/>
      <c r="AZ96" s="453"/>
      <c r="BA96" s="453"/>
      <c r="BB96" s="453"/>
      <c r="BC96" s="453"/>
      <c r="BD96" s="453"/>
      <c r="BE96" s="453"/>
      <c r="BF96" s="453"/>
      <c r="BG96" s="453"/>
      <c r="BH96" s="453"/>
      <c r="BI96" s="453"/>
      <c r="BJ96" s="453"/>
      <c r="BK96" s="453"/>
      <c r="BL96" s="453"/>
      <c r="BM96" s="453"/>
      <c r="BN96" s="453"/>
      <c r="BO96" s="453"/>
      <c r="BP96" s="453"/>
      <c r="BQ96" s="453"/>
      <c r="BR96" s="453"/>
      <c r="BS96" s="453"/>
      <c r="BT96" s="453"/>
      <c r="BU96" s="400"/>
    </row>
    <row r="97" spans="1:73">
      <c r="A97" s="394"/>
      <c r="B97" s="394"/>
      <c r="C97" s="394"/>
      <c r="D97" s="394"/>
      <c r="E97" s="394"/>
      <c r="F97" s="394"/>
      <c r="G97" s="394"/>
      <c r="H97" s="394"/>
      <c r="I97" s="394"/>
      <c r="J97" s="394"/>
      <c r="K97" s="394"/>
      <c r="L97" s="394"/>
      <c r="M97" s="394"/>
      <c r="N97" s="394"/>
      <c r="O97" s="394"/>
      <c r="P97" s="394"/>
      <c r="Q97" s="396"/>
      <c r="R97" s="394"/>
      <c r="S97" s="394"/>
      <c r="T97" s="394"/>
      <c r="U97" s="394"/>
      <c r="V97" s="394"/>
      <c r="W97" s="394"/>
      <c r="X97" s="394"/>
      <c r="Y97" s="394"/>
      <c r="Z97" s="394"/>
      <c r="AA97" s="394"/>
      <c r="AB97" s="394"/>
      <c r="AC97" s="394"/>
      <c r="AD97" s="394"/>
      <c r="AE97" s="397"/>
      <c r="AF97" s="397"/>
      <c r="AG97" s="394"/>
      <c r="AH97" s="394"/>
      <c r="AI97" s="397"/>
      <c r="AJ97" s="453"/>
      <c r="AK97" s="453"/>
      <c r="AL97" s="453"/>
      <c r="AM97" s="453"/>
      <c r="AN97" s="453"/>
      <c r="AO97" s="453"/>
      <c r="AP97" s="453"/>
      <c r="AQ97" s="453"/>
      <c r="AR97" s="453"/>
      <c r="AS97" s="453"/>
      <c r="AT97" s="453"/>
      <c r="AU97" s="453"/>
      <c r="AV97" s="453"/>
      <c r="AW97" s="453"/>
      <c r="AX97" s="453"/>
      <c r="AY97" s="453"/>
      <c r="AZ97" s="453"/>
      <c r="BA97" s="453"/>
      <c r="BB97" s="453"/>
      <c r="BC97" s="453"/>
      <c r="BD97" s="453"/>
      <c r="BE97" s="453"/>
      <c r="BF97" s="453"/>
      <c r="BG97" s="453"/>
      <c r="BH97" s="453"/>
      <c r="BI97" s="453"/>
      <c r="BJ97" s="453"/>
      <c r="BK97" s="453"/>
      <c r="BL97" s="453"/>
      <c r="BM97" s="453"/>
      <c r="BN97" s="453"/>
      <c r="BO97" s="453"/>
      <c r="BP97" s="453"/>
      <c r="BQ97" s="453"/>
      <c r="BR97" s="453"/>
      <c r="BS97" s="453"/>
      <c r="BT97" s="453"/>
      <c r="BU97" s="400"/>
    </row>
    <row r="98" spans="1:73">
      <c r="A98" s="394"/>
      <c r="B98" s="394"/>
      <c r="C98" s="394"/>
      <c r="D98" s="394"/>
      <c r="E98" s="394"/>
      <c r="F98" s="394"/>
      <c r="G98" s="394"/>
      <c r="H98" s="394"/>
      <c r="I98" s="394"/>
      <c r="J98" s="394"/>
      <c r="K98" s="394"/>
      <c r="L98" s="394"/>
      <c r="M98" s="394"/>
      <c r="N98" s="394"/>
      <c r="O98" s="394"/>
      <c r="P98" s="394"/>
      <c r="Q98" s="396"/>
      <c r="R98" s="394"/>
      <c r="S98" s="394"/>
      <c r="T98" s="394"/>
      <c r="U98" s="394"/>
      <c r="V98" s="394"/>
      <c r="W98" s="394"/>
      <c r="X98" s="394"/>
      <c r="Y98" s="394"/>
      <c r="Z98" s="394"/>
      <c r="AA98" s="394"/>
      <c r="AB98" s="394"/>
      <c r="AC98" s="394"/>
      <c r="AD98" s="394"/>
      <c r="AE98" s="397"/>
      <c r="AF98" s="397"/>
      <c r="AG98" s="394"/>
      <c r="AH98" s="394"/>
      <c r="AI98" s="397"/>
      <c r="AJ98" s="453"/>
      <c r="AK98" s="453"/>
      <c r="AL98" s="453"/>
      <c r="AM98" s="453"/>
      <c r="AN98" s="453"/>
      <c r="AO98" s="453"/>
      <c r="AP98" s="453"/>
      <c r="AQ98" s="453"/>
      <c r="AR98" s="453"/>
      <c r="AS98" s="453"/>
      <c r="AT98" s="453"/>
      <c r="AU98" s="453"/>
      <c r="AV98" s="453"/>
      <c r="AW98" s="453"/>
      <c r="AX98" s="453"/>
      <c r="AY98" s="453"/>
      <c r="AZ98" s="453"/>
      <c r="BA98" s="453"/>
      <c r="BB98" s="453"/>
      <c r="BC98" s="453"/>
      <c r="BD98" s="453"/>
      <c r="BE98" s="453"/>
      <c r="BF98" s="453"/>
      <c r="BG98" s="453"/>
      <c r="BH98" s="453"/>
      <c r="BI98" s="453"/>
      <c r="BJ98" s="453"/>
      <c r="BK98" s="453"/>
      <c r="BL98" s="453"/>
      <c r="BM98" s="453"/>
      <c r="BN98" s="453"/>
      <c r="BO98" s="453"/>
      <c r="BP98" s="453"/>
      <c r="BQ98" s="453"/>
      <c r="BR98" s="453"/>
      <c r="BS98" s="453"/>
      <c r="BT98" s="453"/>
      <c r="BU98" s="400"/>
    </row>
    <row r="99" spans="1:73">
      <c r="A99" s="394"/>
      <c r="B99" s="394"/>
      <c r="C99" s="394"/>
      <c r="D99" s="394"/>
      <c r="E99" s="394"/>
      <c r="F99" s="394"/>
      <c r="G99" s="394"/>
      <c r="H99" s="394"/>
      <c r="I99" s="394"/>
      <c r="J99" s="394"/>
      <c r="K99" s="394"/>
      <c r="L99" s="394"/>
      <c r="M99" s="394"/>
      <c r="N99" s="394"/>
      <c r="O99" s="394"/>
      <c r="P99" s="394"/>
      <c r="Q99" s="396"/>
      <c r="R99" s="394"/>
      <c r="S99" s="394"/>
      <c r="T99" s="394"/>
      <c r="U99" s="394"/>
      <c r="V99" s="394"/>
      <c r="W99" s="394"/>
      <c r="X99" s="394"/>
      <c r="Y99" s="394"/>
      <c r="Z99" s="394"/>
      <c r="AA99" s="394"/>
      <c r="AB99" s="394"/>
      <c r="AC99" s="394"/>
      <c r="AD99" s="394"/>
      <c r="AE99" s="397"/>
      <c r="AF99" s="397"/>
      <c r="AG99" s="394"/>
      <c r="AH99" s="394"/>
      <c r="AI99" s="397"/>
      <c r="AJ99" s="453"/>
      <c r="AK99" s="453"/>
      <c r="AL99" s="453"/>
      <c r="AM99" s="453"/>
      <c r="AN99" s="453"/>
      <c r="AO99" s="453"/>
      <c r="AP99" s="453"/>
      <c r="AQ99" s="453"/>
      <c r="AR99" s="453"/>
      <c r="AS99" s="453"/>
      <c r="AT99" s="453"/>
      <c r="AU99" s="453"/>
      <c r="AV99" s="453"/>
      <c r="AW99" s="453"/>
      <c r="AX99" s="453"/>
      <c r="AY99" s="453"/>
      <c r="AZ99" s="453"/>
      <c r="BA99" s="453"/>
      <c r="BB99" s="453"/>
      <c r="BC99" s="453"/>
      <c r="BD99" s="453"/>
      <c r="BE99" s="453"/>
      <c r="BF99" s="453"/>
      <c r="BG99" s="453"/>
      <c r="BH99" s="453"/>
      <c r="BI99" s="453"/>
      <c r="BJ99" s="453"/>
      <c r="BK99" s="453"/>
      <c r="BL99" s="453"/>
      <c r="BM99" s="453"/>
      <c r="BN99" s="453"/>
      <c r="BO99" s="453"/>
      <c r="BP99" s="453"/>
      <c r="BQ99" s="453"/>
      <c r="BR99" s="453"/>
      <c r="BS99" s="453"/>
      <c r="BT99" s="453"/>
      <c r="BU99" s="400"/>
    </row>
    <row r="100" spans="1:73">
      <c r="A100" s="394"/>
      <c r="B100" s="394"/>
      <c r="C100" s="394"/>
      <c r="D100" s="394"/>
      <c r="E100" s="394"/>
      <c r="F100" s="394"/>
      <c r="G100" s="394"/>
      <c r="H100" s="394"/>
      <c r="I100" s="394"/>
      <c r="J100" s="394"/>
      <c r="K100" s="394"/>
      <c r="L100" s="394"/>
      <c r="M100" s="394"/>
      <c r="N100" s="394"/>
      <c r="O100" s="394"/>
      <c r="P100" s="394"/>
      <c r="Q100" s="396"/>
      <c r="R100" s="394"/>
      <c r="S100" s="394"/>
      <c r="T100" s="394"/>
      <c r="U100" s="394"/>
      <c r="V100" s="394"/>
      <c r="W100" s="394"/>
      <c r="X100" s="394"/>
      <c r="Y100" s="394"/>
      <c r="Z100" s="394"/>
      <c r="AA100" s="394"/>
      <c r="AB100" s="394"/>
      <c r="AC100" s="394"/>
      <c r="AD100" s="394"/>
      <c r="AE100" s="397"/>
      <c r="AF100" s="397"/>
      <c r="AG100" s="394"/>
      <c r="AH100" s="394"/>
      <c r="AI100" s="397"/>
      <c r="AJ100" s="453"/>
      <c r="AK100" s="453"/>
      <c r="AL100" s="453"/>
      <c r="AM100" s="453"/>
      <c r="AN100" s="453"/>
      <c r="AO100" s="453"/>
      <c r="AP100" s="453"/>
      <c r="AQ100" s="453"/>
      <c r="AR100" s="453"/>
      <c r="AS100" s="453"/>
      <c r="AT100" s="453"/>
      <c r="AU100" s="453"/>
      <c r="AV100" s="453"/>
      <c r="AW100" s="453"/>
      <c r="AX100" s="453"/>
      <c r="AY100" s="453"/>
      <c r="AZ100" s="453"/>
      <c r="BA100" s="453"/>
      <c r="BB100" s="453"/>
      <c r="BC100" s="453"/>
      <c r="BD100" s="453"/>
      <c r="BE100" s="453"/>
      <c r="BF100" s="453"/>
      <c r="BG100" s="453"/>
      <c r="BH100" s="453"/>
      <c r="BI100" s="453"/>
      <c r="BJ100" s="453"/>
      <c r="BK100" s="453"/>
      <c r="BL100" s="453"/>
      <c r="BM100" s="453"/>
      <c r="BN100" s="453"/>
      <c r="BO100" s="453"/>
      <c r="BP100" s="453"/>
      <c r="BQ100" s="453"/>
      <c r="BR100" s="453"/>
      <c r="BS100" s="453"/>
      <c r="BT100" s="453"/>
      <c r="BU100" s="400"/>
    </row>
    <row r="101" spans="1:73">
      <c r="A101" s="394"/>
      <c r="B101" s="394"/>
      <c r="C101" s="394"/>
      <c r="D101" s="394"/>
      <c r="E101" s="394"/>
      <c r="F101" s="394"/>
      <c r="G101" s="394"/>
      <c r="H101" s="394"/>
      <c r="I101" s="394"/>
      <c r="J101" s="394"/>
      <c r="K101" s="394"/>
      <c r="L101" s="394"/>
      <c r="M101" s="394"/>
      <c r="N101" s="394"/>
      <c r="O101" s="394"/>
      <c r="P101" s="394"/>
      <c r="Q101" s="396"/>
      <c r="R101" s="394"/>
      <c r="S101" s="394"/>
      <c r="T101" s="394"/>
      <c r="U101" s="394"/>
      <c r="V101" s="394"/>
      <c r="W101" s="394"/>
      <c r="X101" s="394"/>
      <c r="Y101" s="394"/>
      <c r="Z101" s="394"/>
      <c r="AA101" s="394"/>
      <c r="AB101" s="394"/>
      <c r="AC101" s="394"/>
      <c r="AD101" s="394"/>
      <c r="AE101" s="397"/>
      <c r="AF101" s="397"/>
      <c r="AG101" s="394"/>
      <c r="AH101" s="394"/>
      <c r="AI101" s="397"/>
      <c r="AJ101" s="453"/>
      <c r="AK101" s="453"/>
      <c r="AL101" s="453"/>
      <c r="AM101" s="453"/>
      <c r="AN101" s="453"/>
      <c r="AO101" s="453"/>
      <c r="AP101" s="453"/>
      <c r="AQ101" s="453"/>
      <c r="AR101" s="453"/>
      <c r="AS101" s="453"/>
      <c r="AT101" s="453"/>
      <c r="AU101" s="453"/>
      <c r="AV101" s="453"/>
      <c r="AW101" s="453"/>
      <c r="AX101" s="453"/>
      <c r="AY101" s="453"/>
      <c r="AZ101" s="453"/>
      <c r="BA101" s="453"/>
      <c r="BB101" s="453"/>
      <c r="BC101" s="453"/>
      <c r="BD101" s="453"/>
      <c r="BE101" s="453"/>
      <c r="BF101" s="453"/>
      <c r="BG101" s="453"/>
      <c r="BH101" s="453"/>
      <c r="BI101" s="453"/>
      <c r="BJ101" s="453"/>
      <c r="BK101" s="453"/>
      <c r="BL101" s="453"/>
      <c r="BM101" s="453"/>
      <c r="BN101" s="453"/>
      <c r="BO101" s="453"/>
      <c r="BP101" s="453"/>
      <c r="BQ101" s="453"/>
      <c r="BR101" s="453"/>
      <c r="BS101" s="453"/>
      <c r="BT101" s="453"/>
      <c r="BU101" s="400"/>
    </row>
    <row r="102" spans="1:73">
      <c r="A102" s="394"/>
      <c r="B102" s="394"/>
      <c r="C102" s="394"/>
      <c r="D102" s="394"/>
      <c r="E102" s="394"/>
      <c r="F102" s="394"/>
      <c r="G102" s="394"/>
      <c r="H102" s="394"/>
      <c r="I102" s="394"/>
      <c r="J102" s="394"/>
      <c r="K102" s="394"/>
      <c r="L102" s="394"/>
      <c r="M102" s="394"/>
      <c r="N102" s="394"/>
      <c r="O102" s="394"/>
      <c r="P102" s="394"/>
      <c r="Q102" s="396"/>
      <c r="R102" s="394"/>
      <c r="S102" s="394"/>
      <c r="T102" s="394"/>
      <c r="U102" s="394"/>
      <c r="V102" s="394"/>
      <c r="W102" s="394"/>
      <c r="X102" s="394"/>
      <c r="Y102" s="394"/>
      <c r="Z102" s="394"/>
      <c r="AA102" s="394"/>
      <c r="AB102" s="394"/>
      <c r="AC102" s="394"/>
      <c r="AD102" s="394"/>
      <c r="AE102" s="397"/>
      <c r="AF102" s="397"/>
      <c r="AG102" s="394"/>
      <c r="AH102" s="394"/>
      <c r="AI102" s="397"/>
      <c r="AJ102" s="453"/>
      <c r="AK102" s="453"/>
      <c r="AL102" s="453"/>
      <c r="AM102" s="453"/>
      <c r="AN102" s="453"/>
      <c r="AO102" s="453"/>
      <c r="AP102" s="453"/>
      <c r="AQ102" s="453"/>
      <c r="AR102" s="453"/>
      <c r="AS102" s="453"/>
      <c r="AT102" s="453"/>
      <c r="AU102" s="453"/>
      <c r="AV102" s="453"/>
      <c r="AW102" s="453"/>
      <c r="AX102" s="453"/>
      <c r="AY102" s="453"/>
      <c r="AZ102" s="453"/>
      <c r="BA102" s="453"/>
      <c r="BB102" s="453"/>
      <c r="BC102" s="453"/>
      <c r="BD102" s="453"/>
      <c r="BE102" s="453"/>
      <c r="BF102" s="453"/>
      <c r="BG102" s="453"/>
      <c r="BH102" s="453"/>
      <c r="BI102" s="453"/>
      <c r="BJ102" s="453"/>
      <c r="BK102" s="453"/>
      <c r="BL102" s="453"/>
      <c r="BM102" s="453"/>
      <c r="BN102" s="453"/>
      <c r="BO102" s="453"/>
      <c r="BP102" s="453"/>
      <c r="BQ102" s="453"/>
      <c r="BR102" s="453"/>
      <c r="BS102" s="453"/>
      <c r="BT102" s="453"/>
      <c r="BU102" s="400"/>
    </row>
    <row r="103" spans="1:73">
      <c r="A103" s="394"/>
      <c r="B103" s="394"/>
      <c r="C103" s="394"/>
      <c r="D103" s="394"/>
      <c r="E103" s="394"/>
      <c r="F103" s="394"/>
      <c r="G103" s="394"/>
      <c r="H103" s="394"/>
      <c r="I103" s="394"/>
      <c r="J103" s="394"/>
      <c r="K103" s="394"/>
      <c r="L103" s="394"/>
      <c r="M103" s="394"/>
      <c r="N103" s="394"/>
      <c r="O103" s="394"/>
      <c r="P103" s="394"/>
      <c r="Q103" s="396"/>
      <c r="R103" s="394"/>
      <c r="S103" s="394"/>
      <c r="T103" s="394"/>
      <c r="U103" s="394"/>
      <c r="V103" s="394"/>
      <c r="W103" s="394"/>
      <c r="X103" s="394"/>
      <c r="Y103" s="394"/>
      <c r="Z103" s="394"/>
      <c r="AA103" s="394"/>
      <c r="AB103" s="394"/>
      <c r="AC103" s="394"/>
      <c r="AD103" s="394"/>
      <c r="AE103" s="397"/>
      <c r="AF103" s="397"/>
      <c r="AG103" s="394"/>
      <c r="AH103" s="394"/>
      <c r="AI103" s="397"/>
      <c r="AJ103" s="453"/>
      <c r="AK103" s="453"/>
      <c r="AL103" s="453"/>
      <c r="AM103" s="453"/>
      <c r="AN103" s="453"/>
      <c r="AO103" s="453"/>
      <c r="AP103" s="453"/>
      <c r="AQ103" s="453"/>
      <c r="AR103" s="453"/>
      <c r="AS103" s="453"/>
      <c r="AT103" s="453"/>
      <c r="AU103" s="453"/>
      <c r="AV103" s="453"/>
      <c r="AW103" s="453"/>
      <c r="AX103" s="453"/>
      <c r="AY103" s="453"/>
      <c r="AZ103" s="453"/>
      <c r="BA103" s="453"/>
      <c r="BB103" s="453"/>
      <c r="BC103" s="453"/>
      <c r="BD103" s="453"/>
      <c r="BE103" s="453"/>
      <c r="BF103" s="453"/>
      <c r="BG103" s="453"/>
      <c r="BH103" s="453"/>
      <c r="BI103" s="453"/>
      <c r="BJ103" s="453"/>
      <c r="BK103" s="453"/>
      <c r="BL103" s="453"/>
      <c r="BM103" s="453"/>
      <c r="BN103" s="453"/>
      <c r="BO103" s="453"/>
      <c r="BP103" s="453"/>
      <c r="BQ103" s="453"/>
      <c r="BR103" s="453"/>
      <c r="BS103" s="453"/>
      <c r="BT103" s="453"/>
      <c r="BU103" s="400"/>
    </row>
    <row r="104" spans="1:73">
      <c r="A104" s="394"/>
      <c r="B104" s="394"/>
      <c r="C104" s="394"/>
      <c r="D104" s="394"/>
      <c r="E104" s="394"/>
      <c r="F104" s="394"/>
      <c r="G104" s="394"/>
      <c r="H104" s="394"/>
      <c r="I104" s="394"/>
      <c r="J104" s="394"/>
      <c r="K104" s="394"/>
      <c r="L104" s="394"/>
      <c r="M104" s="394"/>
      <c r="N104" s="394"/>
      <c r="O104" s="394"/>
      <c r="P104" s="394"/>
      <c r="Q104" s="396"/>
      <c r="R104" s="394"/>
      <c r="S104" s="394"/>
      <c r="T104" s="394"/>
      <c r="U104" s="394"/>
      <c r="V104" s="394"/>
      <c r="W104" s="394"/>
      <c r="X104" s="394"/>
      <c r="Y104" s="394"/>
      <c r="Z104" s="394"/>
      <c r="AA104" s="394"/>
      <c r="AB104" s="394"/>
      <c r="AC104" s="394"/>
      <c r="AD104" s="394"/>
      <c r="AE104" s="397"/>
      <c r="AF104" s="397"/>
      <c r="AG104" s="394"/>
      <c r="AH104" s="394"/>
      <c r="AI104" s="397"/>
      <c r="AJ104" s="453"/>
      <c r="AK104" s="453"/>
      <c r="AL104" s="453"/>
      <c r="AM104" s="453"/>
      <c r="AN104" s="453"/>
      <c r="AO104" s="453"/>
      <c r="AP104" s="453"/>
      <c r="AQ104" s="453"/>
      <c r="AR104" s="453"/>
      <c r="AS104" s="453"/>
      <c r="AT104" s="453"/>
      <c r="AU104" s="453"/>
      <c r="AV104" s="453"/>
      <c r="AW104" s="453"/>
      <c r="AX104" s="453"/>
      <c r="AY104" s="453"/>
      <c r="AZ104" s="453"/>
      <c r="BA104" s="453"/>
      <c r="BB104" s="453"/>
      <c r="BC104" s="453"/>
      <c r="BD104" s="453"/>
      <c r="BE104" s="453"/>
      <c r="BF104" s="453"/>
      <c r="BG104" s="453"/>
      <c r="BH104" s="453"/>
      <c r="BI104" s="453"/>
      <c r="BJ104" s="453"/>
      <c r="BK104" s="453"/>
      <c r="BL104" s="453"/>
      <c r="BM104" s="453"/>
      <c r="BN104" s="453"/>
      <c r="BO104" s="453"/>
      <c r="BP104" s="453"/>
      <c r="BQ104" s="453"/>
      <c r="BR104" s="453"/>
      <c r="BS104" s="453"/>
      <c r="BT104" s="453"/>
      <c r="BU104" s="400"/>
    </row>
    <row r="105" spans="1:73">
      <c r="A105" s="394"/>
      <c r="B105" s="394"/>
      <c r="C105" s="394"/>
      <c r="D105" s="394"/>
      <c r="E105" s="394"/>
      <c r="F105" s="394"/>
      <c r="G105" s="394"/>
      <c r="H105" s="394"/>
      <c r="I105" s="394"/>
      <c r="J105" s="394"/>
      <c r="K105" s="394"/>
      <c r="L105" s="394"/>
      <c r="M105" s="394"/>
      <c r="N105" s="394"/>
      <c r="O105" s="394"/>
      <c r="P105" s="394"/>
      <c r="Q105" s="396"/>
      <c r="R105" s="394"/>
      <c r="S105" s="394"/>
      <c r="T105" s="394"/>
      <c r="U105" s="394"/>
      <c r="V105" s="394"/>
      <c r="W105" s="394"/>
      <c r="X105" s="394"/>
      <c r="Y105" s="394"/>
      <c r="Z105" s="394"/>
      <c r="AA105" s="394"/>
      <c r="AB105" s="394"/>
      <c r="AC105" s="394"/>
      <c r="AD105" s="394"/>
      <c r="AE105" s="397"/>
      <c r="AF105" s="397"/>
      <c r="AG105" s="394"/>
      <c r="AH105" s="394"/>
      <c r="AI105" s="397"/>
      <c r="AJ105" s="453"/>
      <c r="AK105" s="453"/>
      <c r="AL105" s="453"/>
      <c r="AM105" s="453"/>
      <c r="AN105" s="453"/>
      <c r="AO105" s="453"/>
      <c r="AP105" s="453"/>
      <c r="AQ105" s="453"/>
      <c r="AR105" s="453"/>
      <c r="AS105" s="453"/>
      <c r="AT105" s="453"/>
      <c r="AU105" s="453"/>
      <c r="AV105" s="453"/>
      <c r="AW105" s="453"/>
      <c r="AX105" s="453"/>
      <c r="AY105" s="453"/>
      <c r="AZ105" s="453"/>
      <c r="BA105" s="453"/>
      <c r="BB105" s="453"/>
      <c r="BC105" s="453"/>
      <c r="BD105" s="453"/>
      <c r="BE105" s="453"/>
      <c r="BF105" s="453"/>
      <c r="BG105" s="453"/>
      <c r="BH105" s="453"/>
      <c r="BI105" s="453"/>
      <c r="BJ105" s="453"/>
      <c r="BK105" s="453"/>
      <c r="BL105" s="453"/>
      <c r="BM105" s="453"/>
      <c r="BN105" s="453"/>
      <c r="BO105" s="453"/>
      <c r="BP105" s="453"/>
      <c r="BQ105" s="453"/>
      <c r="BR105" s="453"/>
      <c r="BS105" s="453"/>
      <c r="BT105" s="453"/>
      <c r="BU105" s="400"/>
    </row>
    <row r="106" spans="1:73">
      <c r="A106" s="394"/>
      <c r="B106" s="394"/>
      <c r="C106" s="394"/>
      <c r="D106" s="394"/>
      <c r="E106" s="394"/>
      <c r="F106" s="394"/>
      <c r="G106" s="394"/>
      <c r="H106" s="394"/>
      <c r="I106" s="394"/>
      <c r="J106" s="394"/>
      <c r="K106" s="394"/>
      <c r="L106" s="394"/>
      <c r="M106" s="394"/>
      <c r="N106" s="394"/>
      <c r="O106" s="394"/>
      <c r="P106" s="394"/>
      <c r="Q106" s="396"/>
      <c r="R106" s="394"/>
      <c r="S106" s="394"/>
      <c r="T106" s="394"/>
      <c r="U106" s="394"/>
      <c r="V106" s="394"/>
      <c r="W106" s="394"/>
      <c r="X106" s="394"/>
      <c r="Y106" s="394"/>
      <c r="Z106" s="394"/>
      <c r="AA106" s="394"/>
      <c r="AB106" s="394"/>
      <c r="AC106" s="394"/>
      <c r="AD106" s="394"/>
      <c r="AE106" s="397"/>
      <c r="AF106" s="397"/>
      <c r="AG106" s="394"/>
      <c r="AH106" s="394"/>
      <c r="AI106" s="397"/>
      <c r="AJ106" s="453"/>
      <c r="AK106" s="453"/>
      <c r="AL106" s="453"/>
      <c r="AM106" s="453"/>
      <c r="AN106" s="453"/>
      <c r="AO106" s="453"/>
      <c r="AP106" s="453"/>
      <c r="AQ106" s="453"/>
      <c r="AR106" s="453"/>
      <c r="AS106" s="453"/>
      <c r="AT106" s="453"/>
      <c r="AU106" s="453"/>
      <c r="AV106" s="453"/>
      <c r="AW106" s="453"/>
      <c r="AX106" s="453"/>
      <c r="AY106" s="453"/>
      <c r="AZ106" s="453"/>
      <c r="BA106" s="453"/>
      <c r="BB106" s="453"/>
      <c r="BC106" s="453"/>
      <c r="BD106" s="453"/>
      <c r="BE106" s="453"/>
      <c r="BF106" s="453"/>
      <c r="BG106" s="453"/>
      <c r="BH106" s="453"/>
      <c r="BI106" s="453"/>
      <c r="BJ106" s="453"/>
      <c r="BK106" s="453"/>
      <c r="BL106" s="453"/>
      <c r="BM106" s="453"/>
      <c r="BN106" s="453"/>
      <c r="BO106" s="453"/>
      <c r="BP106" s="453"/>
      <c r="BQ106" s="453"/>
      <c r="BR106" s="453"/>
      <c r="BS106" s="453"/>
      <c r="BT106" s="453"/>
      <c r="BU106" s="400"/>
    </row>
    <row r="107" spans="1:73">
      <c r="A107" s="394"/>
      <c r="B107" s="394"/>
      <c r="C107" s="394"/>
      <c r="D107" s="394"/>
      <c r="E107" s="394"/>
      <c r="F107" s="394"/>
      <c r="G107" s="394"/>
      <c r="H107" s="394"/>
      <c r="I107" s="394"/>
      <c r="J107" s="394"/>
      <c r="K107" s="394"/>
      <c r="L107" s="394"/>
      <c r="M107" s="394"/>
      <c r="N107" s="394"/>
      <c r="O107" s="394"/>
      <c r="P107" s="394"/>
      <c r="Q107" s="396"/>
      <c r="R107" s="394"/>
      <c r="S107" s="394"/>
      <c r="T107" s="394"/>
      <c r="U107" s="394"/>
      <c r="V107" s="394"/>
      <c r="W107" s="394"/>
      <c r="X107" s="394"/>
      <c r="Y107" s="394"/>
      <c r="Z107" s="394"/>
      <c r="AA107" s="394"/>
      <c r="AB107" s="394"/>
      <c r="AC107" s="394"/>
      <c r="AD107" s="394"/>
      <c r="AE107" s="397"/>
      <c r="AF107" s="397"/>
      <c r="AG107" s="394"/>
      <c r="AH107" s="394"/>
      <c r="AI107" s="397"/>
      <c r="AJ107" s="453"/>
      <c r="AK107" s="453"/>
      <c r="AL107" s="453"/>
      <c r="AM107" s="453"/>
      <c r="AN107" s="453"/>
      <c r="AO107" s="453"/>
      <c r="AP107" s="453"/>
      <c r="AQ107" s="453"/>
      <c r="AR107" s="453"/>
      <c r="AS107" s="453"/>
      <c r="AT107" s="453"/>
      <c r="AU107" s="453"/>
      <c r="AV107" s="453"/>
      <c r="AW107" s="453"/>
      <c r="AX107" s="453"/>
      <c r="AY107" s="453"/>
      <c r="AZ107" s="453"/>
      <c r="BA107" s="453"/>
      <c r="BB107" s="453"/>
      <c r="BC107" s="453"/>
      <c r="BD107" s="453"/>
      <c r="BE107" s="453"/>
      <c r="BF107" s="453"/>
      <c r="BG107" s="453"/>
      <c r="BH107" s="453"/>
      <c r="BI107" s="453"/>
      <c r="BJ107" s="453"/>
      <c r="BK107" s="453"/>
      <c r="BL107" s="453"/>
      <c r="BM107" s="453"/>
      <c r="BN107" s="453"/>
      <c r="BO107" s="453"/>
      <c r="BP107" s="453"/>
      <c r="BQ107" s="453"/>
      <c r="BR107" s="453"/>
      <c r="BS107" s="453"/>
      <c r="BT107" s="453"/>
      <c r="BU107" s="400"/>
    </row>
    <row r="108" spans="1:73">
      <c r="A108" s="394"/>
      <c r="B108" s="394"/>
      <c r="C108" s="394"/>
      <c r="D108" s="394"/>
      <c r="E108" s="394"/>
      <c r="F108" s="394"/>
      <c r="G108" s="394"/>
      <c r="H108" s="394"/>
      <c r="I108" s="394"/>
      <c r="J108" s="394"/>
      <c r="K108" s="394"/>
      <c r="L108" s="394"/>
      <c r="M108" s="394"/>
      <c r="N108" s="394"/>
      <c r="O108" s="394"/>
      <c r="P108" s="394"/>
      <c r="Q108" s="396"/>
      <c r="R108" s="394"/>
      <c r="S108" s="394"/>
      <c r="T108" s="394"/>
      <c r="U108" s="394"/>
      <c r="V108" s="394"/>
      <c r="W108" s="394"/>
      <c r="X108" s="394"/>
      <c r="Y108" s="394"/>
      <c r="Z108" s="394"/>
      <c r="AA108" s="394"/>
      <c r="AB108" s="394"/>
      <c r="AC108" s="394"/>
      <c r="AD108" s="394"/>
      <c r="AE108" s="397"/>
      <c r="AF108" s="397"/>
      <c r="AG108" s="394"/>
      <c r="AH108" s="394"/>
      <c r="AI108" s="397"/>
      <c r="AJ108" s="453"/>
      <c r="AK108" s="453"/>
      <c r="AL108" s="453"/>
      <c r="AM108" s="453"/>
      <c r="AN108" s="453"/>
      <c r="AO108" s="453"/>
      <c r="AP108" s="453"/>
      <c r="AQ108" s="453"/>
      <c r="AR108" s="453"/>
      <c r="AS108" s="453"/>
      <c r="AT108" s="453"/>
      <c r="AU108" s="453"/>
      <c r="AV108" s="453"/>
      <c r="AW108" s="453"/>
      <c r="AX108" s="453"/>
      <c r="AY108" s="453"/>
      <c r="AZ108" s="453"/>
      <c r="BA108" s="453"/>
      <c r="BB108" s="453"/>
      <c r="BC108" s="453"/>
      <c r="BD108" s="453"/>
      <c r="BE108" s="453"/>
      <c r="BF108" s="453"/>
      <c r="BG108" s="453"/>
      <c r="BH108" s="453"/>
      <c r="BI108" s="453"/>
      <c r="BJ108" s="453"/>
      <c r="BK108" s="453"/>
      <c r="BL108" s="453"/>
      <c r="BM108" s="453"/>
      <c r="BN108" s="453"/>
      <c r="BO108" s="453"/>
      <c r="BP108" s="453"/>
      <c r="BQ108" s="453"/>
      <c r="BR108" s="453"/>
      <c r="BS108" s="453"/>
      <c r="BT108" s="453"/>
      <c r="BU108" s="400"/>
    </row>
    <row r="109" spans="1:73">
      <c r="A109" s="394"/>
      <c r="B109" s="394"/>
      <c r="C109" s="394"/>
      <c r="D109" s="394"/>
      <c r="E109" s="394"/>
      <c r="F109" s="394"/>
      <c r="G109" s="394"/>
      <c r="H109" s="394"/>
      <c r="I109" s="394"/>
      <c r="J109" s="394"/>
      <c r="K109" s="394"/>
      <c r="L109" s="394"/>
      <c r="M109" s="394"/>
      <c r="N109" s="394"/>
      <c r="O109" s="394"/>
      <c r="P109" s="394"/>
      <c r="Q109" s="396"/>
      <c r="R109" s="394"/>
      <c r="S109" s="394"/>
      <c r="T109" s="394"/>
      <c r="U109" s="394"/>
      <c r="V109" s="394"/>
      <c r="W109" s="394"/>
      <c r="X109" s="394"/>
      <c r="Y109" s="394"/>
      <c r="Z109" s="394"/>
      <c r="AA109" s="394"/>
      <c r="AB109" s="394"/>
      <c r="AC109" s="394"/>
      <c r="AD109" s="394"/>
      <c r="AE109" s="397"/>
      <c r="AF109" s="397"/>
      <c r="AG109" s="394"/>
      <c r="AH109" s="394"/>
      <c r="AI109" s="397"/>
      <c r="AJ109" s="453"/>
      <c r="AK109" s="453"/>
      <c r="AL109" s="453"/>
      <c r="AM109" s="453"/>
      <c r="AN109" s="453"/>
      <c r="AO109" s="453"/>
      <c r="AP109" s="453"/>
      <c r="AQ109" s="453"/>
      <c r="AR109" s="453"/>
      <c r="AS109" s="453"/>
      <c r="AT109" s="453"/>
      <c r="AU109" s="453"/>
      <c r="AV109" s="453"/>
      <c r="AW109" s="453"/>
      <c r="AX109" s="453"/>
      <c r="AY109" s="453"/>
      <c r="AZ109" s="453"/>
      <c r="BA109" s="453"/>
      <c r="BB109" s="453"/>
      <c r="BC109" s="453"/>
      <c r="BD109" s="453"/>
      <c r="BE109" s="453"/>
      <c r="BF109" s="453"/>
      <c r="BG109" s="453"/>
      <c r="BH109" s="453"/>
      <c r="BI109" s="453"/>
      <c r="BJ109" s="453"/>
      <c r="BK109" s="453"/>
      <c r="BL109" s="453"/>
      <c r="BM109" s="453"/>
      <c r="BN109" s="453"/>
      <c r="BO109" s="453"/>
      <c r="BP109" s="453"/>
      <c r="BQ109" s="453"/>
      <c r="BR109" s="453"/>
      <c r="BS109" s="453"/>
      <c r="BT109" s="453"/>
      <c r="BU109" s="400"/>
    </row>
    <row r="110" spans="1:73">
      <c r="A110" s="394"/>
      <c r="B110" s="394"/>
      <c r="C110" s="394"/>
      <c r="D110" s="394"/>
      <c r="E110" s="394"/>
      <c r="F110" s="394"/>
      <c r="G110" s="394"/>
      <c r="H110" s="394"/>
      <c r="I110" s="394"/>
      <c r="J110" s="394"/>
      <c r="K110" s="394"/>
      <c r="L110" s="394"/>
      <c r="M110" s="394"/>
      <c r="N110" s="394"/>
      <c r="O110" s="394"/>
      <c r="P110" s="394"/>
      <c r="Q110" s="396"/>
      <c r="R110" s="394"/>
      <c r="S110" s="394"/>
      <c r="T110" s="394"/>
      <c r="U110" s="394"/>
      <c r="V110" s="394"/>
      <c r="W110" s="394"/>
      <c r="X110" s="394"/>
      <c r="Y110" s="394"/>
      <c r="Z110" s="394"/>
      <c r="AA110" s="394"/>
      <c r="AB110" s="394"/>
      <c r="AC110" s="394"/>
      <c r="AD110" s="394"/>
      <c r="AE110" s="397"/>
      <c r="AF110" s="397"/>
      <c r="AG110" s="394"/>
      <c r="AH110" s="394"/>
      <c r="AI110" s="397"/>
      <c r="AJ110" s="453"/>
      <c r="AK110" s="453"/>
      <c r="AL110" s="453"/>
      <c r="AM110" s="453"/>
      <c r="AN110" s="453"/>
      <c r="AO110" s="453"/>
      <c r="AP110" s="453"/>
      <c r="AQ110" s="453"/>
      <c r="AR110" s="453"/>
      <c r="AS110" s="453"/>
      <c r="AT110" s="453"/>
      <c r="AU110" s="453"/>
      <c r="AV110" s="453"/>
      <c r="AW110" s="453"/>
      <c r="AX110" s="453"/>
      <c r="AY110" s="453"/>
      <c r="AZ110" s="453"/>
      <c r="BA110" s="453"/>
      <c r="BB110" s="453"/>
      <c r="BC110" s="453"/>
      <c r="BD110" s="453"/>
      <c r="BE110" s="453"/>
      <c r="BF110" s="453"/>
      <c r="BG110" s="453"/>
      <c r="BH110" s="453"/>
      <c r="BI110" s="453"/>
      <c r="BJ110" s="453"/>
      <c r="BK110" s="453"/>
      <c r="BL110" s="453"/>
      <c r="BM110" s="453"/>
      <c r="BN110" s="453"/>
      <c r="BO110" s="453"/>
      <c r="BP110" s="453"/>
      <c r="BQ110" s="453"/>
      <c r="BR110" s="453"/>
      <c r="BS110" s="453"/>
      <c r="BT110" s="453"/>
      <c r="BU110" s="400"/>
    </row>
    <row r="111" spans="1:73">
      <c r="A111" s="394"/>
      <c r="B111" s="394"/>
      <c r="C111" s="394"/>
      <c r="D111" s="394"/>
      <c r="E111" s="394"/>
      <c r="F111" s="394"/>
      <c r="G111" s="394"/>
      <c r="H111" s="394"/>
      <c r="I111" s="394"/>
      <c r="J111" s="394"/>
      <c r="K111" s="394"/>
      <c r="L111" s="394"/>
      <c r="M111" s="394"/>
      <c r="N111" s="394"/>
      <c r="O111" s="394"/>
      <c r="P111" s="394"/>
      <c r="Q111" s="396"/>
      <c r="R111" s="394"/>
      <c r="S111" s="394"/>
      <c r="T111" s="394"/>
      <c r="U111" s="394"/>
      <c r="V111" s="394"/>
      <c r="W111" s="394"/>
      <c r="X111" s="394"/>
      <c r="Y111" s="394"/>
      <c r="Z111" s="394"/>
      <c r="AA111" s="394"/>
      <c r="AB111" s="394"/>
      <c r="AC111" s="394"/>
      <c r="AD111" s="394"/>
      <c r="AE111" s="397"/>
      <c r="AF111" s="397"/>
      <c r="AG111" s="394"/>
      <c r="AH111" s="394"/>
      <c r="AI111" s="397"/>
      <c r="AJ111" s="453"/>
      <c r="AK111" s="453"/>
      <c r="AL111" s="453"/>
      <c r="AM111" s="453"/>
      <c r="AN111" s="453"/>
      <c r="AO111" s="453"/>
      <c r="AP111" s="453"/>
      <c r="AQ111" s="453"/>
      <c r="AR111" s="453"/>
      <c r="AS111" s="453"/>
      <c r="AT111" s="453"/>
      <c r="AU111" s="453"/>
      <c r="AV111" s="453"/>
      <c r="AW111" s="453"/>
      <c r="AX111" s="453"/>
      <c r="AY111" s="453"/>
      <c r="AZ111" s="453"/>
      <c r="BA111" s="453"/>
      <c r="BB111" s="453"/>
      <c r="BC111" s="453"/>
      <c r="BD111" s="453"/>
      <c r="BE111" s="453"/>
      <c r="BF111" s="453"/>
      <c r="BG111" s="453"/>
      <c r="BH111" s="453"/>
      <c r="BI111" s="453"/>
      <c r="BJ111" s="453"/>
      <c r="BK111" s="453"/>
      <c r="BL111" s="453"/>
      <c r="BM111" s="453"/>
      <c r="BN111" s="453"/>
      <c r="BO111" s="453"/>
      <c r="BP111" s="453"/>
      <c r="BQ111" s="453"/>
      <c r="BR111" s="453"/>
      <c r="BS111" s="453"/>
      <c r="BT111" s="453"/>
      <c r="BU111" s="400"/>
    </row>
    <row r="112" spans="1:73">
      <c r="A112" s="394"/>
      <c r="B112" s="394"/>
      <c r="C112" s="394"/>
      <c r="D112" s="394"/>
      <c r="E112" s="394"/>
      <c r="F112" s="394"/>
      <c r="G112" s="394"/>
      <c r="H112" s="394"/>
      <c r="I112" s="394"/>
      <c r="J112" s="394"/>
      <c r="K112" s="394"/>
      <c r="L112" s="394"/>
      <c r="M112" s="394"/>
      <c r="N112" s="394"/>
      <c r="O112" s="394"/>
      <c r="P112" s="394"/>
      <c r="Q112" s="396"/>
      <c r="R112" s="394"/>
      <c r="S112" s="394"/>
      <c r="T112" s="394"/>
      <c r="U112" s="394"/>
      <c r="V112" s="394"/>
      <c r="W112" s="394"/>
      <c r="X112" s="394"/>
      <c r="Y112" s="394"/>
      <c r="Z112" s="394"/>
      <c r="AA112" s="394"/>
      <c r="AB112" s="394"/>
      <c r="AC112" s="394"/>
      <c r="AD112" s="394"/>
      <c r="AE112" s="397"/>
      <c r="AF112" s="397"/>
      <c r="AG112" s="394"/>
      <c r="AH112" s="394"/>
      <c r="AI112" s="397"/>
      <c r="AJ112" s="453"/>
      <c r="AK112" s="453"/>
      <c r="AL112" s="453"/>
      <c r="AM112" s="453"/>
      <c r="AN112" s="453"/>
      <c r="AO112" s="453"/>
      <c r="AP112" s="453"/>
      <c r="AQ112" s="453"/>
      <c r="AR112" s="453"/>
      <c r="AS112" s="453"/>
      <c r="AT112" s="453"/>
      <c r="AU112" s="453"/>
      <c r="AV112" s="453"/>
      <c r="AW112" s="453"/>
      <c r="AX112" s="453"/>
      <c r="AY112" s="453"/>
      <c r="AZ112" s="453"/>
      <c r="BA112" s="453"/>
      <c r="BB112" s="453"/>
      <c r="BC112" s="453"/>
      <c r="BD112" s="453"/>
      <c r="BE112" s="453"/>
      <c r="BF112" s="453"/>
      <c r="BG112" s="453"/>
      <c r="BH112" s="453"/>
      <c r="BI112" s="453"/>
      <c r="BJ112" s="453"/>
      <c r="BK112" s="453"/>
      <c r="BL112" s="453"/>
      <c r="BM112" s="453"/>
      <c r="BN112" s="453"/>
      <c r="BO112" s="453"/>
      <c r="BP112" s="453"/>
      <c r="BQ112" s="453"/>
      <c r="BR112" s="453"/>
      <c r="BS112" s="453"/>
      <c r="BT112" s="453"/>
      <c r="BU112" s="400"/>
    </row>
    <row r="113" spans="1:73">
      <c r="A113" s="394"/>
      <c r="B113" s="394"/>
      <c r="C113" s="394"/>
      <c r="D113" s="394"/>
      <c r="E113" s="394"/>
      <c r="F113" s="394"/>
      <c r="G113" s="394"/>
      <c r="H113" s="394"/>
      <c r="I113" s="394"/>
      <c r="J113" s="394"/>
      <c r="K113" s="394"/>
      <c r="L113" s="394"/>
      <c r="M113" s="394"/>
      <c r="N113" s="394"/>
      <c r="O113" s="394"/>
      <c r="P113" s="394"/>
      <c r="Q113" s="396"/>
      <c r="R113" s="394"/>
      <c r="S113" s="394"/>
      <c r="T113" s="394"/>
      <c r="U113" s="394"/>
      <c r="V113" s="394"/>
      <c r="W113" s="394"/>
      <c r="X113" s="394"/>
      <c r="Y113" s="394"/>
      <c r="Z113" s="394"/>
      <c r="AA113" s="394"/>
      <c r="AB113" s="394"/>
      <c r="AC113" s="394"/>
      <c r="AD113" s="394"/>
      <c r="AE113" s="397"/>
      <c r="AF113" s="397"/>
      <c r="AG113" s="394"/>
      <c r="AH113" s="394"/>
      <c r="AI113" s="397"/>
      <c r="AJ113" s="453"/>
      <c r="AK113" s="453"/>
      <c r="AL113" s="453"/>
      <c r="AM113" s="453"/>
      <c r="AN113" s="453"/>
      <c r="AO113" s="453"/>
      <c r="AP113" s="453"/>
      <c r="AQ113" s="453"/>
      <c r="AR113" s="453"/>
      <c r="AS113" s="453"/>
      <c r="AT113" s="453"/>
      <c r="AU113" s="453"/>
      <c r="AV113" s="453"/>
      <c r="AW113" s="453"/>
      <c r="AX113" s="453"/>
      <c r="AY113" s="453"/>
      <c r="AZ113" s="453"/>
      <c r="BA113" s="453"/>
      <c r="BB113" s="453"/>
      <c r="BC113" s="453"/>
      <c r="BD113" s="453"/>
      <c r="BE113" s="453"/>
      <c r="BF113" s="453"/>
      <c r="BG113" s="453"/>
      <c r="BH113" s="453"/>
      <c r="BI113" s="453"/>
      <c r="BJ113" s="453"/>
      <c r="BK113" s="453"/>
      <c r="BL113" s="453"/>
      <c r="BM113" s="453"/>
      <c r="BN113" s="453"/>
      <c r="BO113" s="453"/>
      <c r="BP113" s="453"/>
      <c r="BQ113" s="453"/>
      <c r="BR113" s="453"/>
      <c r="BS113" s="453"/>
      <c r="BT113" s="453"/>
      <c r="BU113" s="400"/>
    </row>
    <row r="114" spans="1:73">
      <c r="A114" s="394"/>
      <c r="B114" s="394"/>
      <c r="C114" s="394"/>
      <c r="D114" s="394"/>
      <c r="E114" s="394"/>
      <c r="F114" s="394"/>
      <c r="G114" s="394"/>
      <c r="H114" s="394"/>
      <c r="I114" s="394"/>
      <c r="J114" s="394"/>
      <c r="K114" s="394"/>
      <c r="L114" s="394"/>
      <c r="M114" s="394"/>
      <c r="N114" s="394"/>
      <c r="O114" s="394"/>
      <c r="P114" s="394"/>
      <c r="Q114" s="396"/>
      <c r="R114" s="394"/>
      <c r="S114" s="394"/>
      <c r="T114" s="394"/>
      <c r="U114" s="394"/>
      <c r="V114" s="394"/>
      <c r="W114" s="394"/>
      <c r="X114" s="394"/>
      <c r="Y114" s="394"/>
      <c r="Z114" s="394"/>
      <c r="AA114" s="394"/>
      <c r="AB114" s="394"/>
      <c r="AC114" s="394"/>
      <c r="AD114" s="394"/>
      <c r="AE114" s="397"/>
      <c r="AF114" s="397"/>
      <c r="AG114" s="394"/>
      <c r="AH114" s="394"/>
      <c r="AI114" s="397"/>
      <c r="AJ114" s="453"/>
      <c r="AK114" s="453"/>
      <c r="AL114" s="453"/>
      <c r="AM114" s="453"/>
      <c r="AN114" s="453"/>
      <c r="AO114" s="453"/>
      <c r="AP114" s="453"/>
      <c r="AQ114" s="453"/>
      <c r="AR114" s="453"/>
      <c r="AS114" s="453"/>
      <c r="AT114" s="453"/>
      <c r="AU114" s="453"/>
      <c r="AV114" s="453"/>
      <c r="AW114" s="453"/>
      <c r="AX114" s="453"/>
      <c r="AY114" s="453"/>
      <c r="AZ114" s="453"/>
      <c r="BA114" s="453"/>
      <c r="BB114" s="453"/>
      <c r="BC114" s="453"/>
      <c r="BD114" s="453"/>
      <c r="BE114" s="453"/>
      <c r="BF114" s="453"/>
      <c r="BG114" s="453"/>
      <c r="BH114" s="453"/>
      <c r="BI114" s="453"/>
      <c r="BJ114" s="453"/>
      <c r="BK114" s="453"/>
      <c r="BL114" s="453"/>
      <c r="BM114" s="453"/>
      <c r="BN114" s="453"/>
      <c r="BO114" s="453"/>
      <c r="BP114" s="453"/>
      <c r="BQ114" s="453"/>
      <c r="BR114" s="453"/>
      <c r="BS114" s="453"/>
      <c r="BT114" s="453"/>
      <c r="BU114" s="400"/>
    </row>
    <row r="115" spans="1:73">
      <c r="A115" s="394"/>
      <c r="B115" s="394"/>
      <c r="C115" s="394"/>
      <c r="D115" s="394"/>
      <c r="E115" s="394"/>
      <c r="F115" s="394"/>
      <c r="G115" s="394"/>
      <c r="H115" s="394"/>
      <c r="I115" s="394"/>
      <c r="J115" s="394"/>
      <c r="K115" s="394"/>
      <c r="L115" s="394"/>
      <c r="M115" s="394"/>
      <c r="N115" s="394"/>
      <c r="O115" s="394"/>
      <c r="P115" s="394"/>
      <c r="Q115" s="396"/>
      <c r="R115" s="394"/>
      <c r="S115" s="394"/>
      <c r="T115" s="394"/>
      <c r="U115" s="394"/>
      <c r="V115" s="394"/>
      <c r="W115" s="394"/>
      <c r="X115" s="394"/>
      <c r="Y115" s="394"/>
      <c r="Z115" s="394"/>
      <c r="AA115" s="394"/>
      <c r="AB115" s="394"/>
      <c r="AC115" s="394"/>
      <c r="AD115" s="394"/>
      <c r="AE115" s="397"/>
      <c r="AF115" s="397"/>
      <c r="AG115" s="394"/>
      <c r="AH115" s="394"/>
      <c r="AI115" s="397"/>
      <c r="AJ115" s="453"/>
      <c r="AK115" s="453"/>
      <c r="AL115" s="453"/>
      <c r="AM115" s="453"/>
      <c r="AN115" s="453"/>
      <c r="AO115" s="453"/>
      <c r="AP115" s="453"/>
      <c r="AQ115" s="453"/>
      <c r="AR115" s="453"/>
      <c r="AS115" s="453"/>
      <c r="AT115" s="453"/>
      <c r="AU115" s="453"/>
      <c r="AV115" s="453"/>
      <c r="AW115" s="453"/>
      <c r="AX115" s="453"/>
      <c r="AY115" s="453"/>
      <c r="AZ115" s="453"/>
      <c r="BA115" s="453"/>
      <c r="BB115" s="453"/>
      <c r="BC115" s="453"/>
      <c r="BD115" s="453"/>
      <c r="BE115" s="453"/>
      <c r="BF115" s="453"/>
      <c r="BG115" s="453"/>
      <c r="BH115" s="453"/>
      <c r="BI115" s="453"/>
      <c r="BJ115" s="453"/>
      <c r="BK115" s="453"/>
      <c r="BL115" s="453"/>
      <c r="BM115" s="453"/>
      <c r="BN115" s="453"/>
      <c r="BO115" s="453"/>
      <c r="BP115" s="453"/>
      <c r="BQ115" s="453"/>
      <c r="BR115" s="453"/>
      <c r="BS115" s="453"/>
      <c r="BT115" s="453"/>
      <c r="BU115" s="400"/>
    </row>
    <row r="116" spans="1:73">
      <c r="A116" s="394"/>
      <c r="B116" s="394"/>
      <c r="C116" s="394"/>
      <c r="D116" s="394"/>
      <c r="E116" s="394"/>
      <c r="F116" s="394"/>
      <c r="G116" s="394"/>
      <c r="H116" s="394"/>
      <c r="I116" s="394"/>
      <c r="J116" s="394"/>
      <c r="K116" s="394"/>
      <c r="L116" s="394"/>
      <c r="M116" s="394"/>
      <c r="N116" s="394"/>
      <c r="O116" s="394"/>
      <c r="P116" s="394"/>
      <c r="Q116" s="396"/>
      <c r="R116" s="394"/>
      <c r="S116" s="394"/>
      <c r="T116" s="394"/>
      <c r="U116" s="394"/>
      <c r="V116" s="394"/>
      <c r="W116" s="394"/>
      <c r="X116" s="394"/>
      <c r="Y116" s="394"/>
      <c r="Z116" s="394"/>
      <c r="AA116" s="394"/>
      <c r="AB116" s="394"/>
      <c r="AC116" s="394"/>
      <c r="AD116" s="394"/>
      <c r="AE116" s="397"/>
      <c r="AF116" s="397"/>
      <c r="AG116" s="394"/>
      <c r="AH116" s="394"/>
      <c r="AI116" s="397"/>
      <c r="AJ116" s="453"/>
      <c r="AK116" s="453"/>
      <c r="AL116" s="453"/>
      <c r="AM116" s="453"/>
      <c r="AN116" s="453"/>
      <c r="AO116" s="453"/>
      <c r="AP116" s="453"/>
      <c r="AQ116" s="453"/>
      <c r="AR116" s="453"/>
      <c r="AS116" s="453"/>
      <c r="AT116" s="453"/>
      <c r="AU116" s="453"/>
      <c r="AV116" s="453"/>
      <c r="AW116" s="453"/>
      <c r="AX116" s="453"/>
      <c r="AY116" s="453"/>
      <c r="AZ116" s="453"/>
      <c r="BA116" s="453"/>
      <c r="BB116" s="453"/>
      <c r="BC116" s="453"/>
      <c r="BD116" s="453"/>
      <c r="BE116" s="453"/>
      <c r="BF116" s="453"/>
      <c r="BG116" s="453"/>
      <c r="BH116" s="453"/>
      <c r="BI116" s="453"/>
      <c r="BJ116" s="453"/>
      <c r="BK116" s="453"/>
      <c r="BL116" s="453"/>
      <c r="BM116" s="453"/>
      <c r="BN116" s="453"/>
      <c r="BO116" s="453"/>
      <c r="BP116" s="453"/>
      <c r="BQ116" s="453"/>
      <c r="BR116" s="453"/>
      <c r="BS116" s="453"/>
      <c r="BT116" s="453"/>
      <c r="BU116" s="400"/>
    </row>
    <row r="117" spans="1:73">
      <c r="A117" s="394"/>
      <c r="B117" s="394"/>
      <c r="C117" s="394"/>
      <c r="D117" s="394"/>
      <c r="E117" s="394"/>
      <c r="F117" s="394"/>
      <c r="G117" s="394"/>
      <c r="H117" s="394"/>
      <c r="I117" s="394"/>
      <c r="J117" s="394"/>
      <c r="K117" s="394"/>
      <c r="L117" s="394"/>
      <c r="M117" s="394"/>
      <c r="N117" s="394"/>
      <c r="O117" s="394"/>
      <c r="P117" s="394"/>
      <c r="Q117" s="396"/>
      <c r="R117" s="394"/>
      <c r="S117" s="394"/>
      <c r="T117" s="394"/>
      <c r="U117" s="394"/>
      <c r="V117" s="394"/>
      <c r="W117" s="394"/>
      <c r="X117" s="394"/>
      <c r="Y117" s="394"/>
      <c r="Z117" s="394"/>
      <c r="AA117" s="394"/>
      <c r="AB117" s="394"/>
      <c r="AC117" s="394"/>
      <c r="AD117" s="394"/>
      <c r="AE117" s="397"/>
      <c r="AF117" s="397"/>
      <c r="AG117" s="394"/>
      <c r="AH117" s="394"/>
      <c r="AI117" s="397"/>
      <c r="AJ117" s="453"/>
      <c r="AK117" s="453"/>
      <c r="AL117" s="453"/>
      <c r="AM117" s="453"/>
      <c r="AN117" s="453"/>
      <c r="AO117" s="453"/>
      <c r="AP117" s="453"/>
      <c r="AQ117" s="453"/>
      <c r="AR117" s="453"/>
      <c r="AS117" s="453"/>
      <c r="AT117" s="453"/>
      <c r="AU117" s="453"/>
      <c r="AV117" s="453"/>
      <c r="AW117" s="453"/>
      <c r="AX117" s="453"/>
      <c r="AY117" s="453"/>
      <c r="AZ117" s="453"/>
      <c r="BA117" s="453"/>
      <c r="BB117" s="453"/>
      <c r="BC117" s="453"/>
      <c r="BD117" s="453"/>
      <c r="BE117" s="453"/>
      <c r="BF117" s="453"/>
      <c r="BG117" s="453"/>
      <c r="BH117" s="453"/>
      <c r="BI117" s="453"/>
      <c r="BJ117" s="453"/>
      <c r="BK117" s="453"/>
      <c r="BL117" s="453"/>
      <c r="BM117" s="453"/>
      <c r="BN117" s="453"/>
      <c r="BO117" s="453"/>
      <c r="BP117" s="453"/>
      <c r="BQ117" s="453"/>
      <c r="BR117" s="453"/>
      <c r="BS117" s="453"/>
      <c r="BT117" s="453"/>
      <c r="BU117" s="400"/>
    </row>
    <row r="118" spans="1:73">
      <c r="A118" s="394"/>
      <c r="B118" s="394"/>
      <c r="C118" s="394"/>
      <c r="D118" s="394"/>
      <c r="E118" s="394"/>
      <c r="F118" s="394"/>
      <c r="G118" s="394"/>
      <c r="H118" s="394"/>
      <c r="I118" s="394"/>
      <c r="J118" s="394"/>
      <c r="K118" s="394"/>
      <c r="L118" s="394"/>
      <c r="M118" s="394"/>
      <c r="N118" s="394"/>
      <c r="O118" s="394"/>
      <c r="P118" s="394"/>
      <c r="Q118" s="396"/>
      <c r="R118" s="394"/>
      <c r="S118" s="394"/>
      <c r="T118" s="394"/>
      <c r="U118" s="394"/>
      <c r="V118" s="394"/>
      <c r="W118" s="394"/>
      <c r="X118" s="394"/>
      <c r="Y118" s="394"/>
      <c r="Z118" s="394"/>
      <c r="AA118" s="394"/>
      <c r="AB118" s="394"/>
      <c r="AC118" s="394"/>
      <c r="AD118" s="394"/>
      <c r="AE118" s="397"/>
      <c r="AF118" s="397"/>
      <c r="AG118" s="394"/>
      <c r="AH118" s="394"/>
      <c r="AI118" s="397"/>
      <c r="AJ118" s="453"/>
      <c r="AK118" s="453"/>
      <c r="AL118" s="453"/>
      <c r="AM118" s="453"/>
      <c r="AN118" s="453"/>
      <c r="AO118" s="453"/>
      <c r="AP118" s="453"/>
      <c r="AQ118" s="453"/>
      <c r="AR118" s="453"/>
      <c r="AS118" s="453"/>
      <c r="AT118" s="453"/>
      <c r="AU118" s="453"/>
      <c r="AV118" s="453"/>
      <c r="AW118" s="453"/>
      <c r="AX118" s="453"/>
      <c r="AY118" s="453"/>
      <c r="AZ118" s="453"/>
      <c r="BA118" s="453"/>
      <c r="BB118" s="453"/>
      <c r="BC118" s="453"/>
      <c r="BD118" s="453"/>
      <c r="BE118" s="453"/>
      <c r="BF118" s="453"/>
      <c r="BG118" s="453"/>
      <c r="BH118" s="453"/>
      <c r="BI118" s="453"/>
      <c r="BJ118" s="453"/>
      <c r="BK118" s="453"/>
      <c r="BL118" s="453"/>
      <c r="BM118" s="453"/>
      <c r="BN118" s="453"/>
      <c r="BO118" s="453"/>
      <c r="BP118" s="453"/>
      <c r="BQ118" s="453"/>
      <c r="BR118" s="453"/>
      <c r="BS118" s="453"/>
      <c r="BT118" s="453"/>
      <c r="BU118" s="400"/>
    </row>
    <row r="119" spans="1:73">
      <c r="A119" s="394"/>
      <c r="B119" s="394"/>
      <c r="C119" s="394"/>
      <c r="D119" s="394"/>
      <c r="E119" s="394"/>
      <c r="F119" s="394"/>
      <c r="G119" s="394"/>
      <c r="H119" s="394"/>
      <c r="I119" s="394"/>
      <c r="J119" s="394"/>
      <c r="K119" s="394"/>
      <c r="L119" s="394"/>
      <c r="M119" s="394"/>
      <c r="N119" s="394"/>
      <c r="O119" s="394"/>
      <c r="P119" s="394"/>
      <c r="Q119" s="396"/>
      <c r="R119" s="394"/>
      <c r="S119" s="394"/>
      <c r="T119" s="394"/>
      <c r="U119" s="394"/>
      <c r="V119" s="394"/>
      <c r="W119" s="394"/>
      <c r="X119" s="394"/>
      <c r="Y119" s="394"/>
      <c r="Z119" s="394"/>
      <c r="AA119" s="394"/>
      <c r="AB119" s="394"/>
      <c r="AC119" s="394"/>
      <c r="AD119" s="394"/>
      <c r="AE119" s="397"/>
      <c r="AF119" s="397"/>
      <c r="AG119" s="394"/>
      <c r="AH119" s="394"/>
      <c r="AI119" s="397"/>
      <c r="AJ119" s="453"/>
      <c r="AK119" s="453"/>
      <c r="AL119" s="453"/>
      <c r="AM119" s="453"/>
      <c r="AN119" s="453"/>
      <c r="AO119" s="453"/>
      <c r="AP119" s="453"/>
      <c r="AQ119" s="453"/>
      <c r="AR119" s="453"/>
      <c r="AS119" s="453"/>
      <c r="AT119" s="453"/>
      <c r="AU119" s="453"/>
      <c r="AV119" s="453"/>
      <c r="AW119" s="453"/>
      <c r="AX119" s="453"/>
      <c r="AY119" s="453"/>
      <c r="AZ119" s="453"/>
      <c r="BA119" s="453"/>
      <c r="BB119" s="453"/>
      <c r="BC119" s="453"/>
      <c r="BD119" s="453"/>
      <c r="BE119" s="453"/>
      <c r="BF119" s="453"/>
      <c r="BG119" s="453"/>
      <c r="BH119" s="453"/>
      <c r="BI119" s="453"/>
      <c r="BJ119" s="453"/>
      <c r="BK119" s="453"/>
      <c r="BL119" s="453"/>
      <c r="BM119" s="453"/>
      <c r="BN119" s="453"/>
      <c r="BO119" s="453"/>
      <c r="BP119" s="453"/>
      <c r="BQ119" s="453"/>
      <c r="BR119" s="453"/>
      <c r="BS119" s="453"/>
      <c r="BT119" s="453"/>
      <c r="BU119" s="400"/>
    </row>
    <row r="120" spans="1:73">
      <c r="A120" s="394"/>
      <c r="B120" s="394"/>
      <c r="C120" s="394"/>
      <c r="D120" s="394"/>
      <c r="E120" s="394"/>
      <c r="F120" s="394"/>
      <c r="G120" s="394"/>
      <c r="H120" s="394"/>
      <c r="I120" s="394"/>
      <c r="J120" s="394"/>
      <c r="K120" s="394"/>
      <c r="L120" s="394"/>
      <c r="M120" s="394"/>
      <c r="N120" s="394"/>
      <c r="O120" s="394"/>
      <c r="P120" s="394"/>
      <c r="Q120" s="396"/>
      <c r="R120" s="394"/>
      <c r="S120" s="394"/>
      <c r="T120" s="394"/>
      <c r="U120" s="394"/>
      <c r="V120" s="394"/>
      <c r="W120" s="394"/>
      <c r="X120" s="394"/>
      <c r="Y120" s="394"/>
      <c r="Z120" s="394"/>
      <c r="AA120" s="394"/>
      <c r="AB120" s="394"/>
      <c r="AC120" s="394"/>
      <c r="AD120" s="394"/>
      <c r="AE120" s="397"/>
      <c r="AF120" s="397"/>
      <c r="AG120" s="394"/>
      <c r="AH120" s="394"/>
      <c r="AI120" s="397"/>
      <c r="AJ120" s="453"/>
      <c r="AK120" s="453"/>
      <c r="AL120" s="453"/>
      <c r="AM120" s="453"/>
      <c r="AN120" s="453"/>
      <c r="AO120" s="453"/>
      <c r="AP120" s="453"/>
      <c r="AQ120" s="453"/>
      <c r="AR120" s="453"/>
      <c r="AS120" s="453"/>
      <c r="AT120" s="453"/>
      <c r="AU120" s="453"/>
      <c r="AV120" s="453"/>
      <c r="AW120" s="453"/>
      <c r="AX120" s="453"/>
      <c r="AY120" s="453"/>
      <c r="AZ120" s="453"/>
      <c r="BA120" s="453"/>
      <c r="BB120" s="453"/>
      <c r="BC120" s="453"/>
      <c r="BD120" s="453"/>
      <c r="BE120" s="453"/>
      <c r="BF120" s="453"/>
      <c r="BG120" s="453"/>
      <c r="BH120" s="453"/>
      <c r="BI120" s="453"/>
      <c r="BJ120" s="453"/>
      <c r="BK120" s="453"/>
      <c r="BL120" s="453"/>
      <c r="BM120" s="453"/>
      <c r="BN120" s="453"/>
      <c r="BO120" s="453"/>
      <c r="BP120" s="453"/>
      <c r="BQ120" s="453"/>
      <c r="BR120" s="453"/>
      <c r="BS120" s="453"/>
      <c r="BT120" s="453"/>
      <c r="BU120" s="400"/>
    </row>
    <row r="121" spans="1:73">
      <c r="A121" s="394"/>
      <c r="B121" s="394"/>
      <c r="C121" s="394"/>
      <c r="D121" s="394"/>
      <c r="E121" s="394"/>
      <c r="F121" s="394"/>
      <c r="G121" s="394"/>
      <c r="H121" s="394"/>
      <c r="I121" s="394"/>
      <c r="J121" s="394"/>
      <c r="K121" s="394"/>
      <c r="L121" s="394"/>
      <c r="M121" s="394"/>
      <c r="N121" s="394"/>
      <c r="O121" s="394"/>
      <c r="P121" s="394"/>
      <c r="Q121" s="396"/>
      <c r="R121" s="394"/>
      <c r="S121" s="394"/>
      <c r="T121" s="394"/>
      <c r="U121" s="394"/>
      <c r="V121" s="394"/>
      <c r="W121" s="394"/>
      <c r="X121" s="394"/>
      <c r="Y121" s="394"/>
      <c r="Z121" s="394"/>
      <c r="AA121" s="394"/>
      <c r="AB121" s="394"/>
      <c r="AC121" s="394"/>
      <c r="AD121" s="394"/>
      <c r="AE121" s="397"/>
      <c r="AF121" s="397"/>
      <c r="AG121" s="394"/>
      <c r="AH121" s="394"/>
      <c r="AI121" s="397"/>
      <c r="AJ121" s="453"/>
      <c r="AK121" s="453"/>
      <c r="AL121" s="453"/>
      <c r="AM121" s="453"/>
      <c r="AN121" s="453"/>
      <c r="AO121" s="453"/>
      <c r="AP121" s="453"/>
      <c r="AQ121" s="453"/>
      <c r="AR121" s="453"/>
      <c r="AS121" s="453"/>
      <c r="AT121" s="453"/>
      <c r="AU121" s="453"/>
      <c r="AV121" s="453"/>
      <c r="AW121" s="453"/>
      <c r="AX121" s="453"/>
      <c r="AY121" s="453"/>
      <c r="AZ121" s="453"/>
      <c r="BA121" s="453"/>
      <c r="BB121" s="453"/>
      <c r="BC121" s="453"/>
      <c r="BD121" s="453"/>
      <c r="BE121" s="453"/>
      <c r="BF121" s="453"/>
      <c r="BG121" s="453"/>
      <c r="BH121" s="453"/>
      <c r="BI121" s="453"/>
      <c r="BJ121" s="453"/>
      <c r="BK121" s="453"/>
      <c r="BL121" s="453"/>
      <c r="BM121" s="453"/>
      <c r="BN121" s="453"/>
      <c r="BO121" s="453"/>
      <c r="BP121" s="453"/>
      <c r="BQ121" s="453"/>
      <c r="BR121" s="453"/>
      <c r="BS121" s="453"/>
      <c r="BT121" s="453"/>
      <c r="BU121" s="400"/>
    </row>
    <row r="122" spans="1:73">
      <c r="A122" s="394"/>
      <c r="B122" s="394"/>
      <c r="C122" s="394"/>
      <c r="D122" s="394"/>
      <c r="E122" s="394"/>
      <c r="F122" s="394"/>
      <c r="G122" s="394"/>
      <c r="H122" s="394"/>
      <c r="I122" s="394"/>
      <c r="J122" s="394"/>
      <c r="K122" s="394"/>
      <c r="L122" s="394"/>
      <c r="M122" s="394"/>
      <c r="N122" s="394"/>
      <c r="O122" s="394"/>
      <c r="P122" s="394"/>
      <c r="Q122" s="396"/>
      <c r="R122" s="394"/>
      <c r="S122" s="394"/>
      <c r="T122" s="394"/>
      <c r="U122" s="394"/>
      <c r="V122" s="394"/>
      <c r="W122" s="394"/>
      <c r="X122" s="394"/>
      <c r="Y122" s="394"/>
      <c r="Z122" s="394"/>
      <c r="AA122" s="394"/>
      <c r="AB122" s="394"/>
      <c r="AC122" s="394"/>
      <c r="AD122" s="394"/>
      <c r="AE122" s="397"/>
      <c r="AF122" s="397"/>
      <c r="AG122" s="394"/>
      <c r="AH122" s="394"/>
      <c r="AI122" s="397"/>
      <c r="AJ122" s="453"/>
      <c r="AK122" s="453"/>
      <c r="AL122" s="453"/>
      <c r="AM122" s="453"/>
      <c r="AN122" s="453"/>
      <c r="AO122" s="453"/>
      <c r="AP122" s="453"/>
      <c r="AQ122" s="453"/>
      <c r="AR122" s="453"/>
      <c r="AS122" s="453"/>
      <c r="AT122" s="453"/>
      <c r="AU122" s="453"/>
      <c r="AV122" s="453"/>
      <c r="AW122" s="453"/>
      <c r="AX122" s="453"/>
      <c r="AY122" s="453"/>
      <c r="AZ122" s="453"/>
      <c r="BA122" s="453"/>
      <c r="BB122" s="453"/>
      <c r="BC122" s="453"/>
      <c r="BD122" s="453"/>
      <c r="BE122" s="453"/>
      <c r="BF122" s="453"/>
      <c r="BG122" s="453"/>
      <c r="BH122" s="453"/>
      <c r="BI122" s="453"/>
      <c r="BJ122" s="453"/>
      <c r="BK122" s="453"/>
      <c r="BL122" s="453"/>
      <c r="BM122" s="453"/>
      <c r="BN122" s="453"/>
      <c r="BO122" s="453"/>
      <c r="BP122" s="453"/>
      <c r="BQ122" s="453"/>
      <c r="BR122" s="453"/>
      <c r="BS122" s="453"/>
      <c r="BT122" s="453"/>
      <c r="BU122" s="400"/>
    </row>
    <row r="123" spans="1:73">
      <c r="A123" s="394"/>
      <c r="B123" s="394"/>
      <c r="C123" s="394"/>
      <c r="D123" s="394"/>
      <c r="E123" s="394"/>
      <c r="F123" s="394"/>
      <c r="G123" s="394"/>
      <c r="H123" s="394"/>
      <c r="I123" s="394"/>
      <c r="J123" s="394"/>
      <c r="K123" s="394"/>
      <c r="L123" s="394"/>
      <c r="M123" s="394"/>
      <c r="N123" s="394"/>
      <c r="O123" s="394"/>
      <c r="P123" s="394"/>
      <c r="Q123" s="396"/>
      <c r="R123" s="394"/>
      <c r="S123" s="394"/>
      <c r="T123" s="394"/>
      <c r="U123" s="394"/>
      <c r="V123" s="394"/>
      <c r="W123" s="394"/>
      <c r="X123" s="394"/>
      <c r="Y123" s="394"/>
      <c r="Z123" s="394"/>
      <c r="AA123" s="394"/>
      <c r="AB123" s="394"/>
      <c r="AC123" s="394"/>
      <c r="AD123" s="394"/>
      <c r="AE123" s="397"/>
      <c r="AF123" s="397"/>
      <c r="AG123" s="394"/>
      <c r="AH123" s="394"/>
      <c r="AI123" s="397"/>
      <c r="AJ123" s="453"/>
      <c r="AK123" s="453"/>
      <c r="AL123" s="453"/>
      <c r="AM123" s="453"/>
      <c r="AN123" s="453"/>
      <c r="AO123" s="453"/>
      <c r="AP123" s="453"/>
      <c r="AQ123" s="453"/>
      <c r="AR123" s="453"/>
      <c r="AS123" s="453"/>
      <c r="AT123" s="453"/>
      <c r="AU123" s="453"/>
      <c r="AV123" s="453"/>
      <c r="AW123" s="453"/>
      <c r="AX123" s="453"/>
      <c r="AY123" s="453"/>
      <c r="AZ123" s="453"/>
      <c r="BA123" s="453"/>
      <c r="BB123" s="453"/>
      <c r="BC123" s="453"/>
      <c r="BD123" s="453"/>
      <c r="BE123" s="453"/>
      <c r="BF123" s="453"/>
      <c r="BG123" s="453"/>
      <c r="BH123" s="453"/>
      <c r="BI123" s="453"/>
      <c r="BJ123" s="453"/>
      <c r="BK123" s="453"/>
      <c r="BL123" s="453"/>
      <c r="BM123" s="453"/>
      <c r="BN123" s="453"/>
      <c r="BO123" s="453"/>
      <c r="BP123" s="453"/>
      <c r="BQ123" s="453"/>
      <c r="BR123" s="453"/>
      <c r="BS123" s="453"/>
      <c r="BT123" s="453"/>
      <c r="BU123" s="400"/>
    </row>
    <row r="124" spans="1:73">
      <c r="A124" s="394"/>
      <c r="B124" s="394"/>
      <c r="C124" s="394"/>
      <c r="D124" s="394"/>
      <c r="E124" s="394"/>
      <c r="F124" s="394"/>
      <c r="G124" s="394"/>
      <c r="H124" s="394"/>
      <c r="I124" s="394"/>
      <c r="J124" s="394"/>
      <c r="K124" s="394"/>
      <c r="L124" s="394"/>
      <c r="M124" s="394"/>
      <c r="N124" s="394"/>
      <c r="O124" s="394"/>
      <c r="P124" s="394"/>
      <c r="Q124" s="396"/>
      <c r="R124" s="394"/>
      <c r="S124" s="394"/>
      <c r="T124" s="394"/>
      <c r="U124" s="394"/>
      <c r="V124" s="394"/>
      <c r="W124" s="394"/>
      <c r="X124" s="394"/>
      <c r="Y124" s="394"/>
      <c r="Z124" s="394"/>
      <c r="AA124" s="394"/>
      <c r="AB124" s="394"/>
      <c r="AC124" s="394"/>
      <c r="AD124" s="394"/>
      <c r="AE124" s="397"/>
      <c r="AF124" s="397"/>
      <c r="AG124" s="394"/>
      <c r="AH124" s="394"/>
      <c r="AI124" s="397"/>
      <c r="AJ124" s="453"/>
      <c r="AK124" s="453"/>
      <c r="AL124" s="453"/>
      <c r="AM124" s="453"/>
      <c r="AN124" s="453"/>
      <c r="AO124" s="453"/>
      <c r="AP124" s="453"/>
      <c r="AQ124" s="453"/>
      <c r="AR124" s="453"/>
      <c r="AS124" s="453"/>
      <c r="AT124" s="453"/>
      <c r="AU124" s="453"/>
      <c r="AV124" s="453"/>
      <c r="AW124" s="453"/>
      <c r="AX124" s="453"/>
      <c r="AY124" s="453"/>
      <c r="AZ124" s="453"/>
      <c r="BA124" s="453"/>
      <c r="BB124" s="453"/>
      <c r="BC124" s="453"/>
      <c r="BD124" s="453"/>
      <c r="BE124" s="453"/>
      <c r="BF124" s="453"/>
      <c r="BG124" s="453"/>
      <c r="BH124" s="453"/>
      <c r="BI124" s="453"/>
      <c r="BJ124" s="453"/>
      <c r="BK124" s="453"/>
      <c r="BL124" s="453"/>
      <c r="BM124" s="453"/>
      <c r="BN124" s="453"/>
      <c r="BO124" s="453"/>
      <c r="BP124" s="453"/>
      <c r="BQ124" s="453"/>
      <c r="BR124" s="453"/>
      <c r="BS124" s="453"/>
      <c r="BT124" s="453"/>
      <c r="BU124" s="400"/>
    </row>
    <row r="125" spans="1:73">
      <c r="A125" s="394"/>
      <c r="B125" s="394"/>
      <c r="C125" s="394"/>
      <c r="D125" s="394"/>
      <c r="E125" s="394"/>
      <c r="F125" s="394"/>
      <c r="G125" s="394"/>
      <c r="H125" s="394"/>
      <c r="I125" s="394"/>
      <c r="J125" s="394"/>
      <c r="K125" s="394"/>
      <c r="L125" s="394"/>
      <c r="M125" s="394"/>
      <c r="N125" s="394"/>
      <c r="O125" s="394"/>
      <c r="P125" s="394"/>
      <c r="Q125" s="396"/>
      <c r="R125" s="394"/>
      <c r="S125" s="394"/>
      <c r="T125" s="394"/>
      <c r="U125" s="394"/>
      <c r="V125" s="394"/>
      <c r="W125" s="394"/>
      <c r="X125" s="394"/>
      <c r="Y125" s="394"/>
      <c r="Z125" s="394"/>
      <c r="AA125" s="394"/>
      <c r="AB125" s="394"/>
      <c r="AC125" s="394"/>
      <c r="AD125" s="394"/>
      <c r="AE125" s="397"/>
      <c r="AF125" s="397"/>
      <c r="AG125" s="394"/>
      <c r="AH125" s="394"/>
      <c r="AI125" s="397"/>
      <c r="AJ125" s="453"/>
      <c r="AK125" s="453"/>
      <c r="AL125" s="453"/>
      <c r="AM125" s="453"/>
      <c r="AN125" s="453"/>
      <c r="AO125" s="453"/>
      <c r="AP125" s="453"/>
      <c r="AQ125" s="453"/>
      <c r="AR125" s="453"/>
      <c r="AS125" s="453"/>
      <c r="AT125" s="453"/>
      <c r="AU125" s="453"/>
      <c r="AV125" s="453"/>
      <c r="AW125" s="453"/>
      <c r="AX125" s="453"/>
      <c r="AY125" s="453"/>
      <c r="AZ125" s="453"/>
      <c r="BA125" s="453"/>
      <c r="BB125" s="453"/>
      <c r="BC125" s="453"/>
      <c r="BD125" s="453"/>
      <c r="BE125" s="453"/>
      <c r="BF125" s="453"/>
      <c r="BG125" s="453"/>
      <c r="BH125" s="453"/>
      <c r="BI125" s="453"/>
      <c r="BJ125" s="453"/>
      <c r="BK125" s="453"/>
      <c r="BL125" s="453"/>
      <c r="BM125" s="453"/>
      <c r="BN125" s="453"/>
      <c r="BO125" s="453"/>
      <c r="BP125" s="453"/>
      <c r="BQ125" s="453"/>
      <c r="BR125" s="453"/>
      <c r="BS125" s="453"/>
      <c r="BT125" s="453"/>
      <c r="BU125" s="400"/>
    </row>
    <row r="126" spans="1:73">
      <c r="A126" s="394"/>
      <c r="B126" s="394"/>
      <c r="C126" s="394"/>
      <c r="D126" s="394"/>
      <c r="E126" s="394"/>
      <c r="F126" s="394"/>
      <c r="G126" s="394"/>
      <c r="H126" s="394"/>
      <c r="I126" s="394"/>
      <c r="J126" s="394"/>
      <c r="K126" s="394"/>
      <c r="L126" s="394"/>
      <c r="M126" s="394"/>
      <c r="N126" s="394"/>
      <c r="O126" s="394"/>
      <c r="P126" s="394"/>
      <c r="Q126" s="396"/>
      <c r="R126" s="394"/>
      <c r="S126" s="394"/>
      <c r="T126" s="394"/>
      <c r="U126" s="394"/>
      <c r="V126" s="394"/>
      <c r="W126" s="394"/>
      <c r="X126" s="394"/>
      <c r="Y126" s="394"/>
      <c r="Z126" s="394"/>
      <c r="AA126" s="394"/>
      <c r="AB126" s="394"/>
      <c r="AC126" s="394"/>
      <c r="AD126" s="394"/>
      <c r="AE126" s="397"/>
      <c r="AF126" s="397"/>
      <c r="AG126" s="394"/>
      <c r="AH126" s="394"/>
      <c r="AI126" s="397"/>
      <c r="AJ126" s="453"/>
      <c r="AK126" s="453"/>
      <c r="AL126" s="453"/>
      <c r="AM126" s="453"/>
      <c r="AN126" s="453"/>
      <c r="AO126" s="453"/>
      <c r="AP126" s="453"/>
      <c r="AQ126" s="453"/>
      <c r="AR126" s="453"/>
      <c r="AS126" s="453"/>
      <c r="AT126" s="453"/>
      <c r="AU126" s="453"/>
      <c r="AV126" s="453"/>
      <c r="AW126" s="453"/>
      <c r="AX126" s="453"/>
      <c r="AY126" s="453"/>
      <c r="AZ126" s="453"/>
      <c r="BA126" s="453"/>
      <c r="BB126" s="453"/>
      <c r="BC126" s="453"/>
      <c r="BD126" s="453"/>
      <c r="BE126" s="453"/>
      <c r="BF126" s="453"/>
      <c r="BG126" s="453"/>
      <c r="BH126" s="453"/>
      <c r="BI126" s="453"/>
      <c r="BJ126" s="453"/>
      <c r="BK126" s="453"/>
      <c r="BL126" s="453"/>
      <c r="BM126" s="453"/>
      <c r="BN126" s="453"/>
      <c r="BO126" s="453"/>
      <c r="BP126" s="453"/>
      <c r="BQ126" s="453"/>
      <c r="BR126" s="453"/>
      <c r="BS126" s="453"/>
      <c r="BT126" s="453"/>
      <c r="BU126" s="400"/>
    </row>
    <row r="127" spans="1:73">
      <c r="A127" s="394"/>
      <c r="B127" s="394"/>
      <c r="C127" s="394"/>
      <c r="D127" s="394"/>
      <c r="E127" s="394"/>
      <c r="F127" s="394"/>
      <c r="G127" s="394"/>
      <c r="H127" s="394"/>
      <c r="I127" s="394"/>
      <c r="J127" s="394"/>
      <c r="K127" s="394"/>
      <c r="L127" s="394"/>
      <c r="M127" s="394"/>
      <c r="N127" s="394"/>
      <c r="O127" s="394"/>
      <c r="P127" s="394"/>
      <c r="Q127" s="396"/>
      <c r="R127" s="394"/>
      <c r="S127" s="394"/>
      <c r="T127" s="394"/>
      <c r="U127" s="394"/>
      <c r="V127" s="394"/>
      <c r="W127" s="394"/>
      <c r="X127" s="394"/>
      <c r="Y127" s="394"/>
      <c r="Z127" s="394"/>
      <c r="AA127" s="394"/>
      <c r="AB127" s="394"/>
      <c r="AC127" s="394"/>
      <c r="AD127" s="394"/>
      <c r="AE127" s="397"/>
      <c r="AF127" s="397"/>
      <c r="AG127" s="394"/>
      <c r="AH127" s="394"/>
      <c r="AI127" s="397"/>
      <c r="AJ127" s="453"/>
      <c r="AK127" s="453"/>
      <c r="AL127" s="453"/>
      <c r="AM127" s="453"/>
      <c r="AN127" s="453"/>
      <c r="AO127" s="453"/>
      <c r="AP127" s="453"/>
      <c r="AQ127" s="453"/>
      <c r="AR127" s="453"/>
      <c r="AS127" s="453"/>
      <c r="AT127" s="453"/>
      <c r="AU127" s="453"/>
      <c r="AV127" s="453"/>
      <c r="AW127" s="453"/>
      <c r="AX127" s="453"/>
      <c r="AY127" s="453"/>
      <c r="AZ127" s="453"/>
      <c r="BA127" s="453"/>
      <c r="BB127" s="453"/>
      <c r="BC127" s="453"/>
      <c r="BD127" s="453"/>
      <c r="BE127" s="453"/>
      <c r="BF127" s="453"/>
      <c r="BG127" s="453"/>
      <c r="BH127" s="453"/>
      <c r="BI127" s="453"/>
      <c r="BJ127" s="453"/>
      <c r="BK127" s="453"/>
      <c r="BL127" s="453"/>
      <c r="BM127" s="453"/>
      <c r="BN127" s="453"/>
      <c r="BO127" s="453"/>
      <c r="BP127" s="453"/>
      <c r="BQ127" s="453"/>
      <c r="BR127" s="453"/>
      <c r="BS127" s="453"/>
      <c r="BT127" s="453"/>
      <c r="BU127" s="400"/>
    </row>
    <row r="128" spans="1:73">
      <c r="A128" s="394"/>
      <c r="B128" s="394"/>
      <c r="C128" s="394"/>
      <c r="D128" s="394"/>
      <c r="E128" s="394"/>
      <c r="F128" s="394"/>
      <c r="G128" s="394"/>
      <c r="H128" s="394"/>
      <c r="I128" s="394"/>
      <c r="J128" s="394"/>
      <c r="K128" s="394"/>
      <c r="L128" s="394"/>
      <c r="M128" s="394"/>
      <c r="N128" s="394"/>
      <c r="O128" s="394"/>
      <c r="P128" s="394"/>
      <c r="Q128" s="396"/>
      <c r="R128" s="394"/>
      <c r="S128" s="394"/>
      <c r="T128" s="394"/>
      <c r="U128" s="394"/>
      <c r="V128" s="394"/>
      <c r="W128" s="394"/>
      <c r="X128" s="394"/>
      <c r="Y128" s="394"/>
      <c r="Z128" s="394"/>
      <c r="AA128" s="394"/>
      <c r="AB128" s="394"/>
      <c r="AC128" s="394"/>
      <c r="AD128" s="394"/>
      <c r="AE128" s="397"/>
      <c r="AF128" s="397"/>
      <c r="AG128" s="394"/>
      <c r="AH128" s="394"/>
      <c r="AI128" s="397"/>
      <c r="AJ128" s="453"/>
      <c r="AK128" s="453"/>
      <c r="AL128" s="453"/>
      <c r="AM128" s="453"/>
      <c r="AN128" s="453"/>
      <c r="AO128" s="453"/>
      <c r="AP128" s="453"/>
      <c r="AQ128" s="453"/>
      <c r="AR128" s="453"/>
      <c r="AS128" s="453"/>
      <c r="AT128" s="453"/>
      <c r="AU128" s="453"/>
      <c r="AV128" s="453"/>
      <c r="AW128" s="453"/>
      <c r="AX128" s="453"/>
      <c r="AY128" s="453"/>
      <c r="AZ128" s="453"/>
      <c r="BA128" s="453"/>
      <c r="BB128" s="453"/>
      <c r="BC128" s="453"/>
      <c r="BD128" s="453"/>
      <c r="BE128" s="453"/>
      <c r="BF128" s="453"/>
      <c r="BG128" s="453"/>
      <c r="BH128" s="453"/>
      <c r="BI128" s="453"/>
      <c r="BJ128" s="453"/>
      <c r="BK128" s="453"/>
      <c r="BL128" s="453"/>
      <c r="BM128" s="453"/>
      <c r="BN128" s="453"/>
      <c r="BO128" s="453"/>
      <c r="BP128" s="453"/>
      <c r="BQ128" s="453"/>
      <c r="BR128" s="453"/>
      <c r="BS128" s="453"/>
      <c r="BT128" s="453"/>
      <c r="BU128" s="400"/>
    </row>
    <row r="129" spans="1:73">
      <c r="A129" s="394"/>
      <c r="B129" s="394"/>
      <c r="C129" s="394"/>
      <c r="D129" s="394"/>
      <c r="E129" s="394"/>
      <c r="F129" s="394"/>
      <c r="G129" s="394"/>
      <c r="H129" s="394"/>
      <c r="I129" s="394"/>
      <c r="J129" s="394"/>
      <c r="K129" s="394"/>
      <c r="L129" s="394"/>
      <c r="M129" s="394"/>
      <c r="N129" s="394"/>
      <c r="O129" s="394"/>
      <c r="P129" s="394"/>
      <c r="Q129" s="396"/>
      <c r="R129" s="394"/>
      <c r="S129" s="394"/>
      <c r="T129" s="394"/>
      <c r="U129" s="394"/>
      <c r="V129" s="394"/>
      <c r="W129" s="394"/>
      <c r="X129" s="394"/>
      <c r="Y129" s="394"/>
      <c r="Z129" s="394"/>
      <c r="AA129" s="394"/>
      <c r="AB129" s="394"/>
      <c r="AC129" s="394"/>
      <c r="AD129" s="394"/>
      <c r="AE129" s="397"/>
      <c r="AF129" s="397"/>
      <c r="AG129" s="394"/>
      <c r="AH129" s="394"/>
      <c r="AI129" s="397"/>
      <c r="AJ129" s="453"/>
      <c r="AK129" s="453"/>
      <c r="AL129" s="453"/>
      <c r="AM129" s="453"/>
      <c r="AN129" s="453"/>
      <c r="AO129" s="453"/>
      <c r="AP129" s="453"/>
      <c r="AQ129" s="453"/>
      <c r="AR129" s="453"/>
      <c r="AS129" s="453"/>
      <c r="AT129" s="453"/>
      <c r="AU129" s="453"/>
      <c r="AV129" s="453"/>
      <c r="AW129" s="453"/>
      <c r="AX129" s="453"/>
      <c r="AY129" s="453"/>
      <c r="AZ129" s="453"/>
      <c r="BA129" s="453"/>
      <c r="BB129" s="453"/>
      <c r="BC129" s="453"/>
      <c r="BD129" s="453"/>
      <c r="BE129" s="453"/>
      <c r="BF129" s="453"/>
      <c r="BG129" s="453"/>
      <c r="BH129" s="453"/>
      <c r="BI129" s="453"/>
      <c r="BJ129" s="453"/>
      <c r="BK129" s="453"/>
      <c r="BL129" s="453"/>
      <c r="BM129" s="453"/>
      <c r="BN129" s="453"/>
      <c r="BO129" s="453"/>
      <c r="BP129" s="453"/>
      <c r="BQ129" s="453"/>
      <c r="BR129" s="453"/>
      <c r="BS129" s="453"/>
      <c r="BT129" s="453"/>
      <c r="BU129" s="400"/>
    </row>
    <row r="130" spans="1:73">
      <c r="A130" s="394"/>
      <c r="B130" s="394"/>
      <c r="C130" s="394"/>
      <c r="D130" s="394"/>
      <c r="E130" s="394"/>
      <c r="F130" s="394"/>
      <c r="G130" s="394"/>
      <c r="H130" s="394"/>
      <c r="I130" s="394"/>
      <c r="J130" s="394"/>
      <c r="K130" s="394"/>
      <c r="L130" s="394"/>
      <c r="M130" s="394"/>
      <c r="N130" s="394"/>
      <c r="O130" s="394"/>
      <c r="P130" s="394"/>
      <c r="Q130" s="396"/>
      <c r="R130" s="394"/>
      <c r="S130" s="394"/>
      <c r="T130" s="394"/>
      <c r="U130" s="394"/>
      <c r="V130" s="394"/>
      <c r="W130" s="394"/>
      <c r="X130" s="394"/>
      <c r="Y130" s="394"/>
      <c r="Z130" s="394"/>
      <c r="AA130" s="394"/>
      <c r="AB130" s="394"/>
      <c r="AC130" s="394"/>
      <c r="AD130" s="394"/>
      <c r="AE130" s="397"/>
      <c r="AF130" s="397"/>
      <c r="AG130" s="394"/>
      <c r="AH130" s="394"/>
      <c r="AI130" s="397"/>
      <c r="AJ130" s="453"/>
      <c r="AK130" s="453"/>
      <c r="AL130" s="453"/>
      <c r="AM130" s="453"/>
      <c r="AN130" s="453"/>
      <c r="AO130" s="453"/>
      <c r="AP130" s="453"/>
      <c r="AQ130" s="453"/>
      <c r="AR130" s="453"/>
      <c r="AS130" s="453"/>
      <c r="AT130" s="453"/>
      <c r="AU130" s="453"/>
      <c r="AV130" s="453"/>
      <c r="AW130" s="453"/>
      <c r="AX130" s="453"/>
      <c r="AY130" s="453"/>
      <c r="AZ130" s="453"/>
      <c r="BA130" s="453"/>
      <c r="BB130" s="453"/>
      <c r="BC130" s="453"/>
      <c r="BD130" s="453"/>
      <c r="BE130" s="453"/>
      <c r="BF130" s="453"/>
      <c r="BG130" s="453"/>
      <c r="BH130" s="453"/>
      <c r="BI130" s="453"/>
      <c r="BJ130" s="453"/>
      <c r="BK130" s="453"/>
      <c r="BL130" s="453"/>
      <c r="BM130" s="453"/>
      <c r="BN130" s="453"/>
      <c r="BO130" s="453"/>
      <c r="BP130" s="453"/>
      <c r="BQ130" s="453"/>
      <c r="BR130" s="453"/>
      <c r="BS130" s="453"/>
      <c r="BT130" s="453"/>
      <c r="BU130" s="400"/>
    </row>
    <row r="131" spans="1:73">
      <c r="A131" s="394"/>
      <c r="B131" s="394"/>
      <c r="C131" s="394"/>
      <c r="D131" s="394"/>
      <c r="E131" s="394"/>
      <c r="F131" s="394"/>
      <c r="G131" s="394"/>
      <c r="H131" s="394"/>
      <c r="I131" s="394"/>
      <c r="J131" s="394"/>
      <c r="K131" s="394"/>
      <c r="L131" s="394"/>
      <c r="M131" s="394"/>
      <c r="N131" s="394"/>
      <c r="O131" s="394"/>
      <c r="P131" s="394"/>
      <c r="Q131" s="396"/>
      <c r="R131" s="394"/>
      <c r="S131" s="394"/>
      <c r="T131" s="394"/>
      <c r="U131" s="394"/>
      <c r="V131" s="394"/>
      <c r="W131" s="394"/>
      <c r="X131" s="394"/>
      <c r="Y131" s="394"/>
      <c r="Z131" s="394"/>
      <c r="AA131" s="394"/>
      <c r="AB131" s="394"/>
      <c r="AC131" s="394"/>
      <c r="AD131" s="394"/>
      <c r="AE131" s="397"/>
      <c r="AF131" s="397"/>
      <c r="AG131" s="394"/>
      <c r="AH131" s="394"/>
      <c r="AI131" s="397"/>
      <c r="AJ131" s="453"/>
      <c r="AK131" s="453"/>
      <c r="AL131" s="453"/>
      <c r="AM131" s="453"/>
      <c r="AN131" s="453"/>
      <c r="AO131" s="453"/>
      <c r="AP131" s="453"/>
      <c r="AQ131" s="453"/>
      <c r="AR131" s="453"/>
      <c r="AS131" s="453"/>
      <c r="AT131" s="453"/>
      <c r="AU131" s="453"/>
      <c r="AV131" s="453"/>
      <c r="AW131" s="453"/>
      <c r="AX131" s="453"/>
      <c r="AY131" s="453"/>
      <c r="AZ131" s="453"/>
      <c r="BA131" s="453"/>
      <c r="BB131" s="453"/>
      <c r="BC131" s="453"/>
      <c r="BD131" s="453"/>
      <c r="BE131" s="453"/>
      <c r="BF131" s="453"/>
      <c r="BG131" s="453"/>
      <c r="BH131" s="453"/>
      <c r="BI131" s="453"/>
      <c r="BJ131" s="453"/>
      <c r="BK131" s="453"/>
      <c r="BL131" s="453"/>
      <c r="BM131" s="453"/>
      <c r="BN131" s="453"/>
      <c r="BO131" s="453"/>
      <c r="BP131" s="453"/>
      <c r="BQ131" s="453"/>
      <c r="BR131" s="453"/>
      <c r="BS131" s="453"/>
      <c r="BT131" s="453"/>
      <c r="BU131" s="400"/>
    </row>
    <row r="132" spans="1:73">
      <c r="A132" s="394"/>
      <c r="B132" s="394"/>
      <c r="C132" s="394"/>
      <c r="D132" s="394"/>
      <c r="E132" s="394"/>
      <c r="F132" s="394"/>
      <c r="G132" s="394"/>
      <c r="H132" s="394"/>
      <c r="I132" s="394"/>
      <c r="J132" s="394"/>
      <c r="K132" s="394"/>
      <c r="L132" s="394"/>
      <c r="M132" s="394"/>
      <c r="N132" s="394"/>
      <c r="O132" s="394"/>
      <c r="P132" s="394"/>
      <c r="Q132" s="396"/>
      <c r="R132" s="394"/>
      <c r="S132" s="394"/>
      <c r="T132" s="394"/>
      <c r="U132" s="394"/>
      <c r="V132" s="394"/>
      <c r="W132" s="394"/>
      <c r="X132" s="394"/>
      <c r="Y132" s="394"/>
      <c r="Z132" s="394"/>
      <c r="AA132" s="394"/>
      <c r="AB132" s="394"/>
      <c r="AC132" s="394"/>
      <c r="AD132" s="394"/>
      <c r="AE132" s="397"/>
      <c r="AF132" s="397"/>
      <c r="AG132" s="394"/>
      <c r="AH132" s="394"/>
      <c r="AI132" s="397"/>
      <c r="AJ132" s="453"/>
      <c r="AK132" s="453"/>
      <c r="AL132" s="453"/>
      <c r="AM132" s="453"/>
      <c r="AN132" s="453"/>
      <c r="AO132" s="453"/>
      <c r="AP132" s="453"/>
      <c r="AQ132" s="453"/>
      <c r="AR132" s="453"/>
      <c r="AS132" s="453"/>
      <c r="AT132" s="453"/>
      <c r="AU132" s="453"/>
      <c r="AV132" s="453"/>
      <c r="AW132" s="453"/>
      <c r="AX132" s="453"/>
      <c r="AY132" s="453"/>
      <c r="AZ132" s="453"/>
      <c r="BA132" s="453"/>
      <c r="BB132" s="453"/>
      <c r="BC132" s="453"/>
      <c r="BD132" s="453"/>
      <c r="BE132" s="453"/>
      <c r="BF132" s="453"/>
      <c r="BG132" s="453"/>
      <c r="BH132" s="453"/>
      <c r="BI132" s="453"/>
      <c r="BJ132" s="453"/>
      <c r="BK132" s="453"/>
      <c r="BL132" s="453"/>
      <c r="BM132" s="453"/>
      <c r="BN132" s="453"/>
      <c r="BO132" s="453"/>
      <c r="BP132" s="453"/>
      <c r="BQ132" s="453"/>
      <c r="BR132" s="453"/>
      <c r="BS132" s="453"/>
      <c r="BT132" s="453"/>
      <c r="BU132" s="400"/>
    </row>
    <row r="133" spans="1:73">
      <c r="A133" s="394"/>
      <c r="B133" s="394"/>
      <c r="C133" s="394"/>
      <c r="D133" s="394"/>
      <c r="E133" s="394"/>
      <c r="F133" s="394"/>
      <c r="G133" s="394"/>
      <c r="H133" s="394"/>
      <c r="I133" s="394"/>
      <c r="J133" s="394"/>
      <c r="K133" s="394"/>
      <c r="L133" s="394"/>
      <c r="M133" s="394"/>
      <c r="N133" s="394"/>
      <c r="O133" s="394"/>
      <c r="P133" s="394"/>
      <c r="Q133" s="396"/>
      <c r="R133" s="394"/>
      <c r="S133" s="394"/>
      <c r="T133" s="394"/>
      <c r="U133" s="394"/>
      <c r="V133" s="394"/>
      <c r="W133" s="394"/>
      <c r="X133" s="394"/>
      <c r="Y133" s="394"/>
      <c r="Z133" s="394"/>
      <c r="AA133" s="394"/>
      <c r="AB133" s="394"/>
      <c r="AC133" s="394"/>
      <c r="AD133" s="394"/>
      <c r="AE133" s="397"/>
      <c r="AF133" s="397"/>
      <c r="AG133" s="394"/>
      <c r="AH133" s="394"/>
      <c r="AI133" s="397"/>
      <c r="AJ133" s="453"/>
      <c r="AK133" s="453"/>
      <c r="AL133" s="453"/>
      <c r="AM133" s="453"/>
      <c r="AN133" s="453"/>
      <c r="AO133" s="453"/>
      <c r="AP133" s="453"/>
      <c r="AQ133" s="453"/>
      <c r="AR133" s="453"/>
      <c r="AS133" s="453"/>
      <c r="AT133" s="453"/>
      <c r="AU133" s="453"/>
      <c r="AV133" s="453"/>
      <c r="AW133" s="453"/>
      <c r="AX133" s="453"/>
      <c r="AY133" s="453"/>
      <c r="AZ133" s="453"/>
      <c r="BA133" s="453"/>
      <c r="BB133" s="453"/>
      <c r="BC133" s="453"/>
      <c r="BD133" s="453"/>
      <c r="BE133" s="453"/>
      <c r="BF133" s="453"/>
      <c r="BG133" s="453"/>
      <c r="BH133" s="453"/>
      <c r="BI133" s="453"/>
      <c r="BJ133" s="453"/>
      <c r="BK133" s="453"/>
      <c r="BL133" s="453"/>
      <c r="BM133" s="453"/>
      <c r="BN133" s="453"/>
      <c r="BO133" s="453"/>
      <c r="BP133" s="453"/>
      <c r="BQ133" s="453"/>
      <c r="BR133" s="453"/>
      <c r="BS133" s="453"/>
      <c r="BT133" s="453"/>
      <c r="BU133" s="400"/>
    </row>
    <row r="134" spans="1:73">
      <c r="A134" s="394"/>
      <c r="B134" s="394"/>
      <c r="C134" s="394"/>
      <c r="D134" s="394"/>
      <c r="E134" s="394"/>
      <c r="F134" s="394"/>
      <c r="G134" s="394"/>
      <c r="H134" s="394"/>
      <c r="I134" s="394"/>
      <c r="J134" s="394"/>
      <c r="K134" s="394"/>
      <c r="L134" s="394"/>
      <c r="M134" s="394"/>
      <c r="N134" s="394"/>
      <c r="O134" s="394"/>
      <c r="P134" s="394"/>
      <c r="Q134" s="396"/>
      <c r="R134" s="394"/>
      <c r="S134" s="394"/>
      <c r="T134" s="394"/>
      <c r="U134" s="394"/>
      <c r="V134" s="394"/>
      <c r="W134" s="394"/>
      <c r="X134" s="394"/>
      <c r="Y134" s="394"/>
      <c r="Z134" s="394"/>
      <c r="AA134" s="394"/>
      <c r="AB134" s="394"/>
      <c r="AC134" s="394"/>
      <c r="AD134" s="394"/>
      <c r="AE134" s="397"/>
      <c r="AF134" s="397"/>
      <c r="AG134" s="394"/>
      <c r="AH134" s="394"/>
      <c r="AI134" s="397"/>
      <c r="AJ134" s="453"/>
      <c r="AK134" s="453"/>
      <c r="AL134" s="453"/>
      <c r="AM134" s="453"/>
      <c r="AN134" s="453"/>
      <c r="AO134" s="453"/>
      <c r="AP134" s="453"/>
      <c r="AQ134" s="453"/>
      <c r="AR134" s="453"/>
      <c r="AS134" s="453"/>
      <c r="AT134" s="453"/>
      <c r="AU134" s="453"/>
      <c r="AV134" s="453"/>
      <c r="AW134" s="453"/>
      <c r="AX134" s="453"/>
      <c r="AY134" s="453"/>
      <c r="AZ134" s="453"/>
      <c r="BA134" s="453"/>
      <c r="BB134" s="453"/>
      <c r="BC134" s="453"/>
      <c r="BD134" s="453"/>
      <c r="BE134" s="453"/>
      <c r="BF134" s="453"/>
      <c r="BG134" s="453"/>
      <c r="BH134" s="453"/>
      <c r="BI134" s="453"/>
      <c r="BJ134" s="453"/>
      <c r="BK134" s="453"/>
      <c r="BL134" s="453"/>
      <c r="BM134" s="453"/>
      <c r="BN134" s="453"/>
      <c r="BO134" s="453"/>
      <c r="BP134" s="453"/>
      <c r="BQ134" s="453"/>
      <c r="BR134" s="453"/>
      <c r="BS134" s="453"/>
      <c r="BT134" s="453"/>
      <c r="BU134" s="400"/>
    </row>
    <row r="135" spans="1:73">
      <c r="A135" s="394"/>
      <c r="B135" s="394"/>
      <c r="C135" s="394"/>
      <c r="D135" s="394"/>
      <c r="E135" s="394"/>
      <c r="F135" s="394"/>
      <c r="G135" s="394"/>
      <c r="H135" s="394"/>
      <c r="I135" s="394"/>
      <c r="J135" s="394"/>
      <c r="K135" s="394"/>
      <c r="L135" s="394"/>
      <c r="M135" s="394"/>
      <c r="N135" s="394"/>
      <c r="O135" s="394"/>
      <c r="P135" s="394"/>
      <c r="Q135" s="396"/>
      <c r="R135" s="394"/>
      <c r="S135" s="394"/>
      <c r="T135" s="394"/>
      <c r="U135" s="394"/>
      <c r="V135" s="394"/>
      <c r="W135" s="394"/>
      <c r="X135" s="394"/>
      <c r="Y135" s="394"/>
      <c r="Z135" s="394"/>
      <c r="AA135" s="394"/>
      <c r="AB135" s="394"/>
      <c r="AC135" s="394"/>
      <c r="AD135" s="394"/>
      <c r="AE135" s="397"/>
      <c r="AF135" s="397"/>
      <c r="AG135" s="394"/>
      <c r="AH135" s="394"/>
      <c r="AI135" s="397"/>
      <c r="AJ135" s="453"/>
      <c r="AK135" s="453"/>
      <c r="AL135" s="453"/>
      <c r="AM135" s="453"/>
      <c r="AN135" s="453"/>
      <c r="AO135" s="453"/>
      <c r="AP135" s="453"/>
      <c r="AQ135" s="453"/>
      <c r="AR135" s="453"/>
      <c r="AS135" s="453"/>
      <c r="AT135" s="453"/>
      <c r="AU135" s="453"/>
      <c r="AV135" s="453"/>
      <c r="AW135" s="453"/>
      <c r="AX135" s="453"/>
      <c r="AY135" s="453"/>
      <c r="AZ135" s="453"/>
      <c r="BA135" s="453"/>
      <c r="BB135" s="453"/>
      <c r="BC135" s="453"/>
      <c r="BD135" s="453"/>
      <c r="BE135" s="453"/>
      <c r="BF135" s="453"/>
      <c r="BG135" s="453"/>
      <c r="BH135" s="453"/>
      <c r="BI135" s="453"/>
      <c r="BJ135" s="453"/>
      <c r="BK135" s="453"/>
      <c r="BL135" s="453"/>
      <c r="BM135" s="453"/>
      <c r="BN135" s="453"/>
      <c r="BO135" s="453"/>
      <c r="BP135" s="453"/>
      <c r="BQ135" s="453"/>
      <c r="BR135" s="453"/>
      <c r="BS135" s="453"/>
      <c r="BT135" s="453"/>
      <c r="BU135" s="400"/>
    </row>
    <row r="136" spans="1:73">
      <c r="A136" s="394"/>
      <c r="B136" s="394"/>
      <c r="C136" s="394"/>
      <c r="D136" s="394"/>
      <c r="E136" s="394"/>
      <c r="F136" s="394"/>
      <c r="G136" s="394"/>
      <c r="H136" s="394"/>
      <c r="I136" s="394"/>
      <c r="J136" s="394"/>
      <c r="K136" s="394"/>
      <c r="L136" s="394"/>
      <c r="M136" s="394"/>
      <c r="N136" s="394"/>
      <c r="O136" s="394"/>
      <c r="P136" s="394"/>
      <c r="Q136" s="396"/>
      <c r="R136" s="394"/>
      <c r="S136" s="394"/>
      <c r="T136" s="394"/>
      <c r="U136" s="394"/>
      <c r="V136" s="394"/>
      <c r="W136" s="394"/>
      <c r="X136" s="394"/>
      <c r="Y136" s="394"/>
      <c r="Z136" s="394"/>
      <c r="AA136" s="394"/>
      <c r="AB136" s="394"/>
      <c r="AC136" s="394"/>
      <c r="AD136" s="394"/>
      <c r="AE136" s="397"/>
      <c r="AF136" s="397"/>
      <c r="AG136" s="394"/>
      <c r="AH136" s="394"/>
      <c r="AI136" s="397"/>
      <c r="AJ136" s="453"/>
      <c r="AK136" s="453"/>
      <c r="AL136" s="453"/>
      <c r="AM136" s="453"/>
      <c r="AN136" s="453"/>
      <c r="AO136" s="453"/>
      <c r="AP136" s="453"/>
      <c r="AQ136" s="453"/>
      <c r="AR136" s="453"/>
      <c r="AS136" s="453"/>
      <c r="AT136" s="453"/>
      <c r="AU136" s="453"/>
      <c r="AV136" s="453"/>
      <c r="AW136" s="453"/>
      <c r="AX136" s="453"/>
      <c r="AY136" s="453"/>
      <c r="AZ136" s="453"/>
      <c r="BA136" s="453"/>
      <c r="BB136" s="453"/>
      <c r="BC136" s="453"/>
      <c r="BD136" s="453"/>
      <c r="BE136" s="453"/>
      <c r="BF136" s="453"/>
      <c r="BG136" s="453"/>
      <c r="BH136" s="453"/>
      <c r="BI136" s="453"/>
      <c r="BJ136" s="453"/>
      <c r="BK136" s="453"/>
      <c r="BL136" s="453"/>
      <c r="BM136" s="453"/>
      <c r="BN136" s="453"/>
      <c r="BO136" s="453"/>
      <c r="BP136" s="453"/>
      <c r="BQ136" s="453"/>
      <c r="BR136" s="453"/>
      <c r="BS136" s="453"/>
      <c r="BT136" s="453"/>
      <c r="BU136" s="400"/>
    </row>
    <row r="137" spans="1:73">
      <c r="A137" s="394"/>
      <c r="B137" s="394"/>
      <c r="C137" s="394"/>
      <c r="D137" s="394"/>
      <c r="E137" s="394"/>
      <c r="F137" s="394"/>
      <c r="G137" s="394"/>
      <c r="H137" s="394"/>
      <c r="I137" s="394"/>
      <c r="J137" s="394"/>
      <c r="K137" s="394"/>
      <c r="L137" s="394"/>
      <c r="M137" s="394"/>
      <c r="N137" s="394"/>
      <c r="O137" s="394"/>
      <c r="P137" s="394"/>
      <c r="Q137" s="396"/>
      <c r="R137" s="394"/>
      <c r="S137" s="394"/>
      <c r="T137" s="394"/>
      <c r="U137" s="394"/>
      <c r="V137" s="394"/>
      <c r="W137" s="394"/>
      <c r="X137" s="394"/>
      <c r="Y137" s="394"/>
      <c r="Z137" s="394"/>
      <c r="AA137" s="394"/>
      <c r="AB137" s="394"/>
      <c r="AC137" s="394"/>
      <c r="AD137" s="394"/>
      <c r="AE137" s="397"/>
      <c r="AF137" s="397"/>
      <c r="AG137" s="394"/>
      <c r="AH137" s="394"/>
      <c r="AI137" s="397"/>
      <c r="AJ137" s="453"/>
      <c r="AK137" s="453"/>
      <c r="AL137" s="453"/>
      <c r="AM137" s="453"/>
      <c r="AN137" s="453"/>
      <c r="AO137" s="453"/>
      <c r="AP137" s="453"/>
      <c r="AQ137" s="453"/>
      <c r="AR137" s="453"/>
      <c r="AS137" s="453"/>
      <c r="AT137" s="453"/>
      <c r="AU137" s="453"/>
      <c r="AV137" s="453"/>
      <c r="AW137" s="453"/>
      <c r="AX137" s="453"/>
      <c r="AY137" s="453"/>
      <c r="AZ137" s="453"/>
      <c r="BA137" s="453"/>
      <c r="BB137" s="453"/>
      <c r="BC137" s="453"/>
      <c r="BD137" s="453"/>
      <c r="BE137" s="453"/>
      <c r="BF137" s="453"/>
      <c r="BG137" s="453"/>
      <c r="BH137" s="453"/>
      <c r="BI137" s="453"/>
      <c r="BJ137" s="453"/>
      <c r="BK137" s="453"/>
      <c r="BL137" s="453"/>
      <c r="BM137" s="453"/>
      <c r="BN137" s="453"/>
      <c r="BO137" s="453"/>
      <c r="BP137" s="453"/>
      <c r="BQ137" s="453"/>
      <c r="BR137" s="453"/>
      <c r="BS137" s="453"/>
      <c r="BT137" s="453"/>
      <c r="BU137" s="400"/>
    </row>
    <row r="138" spans="1:73">
      <c r="A138" s="394"/>
      <c r="B138" s="394"/>
      <c r="C138" s="394"/>
      <c r="D138" s="394"/>
      <c r="E138" s="394"/>
      <c r="F138" s="394"/>
      <c r="G138" s="394"/>
      <c r="H138" s="394"/>
      <c r="I138" s="394"/>
      <c r="J138" s="394"/>
      <c r="K138" s="394"/>
      <c r="L138" s="394"/>
      <c r="M138" s="394"/>
      <c r="N138" s="394"/>
      <c r="O138" s="394"/>
      <c r="P138" s="394"/>
      <c r="Q138" s="396"/>
      <c r="R138" s="394"/>
      <c r="S138" s="394"/>
      <c r="T138" s="394"/>
      <c r="U138" s="394"/>
      <c r="V138" s="394"/>
      <c r="W138" s="394"/>
      <c r="X138" s="394"/>
      <c r="Y138" s="394"/>
      <c r="Z138" s="394"/>
      <c r="AA138" s="394"/>
      <c r="AB138" s="394"/>
      <c r="AC138" s="394"/>
      <c r="AD138" s="394"/>
      <c r="AE138" s="397"/>
      <c r="AF138" s="397"/>
      <c r="AG138" s="394"/>
      <c r="AH138" s="394"/>
      <c r="AI138" s="397"/>
      <c r="AJ138" s="453"/>
      <c r="AK138" s="453"/>
      <c r="AL138" s="453"/>
      <c r="AM138" s="453"/>
      <c r="AN138" s="453"/>
      <c r="AO138" s="453"/>
      <c r="AP138" s="453"/>
      <c r="AQ138" s="453"/>
      <c r="AR138" s="453"/>
      <c r="AS138" s="453"/>
      <c r="AT138" s="453"/>
      <c r="AU138" s="453"/>
      <c r="AV138" s="453"/>
      <c r="AW138" s="453"/>
      <c r="AX138" s="453"/>
      <c r="AY138" s="453"/>
      <c r="AZ138" s="453"/>
      <c r="BA138" s="453"/>
      <c r="BB138" s="453"/>
      <c r="BC138" s="453"/>
      <c r="BD138" s="453"/>
      <c r="BE138" s="453"/>
      <c r="BF138" s="453"/>
      <c r="BG138" s="453"/>
      <c r="BH138" s="453"/>
      <c r="BI138" s="453"/>
      <c r="BJ138" s="453"/>
      <c r="BK138" s="453"/>
      <c r="BL138" s="453"/>
      <c r="BM138" s="453"/>
      <c r="BN138" s="453"/>
      <c r="BO138" s="453"/>
      <c r="BP138" s="453"/>
      <c r="BQ138" s="453"/>
      <c r="BR138" s="453"/>
      <c r="BS138" s="453"/>
      <c r="BT138" s="453"/>
      <c r="BU138" s="400"/>
    </row>
    <row r="139" spans="1:73">
      <c r="A139" s="394"/>
      <c r="B139" s="394"/>
      <c r="C139" s="394"/>
      <c r="D139" s="394"/>
      <c r="E139" s="394"/>
      <c r="F139" s="394"/>
      <c r="G139" s="394"/>
      <c r="H139" s="394"/>
      <c r="I139" s="394"/>
      <c r="J139" s="394"/>
      <c r="K139" s="394"/>
      <c r="L139" s="394"/>
      <c r="M139" s="394"/>
      <c r="N139" s="394"/>
      <c r="O139" s="394"/>
      <c r="P139" s="394"/>
      <c r="Q139" s="396"/>
      <c r="R139" s="394"/>
      <c r="S139" s="394"/>
      <c r="T139" s="394"/>
      <c r="U139" s="394"/>
      <c r="V139" s="394"/>
      <c r="W139" s="394"/>
      <c r="X139" s="394"/>
      <c r="Y139" s="394"/>
      <c r="Z139" s="394"/>
      <c r="AA139" s="394"/>
      <c r="AB139" s="394"/>
      <c r="AC139" s="394"/>
      <c r="AD139" s="394"/>
      <c r="AE139" s="397"/>
      <c r="AF139" s="397"/>
      <c r="AG139" s="394"/>
      <c r="AH139" s="394"/>
      <c r="AI139" s="397"/>
      <c r="AJ139" s="453"/>
      <c r="AK139" s="453"/>
      <c r="AL139" s="453"/>
      <c r="AM139" s="453"/>
      <c r="AN139" s="453"/>
      <c r="AO139" s="453"/>
      <c r="AP139" s="453"/>
      <c r="AQ139" s="453"/>
      <c r="AR139" s="453"/>
      <c r="AS139" s="453"/>
      <c r="AT139" s="453"/>
      <c r="AU139" s="453"/>
      <c r="AV139" s="453"/>
      <c r="AW139" s="453"/>
      <c r="AX139" s="453"/>
      <c r="AY139" s="453"/>
      <c r="AZ139" s="453"/>
      <c r="BA139" s="453"/>
      <c r="BB139" s="453"/>
      <c r="BC139" s="453"/>
      <c r="BD139" s="453"/>
      <c r="BE139" s="453"/>
      <c r="BF139" s="453"/>
      <c r="BG139" s="453"/>
      <c r="BH139" s="453"/>
      <c r="BI139" s="453"/>
      <c r="BJ139" s="453"/>
      <c r="BK139" s="453"/>
      <c r="BL139" s="453"/>
      <c r="BM139" s="453"/>
      <c r="BN139" s="453"/>
      <c r="BO139" s="453"/>
      <c r="BP139" s="453"/>
      <c r="BQ139" s="453"/>
      <c r="BR139" s="453"/>
      <c r="BS139" s="453"/>
      <c r="BT139" s="453"/>
      <c r="BU139" s="400"/>
    </row>
    <row r="140" spans="1:73">
      <c r="A140" s="394"/>
      <c r="B140" s="394"/>
      <c r="C140" s="394"/>
      <c r="D140" s="394"/>
      <c r="E140" s="394"/>
      <c r="F140" s="394"/>
      <c r="G140" s="394"/>
      <c r="H140" s="394"/>
      <c r="I140" s="394"/>
      <c r="J140" s="394"/>
      <c r="K140" s="394"/>
      <c r="L140" s="394"/>
      <c r="M140" s="394"/>
      <c r="N140" s="394"/>
      <c r="O140" s="394"/>
      <c r="P140" s="394"/>
      <c r="Q140" s="396"/>
      <c r="R140" s="394"/>
      <c r="S140" s="394"/>
      <c r="T140" s="394"/>
      <c r="U140" s="394"/>
      <c r="V140" s="394"/>
      <c r="W140" s="394"/>
      <c r="X140" s="394"/>
      <c r="Y140" s="394"/>
      <c r="Z140" s="394"/>
      <c r="AA140" s="394"/>
      <c r="AB140" s="394"/>
      <c r="AC140" s="394"/>
      <c r="AD140" s="394"/>
      <c r="AE140" s="397"/>
      <c r="AF140" s="397"/>
      <c r="AG140" s="394"/>
      <c r="AH140" s="394"/>
      <c r="AI140" s="397"/>
      <c r="AJ140" s="453"/>
      <c r="AK140" s="453"/>
      <c r="AL140" s="453"/>
      <c r="AM140" s="453"/>
      <c r="AN140" s="453"/>
      <c r="AO140" s="453"/>
      <c r="AP140" s="453"/>
      <c r="AQ140" s="453"/>
      <c r="AR140" s="453"/>
      <c r="AS140" s="453"/>
      <c r="AT140" s="453"/>
      <c r="AU140" s="453"/>
      <c r="AV140" s="453"/>
      <c r="AW140" s="453"/>
      <c r="AX140" s="453"/>
      <c r="AY140" s="453"/>
      <c r="AZ140" s="453"/>
      <c r="BA140" s="453"/>
      <c r="BB140" s="453"/>
      <c r="BC140" s="453"/>
      <c r="BD140" s="453"/>
      <c r="BE140" s="453"/>
      <c r="BF140" s="453"/>
      <c r="BG140" s="453"/>
      <c r="BH140" s="453"/>
      <c r="BI140" s="453"/>
      <c r="BJ140" s="453"/>
      <c r="BK140" s="453"/>
      <c r="BL140" s="453"/>
      <c r="BM140" s="453"/>
      <c r="BN140" s="453"/>
      <c r="BO140" s="453"/>
      <c r="BP140" s="453"/>
      <c r="BQ140" s="453"/>
      <c r="BR140" s="453"/>
      <c r="BS140" s="453"/>
      <c r="BT140" s="453"/>
      <c r="BU140" s="400"/>
    </row>
    <row r="141" spans="1:73">
      <c r="A141" s="394"/>
      <c r="B141" s="394"/>
      <c r="C141" s="394"/>
      <c r="D141" s="394"/>
      <c r="E141" s="394"/>
      <c r="F141" s="394"/>
      <c r="G141" s="394"/>
      <c r="H141" s="394"/>
      <c r="I141" s="394"/>
      <c r="J141" s="394"/>
      <c r="K141" s="394"/>
      <c r="L141" s="394"/>
      <c r="M141" s="394"/>
      <c r="N141" s="394"/>
      <c r="O141" s="394"/>
      <c r="P141" s="394"/>
      <c r="Q141" s="396"/>
      <c r="R141" s="394"/>
      <c r="S141" s="394"/>
      <c r="T141" s="394"/>
      <c r="U141" s="394"/>
      <c r="V141" s="394"/>
      <c r="W141" s="394"/>
      <c r="X141" s="394"/>
      <c r="Y141" s="394"/>
      <c r="Z141" s="394"/>
      <c r="AA141" s="394"/>
      <c r="AB141" s="394"/>
      <c r="AC141" s="394"/>
      <c r="AD141" s="394"/>
      <c r="AE141" s="397"/>
      <c r="AF141" s="397"/>
      <c r="AG141" s="394"/>
      <c r="AH141" s="394"/>
      <c r="AI141" s="397"/>
      <c r="AJ141" s="453"/>
      <c r="AK141" s="453"/>
      <c r="AL141" s="453"/>
      <c r="AM141" s="453"/>
      <c r="AN141" s="453"/>
      <c r="AO141" s="453"/>
      <c r="AP141" s="453"/>
      <c r="AQ141" s="453"/>
      <c r="AR141" s="453"/>
      <c r="AS141" s="453"/>
      <c r="AT141" s="453"/>
      <c r="AU141" s="453"/>
      <c r="AV141" s="453"/>
      <c r="AW141" s="453"/>
      <c r="AX141" s="453"/>
      <c r="AY141" s="453"/>
      <c r="AZ141" s="453"/>
      <c r="BA141" s="453"/>
      <c r="BB141" s="453"/>
      <c r="BC141" s="453"/>
      <c r="BD141" s="453"/>
      <c r="BE141" s="453"/>
      <c r="BF141" s="453"/>
      <c r="BG141" s="453"/>
      <c r="BH141" s="453"/>
      <c r="BI141" s="453"/>
      <c r="BJ141" s="453"/>
      <c r="BK141" s="453"/>
      <c r="BL141" s="453"/>
      <c r="BM141" s="453"/>
      <c r="BN141" s="453"/>
      <c r="BO141" s="453"/>
      <c r="BP141" s="453"/>
      <c r="BQ141" s="453"/>
      <c r="BR141" s="453"/>
      <c r="BS141" s="453"/>
      <c r="BT141" s="453"/>
      <c r="BU141" s="400"/>
    </row>
    <row r="142" spans="1:73">
      <c r="A142" s="394"/>
      <c r="B142" s="394"/>
      <c r="C142" s="394"/>
      <c r="D142" s="394"/>
      <c r="E142" s="394"/>
      <c r="F142" s="394"/>
      <c r="G142" s="394"/>
      <c r="H142" s="394"/>
      <c r="I142" s="394"/>
      <c r="J142" s="394"/>
      <c r="K142" s="394"/>
      <c r="L142" s="394"/>
      <c r="M142" s="394"/>
      <c r="N142" s="394"/>
      <c r="O142" s="394"/>
      <c r="P142" s="394"/>
      <c r="Q142" s="396"/>
      <c r="R142" s="394"/>
      <c r="S142" s="394"/>
      <c r="T142" s="394"/>
      <c r="U142" s="394"/>
      <c r="V142" s="394"/>
      <c r="W142" s="394"/>
      <c r="X142" s="394"/>
      <c r="Y142" s="394"/>
      <c r="Z142" s="394"/>
      <c r="AA142" s="394"/>
      <c r="AB142" s="394"/>
      <c r="AC142" s="394"/>
      <c r="AD142" s="394"/>
      <c r="AE142" s="397"/>
      <c r="AF142" s="397"/>
      <c r="AG142" s="394"/>
      <c r="AH142" s="394"/>
      <c r="AI142" s="397"/>
      <c r="AJ142" s="453"/>
      <c r="AK142" s="453"/>
      <c r="AL142" s="453"/>
      <c r="AM142" s="453"/>
      <c r="AN142" s="453"/>
      <c r="AO142" s="453"/>
      <c r="AP142" s="453"/>
      <c r="AQ142" s="453"/>
      <c r="AR142" s="453"/>
      <c r="AS142" s="453"/>
      <c r="AT142" s="453"/>
      <c r="AU142" s="453"/>
      <c r="AV142" s="453"/>
      <c r="AW142" s="453"/>
      <c r="AX142" s="453"/>
      <c r="AY142" s="453"/>
      <c r="AZ142" s="453"/>
      <c r="BA142" s="453"/>
      <c r="BB142" s="453"/>
      <c r="BC142" s="453"/>
      <c r="BD142" s="453"/>
      <c r="BE142" s="453"/>
      <c r="BF142" s="453"/>
      <c r="BG142" s="453"/>
      <c r="BH142" s="453"/>
      <c r="BI142" s="453"/>
      <c r="BJ142" s="453"/>
      <c r="BK142" s="453"/>
      <c r="BL142" s="453"/>
      <c r="BM142" s="453"/>
      <c r="BN142" s="453"/>
      <c r="BO142" s="453"/>
      <c r="BP142" s="453"/>
      <c r="BQ142" s="453"/>
      <c r="BR142" s="453"/>
      <c r="BS142" s="453"/>
      <c r="BT142" s="453"/>
      <c r="BU142" s="400"/>
    </row>
    <row r="143" spans="1:73">
      <c r="A143" s="394"/>
      <c r="B143" s="394"/>
      <c r="C143" s="394"/>
      <c r="D143" s="394"/>
      <c r="E143" s="394"/>
      <c r="F143" s="394"/>
      <c r="G143" s="394"/>
      <c r="H143" s="394"/>
      <c r="I143" s="394"/>
      <c r="J143" s="394"/>
      <c r="K143" s="394"/>
      <c r="L143" s="394"/>
      <c r="M143" s="394"/>
      <c r="N143" s="394"/>
      <c r="O143" s="394"/>
      <c r="P143" s="394"/>
      <c r="Q143" s="396"/>
      <c r="R143" s="394"/>
      <c r="S143" s="394"/>
      <c r="T143" s="394"/>
      <c r="U143" s="394"/>
      <c r="V143" s="394"/>
      <c r="W143" s="394"/>
      <c r="X143" s="394"/>
      <c r="Y143" s="394"/>
      <c r="Z143" s="394"/>
      <c r="AA143" s="394"/>
      <c r="AB143" s="394"/>
      <c r="AC143" s="394"/>
      <c r="AD143" s="394"/>
      <c r="AE143" s="397"/>
      <c r="AF143" s="397"/>
      <c r="AG143" s="394"/>
      <c r="AH143" s="394"/>
      <c r="AI143" s="397"/>
      <c r="AJ143" s="453"/>
      <c r="AK143" s="453"/>
      <c r="AL143" s="453"/>
      <c r="AM143" s="453"/>
      <c r="AN143" s="453"/>
      <c r="AO143" s="453"/>
      <c r="AP143" s="453"/>
      <c r="AQ143" s="453"/>
      <c r="AR143" s="453"/>
      <c r="AS143" s="453"/>
      <c r="AT143" s="453"/>
      <c r="AU143" s="453"/>
      <c r="AV143" s="453"/>
      <c r="AW143" s="453"/>
      <c r="AX143" s="453"/>
      <c r="AY143" s="453"/>
      <c r="AZ143" s="453"/>
      <c r="BA143" s="453"/>
      <c r="BB143" s="453"/>
      <c r="BC143" s="453"/>
      <c r="BD143" s="453"/>
      <c r="BE143" s="453"/>
      <c r="BF143" s="453"/>
      <c r="BG143" s="453"/>
      <c r="BH143" s="453"/>
      <c r="BI143" s="453"/>
      <c r="BJ143" s="453"/>
      <c r="BK143" s="453"/>
      <c r="BL143" s="453"/>
      <c r="BM143" s="453"/>
      <c r="BN143" s="453"/>
      <c r="BO143" s="453"/>
      <c r="BP143" s="453"/>
      <c r="BQ143" s="453"/>
      <c r="BR143" s="453"/>
      <c r="BS143" s="453"/>
      <c r="BT143" s="453"/>
      <c r="BU143" s="400"/>
    </row>
    <row r="144" spans="1:73">
      <c r="A144" s="394"/>
      <c r="B144" s="394"/>
      <c r="C144" s="394"/>
      <c r="D144" s="394"/>
      <c r="E144" s="394"/>
      <c r="F144" s="394"/>
      <c r="G144" s="394"/>
      <c r="H144" s="394"/>
      <c r="I144" s="394"/>
      <c r="J144" s="394"/>
      <c r="K144" s="394"/>
      <c r="L144" s="394"/>
      <c r="M144" s="394"/>
      <c r="N144" s="394"/>
      <c r="O144" s="394"/>
      <c r="P144" s="394"/>
      <c r="Q144" s="396"/>
      <c r="R144" s="394"/>
      <c r="S144" s="394"/>
      <c r="T144" s="394"/>
      <c r="U144" s="394"/>
      <c r="V144" s="394"/>
      <c r="W144" s="394"/>
      <c r="X144" s="394"/>
      <c r="Y144" s="394"/>
      <c r="Z144" s="394"/>
      <c r="AA144" s="394"/>
      <c r="AB144" s="394"/>
      <c r="AC144" s="394"/>
      <c r="AD144" s="394"/>
      <c r="AE144" s="397"/>
      <c r="AF144" s="397"/>
      <c r="AG144" s="394"/>
      <c r="AH144" s="394"/>
      <c r="AI144" s="397"/>
      <c r="AJ144" s="453"/>
      <c r="AK144" s="453"/>
      <c r="AL144" s="453"/>
      <c r="AM144" s="453"/>
      <c r="AN144" s="453"/>
      <c r="AO144" s="453"/>
      <c r="AP144" s="453"/>
      <c r="AQ144" s="453"/>
      <c r="AR144" s="453"/>
      <c r="AS144" s="453"/>
      <c r="AT144" s="453"/>
      <c r="AU144" s="453"/>
      <c r="AV144" s="453"/>
      <c r="AW144" s="453"/>
      <c r="AX144" s="453"/>
      <c r="AY144" s="453"/>
      <c r="AZ144" s="453"/>
      <c r="BA144" s="453"/>
      <c r="BB144" s="453"/>
      <c r="BC144" s="453"/>
      <c r="BD144" s="453"/>
      <c r="BE144" s="453"/>
      <c r="BF144" s="453"/>
      <c r="BG144" s="453"/>
      <c r="BH144" s="453"/>
      <c r="BI144" s="453"/>
      <c r="BJ144" s="453"/>
      <c r="BK144" s="453"/>
      <c r="BL144" s="453"/>
      <c r="BM144" s="453"/>
      <c r="BN144" s="453"/>
      <c r="BO144" s="453"/>
      <c r="BP144" s="453"/>
      <c r="BQ144" s="453"/>
      <c r="BR144" s="453"/>
      <c r="BS144" s="453"/>
      <c r="BT144" s="453"/>
      <c r="BU144" s="400"/>
    </row>
    <row r="145" spans="1:73">
      <c r="A145" s="394"/>
      <c r="B145" s="394"/>
      <c r="C145" s="394"/>
      <c r="D145" s="394"/>
      <c r="E145" s="394"/>
      <c r="F145" s="394"/>
      <c r="G145" s="394"/>
      <c r="H145" s="394"/>
      <c r="I145" s="394"/>
      <c r="J145" s="394"/>
      <c r="K145" s="394"/>
      <c r="L145" s="394"/>
      <c r="M145" s="394"/>
      <c r="N145" s="394"/>
      <c r="O145" s="394"/>
      <c r="P145" s="394"/>
      <c r="Q145" s="396"/>
      <c r="R145" s="394"/>
      <c r="S145" s="394"/>
      <c r="T145" s="394"/>
      <c r="U145" s="394"/>
      <c r="V145" s="394"/>
      <c r="W145" s="394"/>
      <c r="X145" s="394"/>
      <c r="Y145" s="394"/>
      <c r="Z145" s="394"/>
      <c r="AA145" s="394"/>
      <c r="AB145" s="394"/>
      <c r="AC145" s="394"/>
      <c r="AD145" s="394"/>
      <c r="AE145" s="397"/>
      <c r="AF145" s="397"/>
      <c r="AG145" s="394"/>
      <c r="AH145" s="394"/>
      <c r="AI145" s="397"/>
      <c r="AJ145" s="453"/>
      <c r="AK145" s="453"/>
      <c r="AL145" s="453"/>
      <c r="AM145" s="453"/>
      <c r="AN145" s="453"/>
      <c r="AO145" s="453"/>
      <c r="AP145" s="453"/>
      <c r="AQ145" s="453"/>
      <c r="AR145" s="453"/>
      <c r="AS145" s="453"/>
      <c r="AT145" s="453"/>
      <c r="AU145" s="453"/>
      <c r="AV145" s="453"/>
      <c r="AW145" s="453"/>
      <c r="AX145" s="453"/>
      <c r="AY145" s="453"/>
      <c r="AZ145" s="453"/>
      <c r="BA145" s="453"/>
      <c r="BB145" s="453"/>
      <c r="BC145" s="453"/>
      <c r="BD145" s="453"/>
      <c r="BE145" s="453"/>
      <c r="BF145" s="453"/>
      <c r="BG145" s="453"/>
      <c r="BH145" s="453"/>
      <c r="BI145" s="453"/>
      <c r="BJ145" s="453"/>
      <c r="BK145" s="453"/>
      <c r="BL145" s="453"/>
      <c r="BM145" s="453"/>
      <c r="BN145" s="453"/>
      <c r="BO145" s="453"/>
      <c r="BP145" s="453"/>
      <c r="BQ145" s="453"/>
      <c r="BR145" s="453"/>
      <c r="BS145" s="453"/>
      <c r="BT145" s="453"/>
      <c r="BU145" s="400"/>
    </row>
    <row r="146" spans="1:73">
      <c r="A146" s="394"/>
      <c r="B146" s="394"/>
      <c r="C146" s="394"/>
      <c r="D146" s="394"/>
      <c r="E146" s="394"/>
      <c r="F146" s="394"/>
      <c r="G146" s="394"/>
      <c r="H146" s="394"/>
      <c r="I146" s="394"/>
      <c r="J146" s="394"/>
      <c r="K146" s="394"/>
      <c r="L146" s="394"/>
      <c r="M146" s="394"/>
      <c r="N146" s="394"/>
      <c r="O146" s="394"/>
      <c r="P146" s="394"/>
      <c r="Q146" s="396"/>
      <c r="R146" s="394"/>
      <c r="S146" s="394"/>
      <c r="T146" s="394"/>
      <c r="U146" s="394"/>
      <c r="V146" s="394"/>
      <c r="W146" s="394"/>
      <c r="X146" s="394"/>
      <c r="Y146" s="394"/>
      <c r="Z146" s="394"/>
      <c r="AA146" s="394"/>
      <c r="AB146" s="394"/>
      <c r="AC146" s="394"/>
      <c r="AD146" s="394"/>
      <c r="AE146" s="397"/>
      <c r="AF146" s="397"/>
      <c r="AG146" s="394"/>
      <c r="AH146" s="394"/>
      <c r="AI146" s="397"/>
      <c r="AJ146" s="453"/>
      <c r="AK146" s="453"/>
      <c r="AL146" s="453"/>
      <c r="AM146" s="453"/>
      <c r="AN146" s="453"/>
      <c r="AO146" s="453"/>
      <c r="AP146" s="453"/>
      <c r="AQ146" s="453"/>
      <c r="AR146" s="453"/>
      <c r="AS146" s="453"/>
      <c r="AT146" s="453"/>
      <c r="AU146" s="453"/>
      <c r="AV146" s="453"/>
      <c r="AW146" s="453"/>
      <c r="AX146" s="453"/>
      <c r="AY146" s="453"/>
      <c r="AZ146" s="453"/>
      <c r="BA146" s="453"/>
      <c r="BB146" s="453"/>
      <c r="BC146" s="453"/>
      <c r="BD146" s="453"/>
      <c r="BE146" s="453"/>
      <c r="BF146" s="453"/>
      <c r="BG146" s="453"/>
      <c r="BH146" s="453"/>
      <c r="BI146" s="453"/>
      <c r="BJ146" s="453"/>
      <c r="BK146" s="453"/>
      <c r="BL146" s="453"/>
      <c r="BM146" s="453"/>
      <c r="BN146" s="453"/>
      <c r="BO146" s="453"/>
      <c r="BP146" s="453"/>
      <c r="BQ146" s="453"/>
      <c r="BR146" s="453"/>
      <c r="BS146" s="453"/>
      <c r="BT146" s="453"/>
      <c r="BU146" s="400"/>
    </row>
    <row r="147" spans="1:73">
      <c r="A147" s="394"/>
      <c r="B147" s="394"/>
      <c r="C147" s="394"/>
      <c r="D147" s="394"/>
      <c r="E147" s="394"/>
      <c r="F147" s="394"/>
      <c r="G147" s="394"/>
      <c r="H147" s="394"/>
      <c r="I147" s="394"/>
      <c r="J147" s="394"/>
      <c r="K147" s="394"/>
      <c r="L147" s="394"/>
      <c r="M147" s="394"/>
      <c r="N147" s="394"/>
      <c r="O147" s="394"/>
      <c r="P147" s="394"/>
      <c r="Q147" s="396"/>
      <c r="R147" s="394"/>
      <c r="S147" s="394"/>
      <c r="T147" s="394"/>
      <c r="U147" s="394"/>
      <c r="V147" s="394"/>
      <c r="W147" s="394"/>
      <c r="X147" s="394"/>
      <c r="Y147" s="394"/>
      <c r="Z147" s="394"/>
      <c r="AA147" s="394"/>
      <c r="AB147" s="394"/>
      <c r="AC147" s="394"/>
      <c r="AD147" s="394"/>
      <c r="AE147" s="397"/>
      <c r="AF147" s="397"/>
      <c r="AG147" s="394"/>
      <c r="AH147" s="394"/>
      <c r="AI147" s="397"/>
      <c r="AJ147" s="453"/>
      <c r="AK147" s="453"/>
      <c r="AL147" s="453"/>
      <c r="AM147" s="453"/>
      <c r="AN147" s="453"/>
      <c r="AO147" s="453"/>
      <c r="AP147" s="453"/>
      <c r="AQ147" s="453"/>
      <c r="AR147" s="453"/>
      <c r="AS147" s="453"/>
      <c r="AT147" s="453"/>
      <c r="AU147" s="453"/>
      <c r="AV147" s="453"/>
      <c r="AW147" s="453"/>
      <c r="AX147" s="453"/>
      <c r="AY147" s="453"/>
      <c r="AZ147" s="453"/>
      <c r="BA147" s="453"/>
      <c r="BB147" s="453"/>
      <c r="BC147" s="453"/>
      <c r="BD147" s="453"/>
      <c r="BE147" s="453"/>
      <c r="BF147" s="453"/>
      <c r="BG147" s="453"/>
      <c r="BH147" s="453"/>
      <c r="BI147" s="453"/>
      <c r="BJ147" s="453"/>
      <c r="BK147" s="453"/>
      <c r="BL147" s="453"/>
      <c r="BM147" s="453"/>
      <c r="BN147" s="453"/>
      <c r="BO147" s="453"/>
      <c r="BP147" s="453"/>
      <c r="BQ147" s="453"/>
      <c r="BR147" s="453"/>
      <c r="BS147" s="453"/>
      <c r="BT147" s="453"/>
      <c r="BU147" s="400"/>
    </row>
    <row r="148" spans="1:73">
      <c r="A148" s="394"/>
      <c r="B148" s="394"/>
      <c r="C148" s="394"/>
      <c r="D148" s="394"/>
      <c r="E148" s="394"/>
      <c r="F148" s="394"/>
      <c r="G148" s="394"/>
      <c r="H148" s="394"/>
      <c r="I148" s="394"/>
      <c r="J148" s="394"/>
      <c r="K148" s="394"/>
      <c r="L148" s="394"/>
      <c r="M148" s="394"/>
      <c r="N148" s="394"/>
      <c r="O148" s="394"/>
      <c r="P148" s="394"/>
      <c r="Q148" s="396"/>
      <c r="R148" s="394"/>
      <c r="S148" s="394"/>
      <c r="T148" s="394"/>
      <c r="U148" s="394"/>
      <c r="V148" s="394"/>
      <c r="W148" s="394"/>
      <c r="X148" s="394"/>
      <c r="Y148" s="394"/>
      <c r="Z148" s="394"/>
      <c r="AA148" s="394"/>
      <c r="AB148" s="394"/>
      <c r="AC148" s="394"/>
      <c r="AD148" s="394"/>
      <c r="AE148" s="397"/>
      <c r="AF148" s="397"/>
      <c r="AG148" s="394"/>
      <c r="AH148" s="394"/>
      <c r="AI148" s="397"/>
      <c r="AJ148" s="453"/>
      <c r="AK148" s="453"/>
      <c r="AL148" s="453"/>
      <c r="AM148" s="453"/>
      <c r="AN148" s="453"/>
      <c r="AO148" s="453"/>
      <c r="AP148" s="453"/>
      <c r="AQ148" s="453"/>
      <c r="AR148" s="453"/>
      <c r="AS148" s="453"/>
      <c r="AT148" s="453"/>
      <c r="AU148" s="453"/>
      <c r="AV148" s="453"/>
      <c r="AW148" s="453"/>
      <c r="AX148" s="453"/>
      <c r="AY148" s="453"/>
      <c r="AZ148" s="453"/>
      <c r="BA148" s="453"/>
      <c r="BB148" s="453"/>
      <c r="BC148" s="453"/>
      <c r="BD148" s="453"/>
      <c r="BE148" s="453"/>
      <c r="BF148" s="453"/>
      <c r="BG148" s="453"/>
      <c r="BH148" s="453"/>
      <c r="BI148" s="453"/>
      <c r="BJ148" s="453"/>
      <c r="BK148" s="453"/>
      <c r="BL148" s="453"/>
      <c r="BM148" s="453"/>
      <c r="BN148" s="453"/>
      <c r="BO148" s="453"/>
      <c r="BP148" s="453"/>
      <c r="BQ148" s="453"/>
      <c r="BR148" s="453"/>
      <c r="BS148" s="453"/>
      <c r="BT148" s="453"/>
      <c r="BU148" s="400"/>
    </row>
    <row r="149" spans="1:73">
      <c r="A149" s="394"/>
      <c r="B149" s="394"/>
      <c r="C149" s="394"/>
      <c r="D149" s="394"/>
      <c r="E149" s="394"/>
      <c r="F149" s="394"/>
      <c r="G149" s="394"/>
      <c r="H149" s="394"/>
      <c r="I149" s="394"/>
      <c r="J149" s="394"/>
      <c r="K149" s="394"/>
      <c r="L149" s="394"/>
      <c r="M149" s="394"/>
      <c r="N149" s="394"/>
      <c r="O149" s="394"/>
      <c r="P149" s="394"/>
      <c r="Q149" s="396"/>
      <c r="R149" s="394"/>
      <c r="S149" s="394"/>
      <c r="T149" s="394"/>
      <c r="U149" s="394"/>
      <c r="V149" s="394"/>
      <c r="W149" s="394"/>
      <c r="X149" s="394"/>
      <c r="Y149" s="394"/>
      <c r="Z149" s="394"/>
      <c r="AA149" s="394"/>
      <c r="AB149" s="394"/>
      <c r="AC149" s="394"/>
      <c r="AD149" s="394"/>
      <c r="AE149" s="397"/>
      <c r="AF149" s="397"/>
      <c r="AG149" s="394"/>
      <c r="AH149" s="394"/>
      <c r="AI149" s="397"/>
      <c r="AJ149" s="453"/>
      <c r="AK149" s="453"/>
      <c r="AL149" s="453"/>
      <c r="AM149" s="453"/>
      <c r="AN149" s="453"/>
      <c r="AO149" s="453"/>
      <c r="AP149" s="453"/>
      <c r="AQ149" s="453"/>
      <c r="AR149" s="453"/>
      <c r="AS149" s="453"/>
      <c r="AT149" s="453"/>
      <c r="AU149" s="453"/>
      <c r="AV149" s="453"/>
      <c r="AW149" s="453"/>
      <c r="AX149" s="453"/>
      <c r="AY149" s="453"/>
      <c r="AZ149" s="453"/>
      <c r="BA149" s="453"/>
      <c r="BB149" s="453"/>
      <c r="BC149" s="453"/>
      <c r="BD149" s="453"/>
      <c r="BE149" s="453"/>
      <c r="BF149" s="453"/>
      <c r="BG149" s="453"/>
      <c r="BH149" s="453"/>
      <c r="BI149" s="453"/>
      <c r="BJ149" s="453"/>
      <c r="BK149" s="453"/>
      <c r="BL149" s="453"/>
      <c r="BM149" s="453"/>
      <c r="BN149" s="453"/>
      <c r="BO149" s="453"/>
      <c r="BP149" s="453"/>
      <c r="BQ149" s="453"/>
      <c r="BR149" s="453"/>
      <c r="BS149" s="453"/>
      <c r="BT149" s="453"/>
      <c r="BU149" s="400"/>
    </row>
    <row r="150" spans="1:73">
      <c r="A150" s="394"/>
      <c r="B150" s="394"/>
      <c r="C150" s="394"/>
      <c r="D150" s="394"/>
      <c r="E150" s="394"/>
      <c r="F150" s="394"/>
      <c r="G150" s="394"/>
      <c r="H150" s="394"/>
      <c r="I150" s="394"/>
      <c r="J150" s="394"/>
      <c r="K150" s="394"/>
      <c r="L150" s="394"/>
      <c r="M150" s="394"/>
      <c r="N150" s="394"/>
      <c r="O150" s="394"/>
      <c r="P150" s="394"/>
      <c r="Q150" s="396"/>
      <c r="R150" s="394"/>
      <c r="S150" s="394"/>
      <c r="T150" s="394"/>
      <c r="U150" s="394"/>
      <c r="V150" s="394"/>
      <c r="W150" s="394"/>
      <c r="X150" s="394"/>
      <c r="Y150" s="394"/>
      <c r="Z150" s="394"/>
      <c r="AA150" s="394"/>
      <c r="AB150" s="394"/>
      <c r="AC150" s="394"/>
      <c r="AD150" s="394"/>
      <c r="AE150" s="397"/>
      <c r="AF150" s="397"/>
      <c r="AG150" s="394"/>
      <c r="AH150" s="394"/>
      <c r="AI150" s="397"/>
      <c r="AJ150" s="453"/>
      <c r="AK150" s="453"/>
      <c r="AL150" s="453"/>
      <c r="AM150" s="453"/>
      <c r="AN150" s="453"/>
      <c r="AO150" s="453"/>
      <c r="AP150" s="453"/>
      <c r="AQ150" s="453"/>
      <c r="AR150" s="453"/>
      <c r="AS150" s="453"/>
      <c r="AT150" s="453"/>
      <c r="AU150" s="453"/>
      <c r="AV150" s="453"/>
      <c r="AW150" s="453"/>
      <c r="AX150" s="453"/>
      <c r="AY150" s="453"/>
      <c r="AZ150" s="453"/>
      <c r="BA150" s="453"/>
      <c r="BB150" s="453"/>
      <c r="BC150" s="453"/>
      <c r="BD150" s="453"/>
      <c r="BE150" s="453"/>
      <c r="BF150" s="453"/>
      <c r="BG150" s="453"/>
      <c r="BH150" s="453"/>
      <c r="BI150" s="453"/>
      <c r="BJ150" s="453"/>
      <c r="BK150" s="453"/>
      <c r="BL150" s="453"/>
      <c r="BM150" s="453"/>
      <c r="BN150" s="453"/>
      <c r="BO150" s="453"/>
      <c r="BP150" s="453"/>
      <c r="BQ150" s="453"/>
      <c r="BR150" s="453"/>
      <c r="BS150" s="453"/>
      <c r="BT150" s="453"/>
      <c r="BU150" s="400"/>
    </row>
    <row r="151" spans="1:73">
      <c r="A151" s="394"/>
      <c r="B151" s="394"/>
      <c r="C151" s="394"/>
      <c r="D151" s="394"/>
      <c r="E151" s="394"/>
      <c r="F151" s="394"/>
      <c r="G151" s="394"/>
      <c r="H151" s="394"/>
      <c r="I151" s="394"/>
      <c r="J151" s="394"/>
      <c r="K151" s="394"/>
      <c r="L151" s="394"/>
      <c r="M151" s="394"/>
      <c r="N151" s="394"/>
      <c r="O151" s="394"/>
      <c r="P151" s="394"/>
      <c r="Q151" s="396"/>
      <c r="R151" s="394"/>
      <c r="S151" s="394"/>
      <c r="T151" s="394"/>
      <c r="U151" s="394"/>
      <c r="V151" s="394"/>
      <c r="W151" s="394"/>
      <c r="X151" s="394"/>
      <c r="Y151" s="394"/>
      <c r="Z151" s="394"/>
      <c r="AA151" s="394"/>
      <c r="AB151" s="394"/>
      <c r="AC151" s="394"/>
      <c r="AD151" s="394"/>
      <c r="AE151" s="397"/>
      <c r="AF151" s="397"/>
      <c r="AG151" s="394"/>
      <c r="AH151" s="394"/>
      <c r="AI151" s="397"/>
      <c r="AJ151" s="453"/>
      <c r="AK151" s="453"/>
      <c r="AL151" s="453"/>
      <c r="AM151" s="453"/>
      <c r="AN151" s="453"/>
      <c r="AO151" s="453"/>
      <c r="AP151" s="453"/>
      <c r="AQ151" s="453"/>
      <c r="AR151" s="453"/>
      <c r="AS151" s="453"/>
      <c r="AT151" s="453"/>
      <c r="AU151" s="453"/>
      <c r="AV151" s="453"/>
      <c r="AW151" s="453"/>
      <c r="AX151" s="453"/>
      <c r="AY151" s="453"/>
      <c r="AZ151" s="453"/>
      <c r="BA151" s="453"/>
      <c r="BB151" s="453"/>
      <c r="BC151" s="453"/>
      <c r="BD151" s="453"/>
      <c r="BE151" s="453"/>
      <c r="BF151" s="453"/>
      <c r="BG151" s="453"/>
      <c r="BH151" s="453"/>
      <c r="BI151" s="453"/>
      <c r="BJ151" s="453"/>
      <c r="BK151" s="453"/>
      <c r="BL151" s="453"/>
      <c r="BM151" s="453"/>
      <c r="BN151" s="453"/>
      <c r="BO151" s="453"/>
      <c r="BP151" s="453"/>
      <c r="BQ151" s="453"/>
      <c r="BR151" s="453"/>
      <c r="BS151" s="453"/>
      <c r="BT151" s="453"/>
      <c r="BU151" s="400"/>
    </row>
    <row r="152" spans="1:73">
      <c r="A152" s="394"/>
      <c r="B152" s="394"/>
      <c r="C152" s="394"/>
      <c r="D152" s="394"/>
      <c r="E152" s="394"/>
      <c r="F152" s="394"/>
      <c r="G152" s="394"/>
      <c r="H152" s="394"/>
      <c r="I152" s="394"/>
      <c r="J152" s="394"/>
      <c r="K152" s="394"/>
      <c r="L152" s="394"/>
      <c r="M152" s="394"/>
      <c r="N152" s="394"/>
      <c r="O152" s="394"/>
      <c r="P152" s="394"/>
      <c r="Q152" s="396"/>
      <c r="R152" s="394"/>
      <c r="S152" s="394"/>
      <c r="T152" s="394"/>
      <c r="U152" s="394"/>
      <c r="V152" s="394"/>
      <c r="W152" s="394"/>
      <c r="X152" s="394"/>
      <c r="Y152" s="394"/>
      <c r="Z152" s="394"/>
      <c r="AA152" s="394"/>
      <c r="AB152" s="394"/>
      <c r="AC152" s="394"/>
      <c r="AD152" s="394"/>
      <c r="AE152" s="397"/>
      <c r="AF152" s="397"/>
      <c r="AG152" s="394"/>
      <c r="AH152" s="394"/>
      <c r="AI152" s="397"/>
      <c r="AJ152" s="453"/>
      <c r="AK152" s="453"/>
      <c r="AL152" s="453"/>
      <c r="AM152" s="453"/>
      <c r="AN152" s="453"/>
      <c r="AO152" s="453"/>
      <c r="AP152" s="453"/>
      <c r="AQ152" s="453"/>
      <c r="AR152" s="453"/>
      <c r="AS152" s="453"/>
      <c r="AT152" s="453"/>
      <c r="AU152" s="453"/>
      <c r="AV152" s="453"/>
      <c r="AW152" s="453"/>
      <c r="AX152" s="453"/>
      <c r="AY152" s="453"/>
      <c r="AZ152" s="453"/>
      <c r="BA152" s="453"/>
      <c r="BB152" s="453"/>
      <c r="BC152" s="453"/>
      <c r="BD152" s="453"/>
      <c r="BE152" s="453"/>
      <c r="BF152" s="453"/>
      <c r="BG152" s="453"/>
      <c r="BH152" s="453"/>
      <c r="BI152" s="453"/>
      <c r="BJ152" s="453"/>
      <c r="BK152" s="453"/>
      <c r="BL152" s="453"/>
      <c r="BM152" s="453"/>
      <c r="BN152" s="453"/>
      <c r="BO152" s="453"/>
      <c r="BP152" s="453"/>
      <c r="BQ152" s="453"/>
      <c r="BR152" s="453"/>
      <c r="BS152" s="453"/>
      <c r="BT152" s="453"/>
      <c r="BU152" s="400"/>
    </row>
    <row r="153" spans="1:73">
      <c r="A153" s="394"/>
      <c r="B153" s="394"/>
      <c r="C153" s="394"/>
      <c r="D153" s="394"/>
      <c r="E153" s="394"/>
      <c r="F153" s="394"/>
      <c r="G153" s="394"/>
      <c r="H153" s="394"/>
      <c r="I153" s="394"/>
      <c r="J153" s="394"/>
      <c r="K153" s="394"/>
      <c r="L153" s="394"/>
      <c r="M153" s="394"/>
      <c r="N153" s="394"/>
      <c r="O153" s="394"/>
      <c r="P153" s="394"/>
      <c r="Q153" s="396"/>
      <c r="R153" s="394"/>
      <c r="S153" s="394"/>
      <c r="T153" s="394"/>
      <c r="U153" s="394"/>
      <c r="V153" s="394"/>
      <c r="W153" s="394"/>
      <c r="X153" s="394"/>
      <c r="Y153" s="394"/>
      <c r="Z153" s="394"/>
      <c r="AA153" s="394"/>
      <c r="AB153" s="394"/>
      <c r="AC153" s="394"/>
      <c r="AD153" s="394"/>
      <c r="AE153" s="397"/>
      <c r="AF153" s="397"/>
      <c r="AG153" s="394"/>
      <c r="AH153" s="394"/>
      <c r="AI153" s="397"/>
      <c r="AJ153" s="453"/>
      <c r="AK153" s="453"/>
      <c r="AL153" s="453"/>
      <c r="AM153" s="453"/>
      <c r="AN153" s="453"/>
      <c r="AO153" s="453"/>
      <c r="AP153" s="453"/>
      <c r="AQ153" s="453"/>
      <c r="AR153" s="453"/>
      <c r="AS153" s="453"/>
      <c r="AT153" s="453"/>
      <c r="AU153" s="453"/>
      <c r="AV153" s="453"/>
      <c r="AW153" s="453"/>
      <c r="AX153" s="453"/>
      <c r="AY153" s="453"/>
      <c r="AZ153" s="453"/>
      <c r="BA153" s="453"/>
      <c r="BB153" s="453"/>
      <c r="BC153" s="453"/>
      <c r="BD153" s="453"/>
      <c r="BE153" s="453"/>
      <c r="BF153" s="453"/>
      <c r="BG153" s="453"/>
      <c r="BH153" s="453"/>
      <c r="BI153" s="453"/>
      <c r="BJ153" s="453"/>
      <c r="BK153" s="453"/>
      <c r="BL153" s="453"/>
      <c r="BM153" s="453"/>
      <c r="BN153" s="453"/>
      <c r="BO153" s="453"/>
      <c r="BP153" s="453"/>
      <c r="BQ153" s="453"/>
      <c r="BR153" s="453"/>
      <c r="BS153" s="453"/>
      <c r="BT153" s="453"/>
      <c r="BU153" s="400"/>
    </row>
    <row r="154" spans="1:73">
      <c r="A154" s="394"/>
      <c r="B154" s="394"/>
      <c r="C154" s="394"/>
      <c r="D154" s="394"/>
      <c r="E154" s="394"/>
      <c r="F154" s="394"/>
      <c r="G154" s="394"/>
      <c r="H154" s="394"/>
      <c r="I154" s="394"/>
      <c r="J154" s="394"/>
      <c r="K154" s="394"/>
      <c r="L154" s="394"/>
      <c r="M154" s="394"/>
      <c r="N154" s="394"/>
      <c r="O154" s="394"/>
      <c r="P154" s="394"/>
      <c r="Q154" s="396"/>
      <c r="R154" s="394"/>
      <c r="S154" s="394"/>
      <c r="T154" s="394"/>
      <c r="U154" s="394"/>
      <c r="V154" s="394"/>
      <c r="W154" s="394"/>
      <c r="X154" s="394"/>
      <c r="Y154" s="394"/>
      <c r="Z154" s="394"/>
      <c r="AA154" s="394"/>
      <c r="AB154" s="394"/>
      <c r="AC154" s="394"/>
      <c r="AD154" s="394"/>
      <c r="AE154" s="397"/>
      <c r="AF154" s="397"/>
      <c r="AG154" s="394"/>
      <c r="AH154" s="394"/>
      <c r="AI154" s="397"/>
      <c r="AJ154" s="453"/>
      <c r="AK154" s="453"/>
      <c r="AL154" s="453"/>
      <c r="AM154" s="453"/>
      <c r="AN154" s="453"/>
      <c r="AO154" s="453"/>
      <c r="AP154" s="453"/>
      <c r="AQ154" s="453"/>
      <c r="AR154" s="453"/>
      <c r="AS154" s="453"/>
      <c r="AT154" s="453"/>
      <c r="AU154" s="453"/>
      <c r="AV154" s="453"/>
      <c r="AW154" s="453"/>
      <c r="AX154" s="453"/>
      <c r="AY154" s="453"/>
      <c r="AZ154" s="453"/>
      <c r="BA154" s="453"/>
      <c r="BB154" s="453"/>
      <c r="BC154" s="453"/>
      <c r="BD154" s="453"/>
      <c r="BE154" s="453"/>
      <c r="BF154" s="453"/>
      <c r="BG154" s="453"/>
      <c r="BH154" s="453"/>
      <c r="BI154" s="453"/>
      <c r="BJ154" s="453"/>
      <c r="BK154" s="453"/>
      <c r="BL154" s="453"/>
      <c r="BM154" s="453"/>
      <c r="BN154" s="453"/>
      <c r="BO154" s="453"/>
      <c r="BP154" s="453"/>
      <c r="BQ154" s="453"/>
      <c r="BR154" s="453"/>
      <c r="BS154" s="453"/>
      <c r="BT154" s="453"/>
      <c r="BU154" s="400"/>
    </row>
    <row r="155" spans="1:73">
      <c r="A155" s="394"/>
      <c r="B155" s="394"/>
      <c r="C155" s="394"/>
      <c r="D155" s="394"/>
      <c r="E155" s="394"/>
      <c r="F155" s="394"/>
      <c r="G155" s="394"/>
      <c r="H155" s="394"/>
      <c r="I155" s="394"/>
      <c r="J155" s="394"/>
      <c r="K155" s="394"/>
      <c r="L155" s="394"/>
      <c r="M155" s="394"/>
      <c r="N155" s="394"/>
      <c r="O155" s="394"/>
      <c r="P155" s="394"/>
      <c r="Q155" s="396"/>
      <c r="R155" s="394"/>
      <c r="S155" s="394"/>
      <c r="T155" s="394"/>
      <c r="U155" s="394"/>
      <c r="V155" s="394"/>
      <c r="W155" s="394"/>
      <c r="X155" s="394"/>
      <c r="Y155" s="394"/>
      <c r="Z155" s="394"/>
      <c r="AA155" s="394"/>
      <c r="AB155" s="394"/>
      <c r="AC155" s="394"/>
      <c r="AD155" s="394"/>
      <c r="AE155" s="397"/>
      <c r="AF155" s="397"/>
      <c r="AG155" s="394"/>
      <c r="AH155" s="394"/>
      <c r="AI155" s="397"/>
      <c r="AJ155" s="453"/>
      <c r="AK155" s="453"/>
      <c r="AL155" s="453"/>
      <c r="AM155" s="453"/>
      <c r="AN155" s="453"/>
      <c r="AO155" s="453"/>
      <c r="AP155" s="453"/>
      <c r="AQ155" s="453"/>
      <c r="AR155" s="453"/>
      <c r="AS155" s="453"/>
      <c r="AT155" s="453"/>
      <c r="AU155" s="453"/>
      <c r="AV155" s="453"/>
      <c r="AW155" s="453"/>
      <c r="AX155" s="453"/>
      <c r="AY155" s="453"/>
      <c r="AZ155" s="453"/>
      <c r="BA155" s="453"/>
      <c r="BB155" s="453"/>
      <c r="BC155" s="453"/>
      <c r="BD155" s="453"/>
      <c r="BE155" s="453"/>
      <c r="BF155" s="453"/>
      <c r="BG155" s="453"/>
      <c r="BH155" s="453"/>
      <c r="BI155" s="453"/>
      <c r="BJ155" s="453"/>
      <c r="BK155" s="453"/>
      <c r="BL155" s="453"/>
      <c r="BM155" s="453"/>
      <c r="BN155" s="453"/>
      <c r="BO155" s="453"/>
      <c r="BP155" s="453"/>
      <c r="BQ155" s="453"/>
      <c r="BR155" s="453"/>
      <c r="BS155" s="453"/>
      <c r="BT155" s="453"/>
      <c r="BU155" s="400"/>
    </row>
    <row r="156" spans="1:73">
      <c r="A156" s="394"/>
      <c r="B156" s="394"/>
      <c r="C156" s="394"/>
      <c r="D156" s="394"/>
      <c r="E156" s="394"/>
      <c r="F156" s="394"/>
      <c r="G156" s="394"/>
      <c r="H156" s="394"/>
      <c r="I156" s="394"/>
      <c r="J156" s="394"/>
      <c r="K156" s="394"/>
      <c r="L156" s="394"/>
      <c r="M156" s="394"/>
      <c r="N156" s="394"/>
      <c r="O156" s="394"/>
      <c r="P156" s="394"/>
      <c r="Q156" s="396"/>
      <c r="R156" s="394"/>
      <c r="S156" s="394"/>
      <c r="T156" s="394"/>
      <c r="U156" s="394"/>
      <c r="V156" s="394"/>
      <c r="W156" s="394"/>
      <c r="X156" s="394"/>
      <c r="Y156" s="394"/>
      <c r="Z156" s="394"/>
      <c r="AA156" s="394"/>
      <c r="AB156" s="394"/>
      <c r="AC156" s="394"/>
      <c r="AD156" s="394"/>
      <c r="AE156" s="397"/>
      <c r="AF156" s="397"/>
      <c r="AG156" s="394"/>
      <c r="AH156" s="394"/>
      <c r="AI156" s="397"/>
      <c r="AJ156" s="453"/>
      <c r="AK156" s="453"/>
      <c r="AL156" s="453"/>
      <c r="AM156" s="453"/>
      <c r="AN156" s="453"/>
      <c r="AO156" s="453"/>
      <c r="AP156" s="453"/>
      <c r="AQ156" s="453"/>
      <c r="AR156" s="453"/>
      <c r="AS156" s="453"/>
      <c r="AT156" s="453"/>
      <c r="AU156" s="453"/>
      <c r="AV156" s="453"/>
      <c r="AW156" s="453"/>
      <c r="AX156" s="453"/>
      <c r="AY156" s="453"/>
      <c r="AZ156" s="453"/>
      <c r="BA156" s="453"/>
      <c r="BB156" s="453"/>
      <c r="BC156" s="453"/>
      <c r="BD156" s="453"/>
      <c r="BE156" s="453"/>
      <c r="BF156" s="453"/>
      <c r="BG156" s="453"/>
      <c r="BH156" s="453"/>
      <c r="BI156" s="453"/>
      <c r="BJ156" s="453"/>
      <c r="BK156" s="453"/>
      <c r="BL156" s="453"/>
      <c r="BM156" s="453"/>
      <c r="BN156" s="453"/>
      <c r="BO156" s="453"/>
      <c r="BP156" s="453"/>
      <c r="BQ156" s="453"/>
      <c r="BR156" s="453"/>
      <c r="BS156" s="453"/>
      <c r="BT156" s="453"/>
      <c r="BU156" s="400"/>
    </row>
    <row r="157" spans="1:73">
      <c r="A157" s="394"/>
      <c r="B157" s="394"/>
      <c r="C157" s="394"/>
      <c r="D157" s="394"/>
      <c r="E157" s="394"/>
      <c r="F157" s="394"/>
      <c r="G157" s="394"/>
      <c r="H157" s="394"/>
      <c r="I157" s="394"/>
      <c r="J157" s="394"/>
      <c r="K157" s="394"/>
      <c r="L157" s="394"/>
      <c r="M157" s="394"/>
      <c r="N157" s="394"/>
      <c r="O157" s="394"/>
      <c r="P157" s="394"/>
      <c r="Q157" s="396"/>
      <c r="R157" s="394"/>
      <c r="S157" s="394"/>
      <c r="T157" s="394"/>
      <c r="U157" s="394"/>
      <c r="V157" s="394"/>
      <c r="W157" s="394"/>
      <c r="X157" s="394"/>
      <c r="Y157" s="394"/>
      <c r="Z157" s="394"/>
      <c r="AA157" s="394"/>
      <c r="AB157" s="394"/>
      <c r="AC157" s="394"/>
      <c r="AD157" s="394"/>
      <c r="AE157" s="397"/>
      <c r="AF157" s="397"/>
      <c r="AG157" s="394"/>
      <c r="AH157" s="394"/>
      <c r="AI157" s="397"/>
      <c r="AJ157" s="453"/>
      <c r="AK157" s="453"/>
      <c r="AL157" s="453"/>
      <c r="AM157" s="453"/>
      <c r="AN157" s="453"/>
      <c r="AO157" s="453"/>
      <c r="AP157" s="453"/>
      <c r="AQ157" s="453"/>
      <c r="AR157" s="453"/>
      <c r="AS157" s="453"/>
      <c r="AT157" s="453"/>
      <c r="AU157" s="453"/>
      <c r="AV157" s="453"/>
      <c r="AW157" s="453"/>
      <c r="AX157" s="453"/>
      <c r="AY157" s="453"/>
      <c r="AZ157" s="453"/>
      <c r="BA157" s="453"/>
      <c r="BB157" s="453"/>
      <c r="BC157" s="453"/>
      <c r="BD157" s="453"/>
      <c r="BE157" s="453"/>
      <c r="BF157" s="453"/>
      <c r="BG157" s="453"/>
      <c r="BH157" s="453"/>
      <c r="BI157" s="453"/>
      <c r="BJ157" s="453"/>
      <c r="BK157" s="453"/>
      <c r="BL157" s="453"/>
      <c r="BM157" s="453"/>
      <c r="BN157" s="453"/>
      <c r="BO157" s="453"/>
      <c r="BP157" s="453"/>
      <c r="BQ157" s="453"/>
      <c r="BR157" s="453"/>
      <c r="BS157" s="453"/>
      <c r="BT157" s="453"/>
      <c r="BU157" s="400"/>
    </row>
    <row r="158" spans="1:73">
      <c r="A158" s="394"/>
      <c r="B158" s="394"/>
      <c r="C158" s="394"/>
      <c r="D158" s="394"/>
      <c r="E158" s="394"/>
      <c r="F158" s="394"/>
      <c r="G158" s="394"/>
      <c r="H158" s="394"/>
      <c r="I158" s="394"/>
      <c r="J158" s="394"/>
      <c r="K158" s="394"/>
      <c r="L158" s="394"/>
      <c r="M158" s="394"/>
      <c r="N158" s="394"/>
      <c r="O158" s="394"/>
      <c r="P158" s="394"/>
      <c r="Q158" s="396"/>
      <c r="R158" s="394"/>
      <c r="S158" s="394"/>
      <c r="T158" s="394"/>
      <c r="U158" s="394"/>
      <c r="V158" s="394"/>
      <c r="W158" s="394"/>
      <c r="X158" s="394"/>
      <c r="Y158" s="394"/>
      <c r="Z158" s="394"/>
      <c r="AA158" s="394"/>
      <c r="AB158" s="394"/>
      <c r="AC158" s="394"/>
      <c r="AD158" s="394"/>
      <c r="AE158" s="397"/>
      <c r="AF158" s="397"/>
      <c r="AG158" s="394"/>
      <c r="AH158" s="394"/>
      <c r="AI158" s="397"/>
      <c r="AJ158" s="453"/>
      <c r="AK158" s="453"/>
      <c r="AL158" s="453"/>
      <c r="AM158" s="453"/>
      <c r="AN158" s="453"/>
      <c r="AO158" s="453"/>
      <c r="AP158" s="453"/>
      <c r="AQ158" s="453"/>
      <c r="AR158" s="453"/>
      <c r="AS158" s="453"/>
      <c r="AT158" s="453"/>
      <c r="AU158" s="453"/>
      <c r="AV158" s="453"/>
      <c r="AW158" s="453"/>
      <c r="AX158" s="453"/>
      <c r="AY158" s="453"/>
      <c r="AZ158" s="453"/>
      <c r="BA158" s="453"/>
      <c r="BB158" s="453"/>
      <c r="BC158" s="453"/>
      <c r="BD158" s="453"/>
      <c r="BE158" s="453"/>
      <c r="BF158" s="453"/>
      <c r="BG158" s="453"/>
      <c r="BH158" s="453"/>
      <c r="BI158" s="453"/>
      <c r="BJ158" s="453"/>
      <c r="BK158" s="453"/>
      <c r="BL158" s="453"/>
      <c r="BM158" s="453"/>
      <c r="BN158" s="453"/>
      <c r="BO158" s="453"/>
      <c r="BP158" s="453"/>
      <c r="BQ158" s="453"/>
      <c r="BR158" s="453"/>
      <c r="BS158" s="453"/>
      <c r="BT158" s="453"/>
      <c r="BU158" s="400"/>
    </row>
    <row r="159" spans="1:73">
      <c r="A159" s="394"/>
      <c r="B159" s="394"/>
      <c r="C159" s="394"/>
      <c r="D159" s="394"/>
      <c r="E159" s="394"/>
      <c r="F159" s="394"/>
      <c r="G159" s="394"/>
      <c r="H159" s="394"/>
      <c r="I159" s="394"/>
      <c r="J159" s="394"/>
      <c r="K159" s="394"/>
      <c r="L159" s="394"/>
      <c r="M159" s="394"/>
      <c r="N159" s="394"/>
      <c r="O159" s="394"/>
      <c r="P159" s="394"/>
      <c r="Q159" s="396"/>
      <c r="R159" s="394"/>
      <c r="S159" s="394"/>
      <c r="T159" s="394"/>
      <c r="U159" s="394"/>
      <c r="V159" s="394"/>
      <c r="W159" s="394"/>
      <c r="X159" s="394"/>
      <c r="Y159" s="394"/>
      <c r="Z159" s="394"/>
      <c r="AA159" s="394"/>
      <c r="AB159" s="394"/>
      <c r="AC159" s="394"/>
      <c r="AD159" s="394"/>
      <c r="AE159" s="397"/>
      <c r="AF159" s="397"/>
      <c r="AG159" s="394"/>
      <c r="AH159" s="394"/>
      <c r="AI159" s="397"/>
      <c r="AJ159" s="453"/>
      <c r="AK159" s="453"/>
      <c r="AL159" s="453"/>
      <c r="AM159" s="453"/>
      <c r="AN159" s="453"/>
      <c r="AO159" s="453"/>
      <c r="AP159" s="453"/>
      <c r="AQ159" s="453"/>
      <c r="AR159" s="453"/>
      <c r="AS159" s="453"/>
      <c r="AT159" s="453"/>
      <c r="AU159" s="453"/>
      <c r="AV159" s="453"/>
      <c r="AW159" s="453"/>
      <c r="AX159" s="453"/>
      <c r="AY159" s="453"/>
      <c r="AZ159" s="453"/>
      <c r="BA159" s="453"/>
      <c r="BB159" s="453"/>
      <c r="BC159" s="453"/>
      <c r="BD159" s="453"/>
      <c r="BE159" s="453"/>
      <c r="BF159" s="453"/>
      <c r="BG159" s="453"/>
      <c r="BH159" s="453"/>
      <c r="BI159" s="453"/>
      <c r="BJ159" s="453"/>
      <c r="BK159" s="453"/>
      <c r="BL159" s="453"/>
      <c r="BM159" s="453"/>
      <c r="BN159" s="453"/>
      <c r="BO159" s="453"/>
      <c r="BP159" s="453"/>
      <c r="BQ159" s="453"/>
      <c r="BR159" s="453"/>
      <c r="BS159" s="453"/>
      <c r="BT159" s="453"/>
      <c r="BU159" s="400"/>
    </row>
    <row r="160" spans="1:73">
      <c r="A160" s="394"/>
      <c r="B160" s="394"/>
      <c r="C160" s="394"/>
      <c r="D160" s="394"/>
      <c r="E160" s="394"/>
      <c r="F160" s="394"/>
      <c r="G160" s="394"/>
      <c r="H160" s="394"/>
      <c r="I160" s="394"/>
      <c r="J160" s="394"/>
      <c r="K160" s="394"/>
      <c r="L160" s="394"/>
      <c r="M160" s="394"/>
      <c r="N160" s="394"/>
      <c r="O160" s="394"/>
      <c r="P160" s="394"/>
      <c r="Q160" s="396"/>
      <c r="R160" s="394"/>
      <c r="S160" s="394"/>
      <c r="T160" s="394"/>
      <c r="U160" s="394"/>
      <c r="V160" s="394"/>
      <c r="W160" s="394"/>
      <c r="X160" s="394"/>
      <c r="Y160" s="394"/>
      <c r="Z160" s="394"/>
      <c r="AA160" s="394"/>
      <c r="AB160" s="394"/>
      <c r="AC160" s="394"/>
      <c r="AD160" s="394"/>
      <c r="AE160" s="397"/>
      <c r="AF160" s="397"/>
      <c r="AG160" s="394"/>
      <c r="AH160" s="394"/>
      <c r="AI160" s="397"/>
      <c r="AJ160" s="453"/>
      <c r="AK160" s="453"/>
      <c r="AL160" s="453"/>
      <c r="AM160" s="453"/>
      <c r="AN160" s="453"/>
      <c r="AO160" s="453"/>
      <c r="AP160" s="453"/>
      <c r="AQ160" s="453"/>
      <c r="AR160" s="453"/>
      <c r="AS160" s="453"/>
      <c r="AT160" s="453"/>
      <c r="AU160" s="453"/>
      <c r="AV160" s="453"/>
      <c r="AW160" s="453"/>
      <c r="AX160" s="453"/>
      <c r="AY160" s="453"/>
      <c r="AZ160" s="453"/>
      <c r="BA160" s="453"/>
      <c r="BB160" s="453"/>
      <c r="BC160" s="453"/>
      <c r="BD160" s="453"/>
      <c r="BE160" s="453"/>
      <c r="BF160" s="453"/>
      <c r="BG160" s="453"/>
      <c r="BH160" s="453"/>
      <c r="BI160" s="453"/>
      <c r="BJ160" s="453"/>
      <c r="BK160" s="453"/>
      <c r="BL160" s="453"/>
      <c r="BM160" s="453"/>
      <c r="BN160" s="453"/>
      <c r="BO160" s="453"/>
      <c r="BP160" s="453"/>
      <c r="BQ160" s="453"/>
      <c r="BR160" s="453"/>
      <c r="BS160" s="453"/>
      <c r="BT160" s="453"/>
      <c r="BU160" s="400"/>
    </row>
    <row r="161" spans="1:73">
      <c r="A161" s="394"/>
      <c r="B161" s="394"/>
      <c r="C161" s="394"/>
      <c r="D161" s="394"/>
      <c r="E161" s="394"/>
      <c r="F161" s="394"/>
      <c r="G161" s="394"/>
      <c r="H161" s="394"/>
      <c r="I161" s="394"/>
      <c r="J161" s="394"/>
      <c r="K161" s="394"/>
      <c r="L161" s="394"/>
      <c r="M161" s="394"/>
      <c r="N161" s="394"/>
      <c r="O161" s="394"/>
      <c r="P161" s="394"/>
      <c r="Q161" s="396"/>
      <c r="R161" s="394"/>
      <c r="S161" s="394"/>
      <c r="T161" s="394"/>
      <c r="U161" s="394"/>
      <c r="V161" s="394"/>
      <c r="W161" s="394"/>
      <c r="X161" s="394"/>
      <c r="Y161" s="394"/>
      <c r="Z161" s="394"/>
      <c r="AA161" s="394"/>
      <c r="AB161" s="394"/>
      <c r="AC161" s="394"/>
      <c r="AD161" s="394"/>
      <c r="AE161" s="397"/>
      <c r="AF161" s="397"/>
      <c r="AG161" s="394"/>
      <c r="AH161" s="394"/>
      <c r="AI161" s="397"/>
      <c r="AJ161" s="453"/>
      <c r="AK161" s="453"/>
      <c r="AL161" s="453"/>
      <c r="AM161" s="453"/>
      <c r="AN161" s="453"/>
      <c r="AO161" s="453"/>
      <c r="AP161" s="453"/>
      <c r="AQ161" s="453"/>
      <c r="AR161" s="453"/>
      <c r="AS161" s="453"/>
      <c r="AT161" s="453"/>
      <c r="AU161" s="453"/>
      <c r="AV161" s="453"/>
      <c r="AW161" s="453"/>
      <c r="AX161" s="453"/>
      <c r="AY161" s="453"/>
      <c r="AZ161" s="453"/>
      <c r="BA161" s="453"/>
      <c r="BB161" s="453"/>
      <c r="BC161" s="453"/>
      <c r="BD161" s="453"/>
      <c r="BE161" s="453"/>
      <c r="BF161" s="453"/>
      <c r="BG161" s="453"/>
      <c r="BH161" s="453"/>
      <c r="BI161" s="453"/>
      <c r="BJ161" s="453"/>
      <c r="BK161" s="453"/>
      <c r="BL161" s="453"/>
      <c r="BM161" s="453"/>
      <c r="BN161" s="453"/>
      <c r="BO161" s="453"/>
      <c r="BP161" s="453"/>
      <c r="BQ161" s="453"/>
      <c r="BR161" s="453"/>
      <c r="BS161" s="453"/>
      <c r="BT161" s="453"/>
      <c r="BU161" s="400"/>
    </row>
    <row r="162" spans="1:73">
      <c r="A162" s="394"/>
      <c r="B162" s="394"/>
      <c r="C162" s="394"/>
      <c r="D162" s="394"/>
      <c r="E162" s="394"/>
      <c r="F162" s="394"/>
      <c r="G162" s="394"/>
      <c r="H162" s="394"/>
      <c r="I162" s="394"/>
      <c r="J162" s="394"/>
      <c r="K162" s="394"/>
      <c r="L162" s="394"/>
      <c r="M162" s="394"/>
      <c r="N162" s="394"/>
      <c r="O162" s="394"/>
      <c r="P162" s="394"/>
      <c r="Q162" s="396"/>
      <c r="R162" s="394"/>
      <c r="S162" s="394"/>
      <c r="T162" s="394"/>
      <c r="U162" s="394"/>
      <c r="V162" s="394"/>
      <c r="W162" s="394"/>
      <c r="X162" s="394"/>
      <c r="Y162" s="394"/>
      <c r="Z162" s="394"/>
      <c r="AA162" s="394"/>
      <c r="AB162" s="394"/>
      <c r="AC162" s="394"/>
      <c r="AD162" s="394"/>
      <c r="AE162" s="397"/>
      <c r="AF162" s="397"/>
      <c r="AG162" s="394"/>
      <c r="AH162" s="394"/>
      <c r="AI162" s="397"/>
      <c r="AJ162" s="453"/>
      <c r="AK162" s="453"/>
      <c r="AL162" s="453"/>
      <c r="AM162" s="453"/>
      <c r="AN162" s="453"/>
      <c r="AO162" s="453"/>
      <c r="AP162" s="453"/>
      <c r="AQ162" s="453"/>
      <c r="AR162" s="453"/>
      <c r="AS162" s="453"/>
      <c r="AT162" s="453"/>
      <c r="AU162" s="453"/>
      <c r="AV162" s="453"/>
      <c r="AW162" s="453"/>
      <c r="AX162" s="453"/>
      <c r="AY162" s="453"/>
      <c r="AZ162" s="453"/>
      <c r="BA162" s="453"/>
      <c r="BB162" s="453"/>
      <c r="BC162" s="453"/>
      <c r="BD162" s="453"/>
      <c r="BE162" s="453"/>
      <c r="BF162" s="453"/>
      <c r="BG162" s="453"/>
      <c r="BH162" s="453"/>
      <c r="BI162" s="453"/>
      <c r="BJ162" s="453"/>
      <c r="BK162" s="453"/>
      <c r="BL162" s="453"/>
      <c r="BM162" s="453"/>
      <c r="BN162" s="453"/>
      <c r="BO162" s="453"/>
      <c r="BP162" s="453"/>
      <c r="BQ162" s="453"/>
      <c r="BR162" s="453"/>
      <c r="BS162" s="453"/>
      <c r="BT162" s="453"/>
      <c r="BU162" s="400"/>
    </row>
    <row r="163" spans="1:73">
      <c r="A163" s="394"/>
      <c r="B163" s="394"/>
      <c r="C163" s="394"/>
      <c r="D163" s="394"/>
      <c r="E163" s="394"/>
      <c r="F163" s="394"/>
      <c r="G163" s="394"/>
      <c r="H163" s="394"/>
      <c r="I163" s="394"/>
      <c r="J163" s="394"/>
      <c r="K163" s="394"/>
      <c r="L163" s="394"/>
      <c r="M163" s="394"/>
      <c r="N163" s="394"/>
      <c r="O163" s="394"/>
      <c r="P163" s="394"/>
      <c r="Q163" s="396"/>
      <c r="R163" s="394"/>
      <c r="S163" s="394"/>
      <c r="T163" s="394"/>
      <c r="U163" s="394"/>
      <c r="V163" s="394"/>
      <c r="W163" s="394"/>
      <c r="X163" s="394"/>
      <c r="Y163" s="394"/>
      <c r="Z163" s="394"/>
      <c r="AA163" s="394"/>
      <c r="AB163" s="394"/>
      <c r="AC163" s="394"/>
      <c r="AD163" s="394"/>
      <c r="AE163" s="397"/>
      <c r="AF163" s="397"/>
      <c r="AG163" s="394"/>
      <c r="AH163" s="394"/>
      <c r="AI163" s="397"/>
      <c r="AJ163" s="453"/>
      <c r="AK163" s="453"/>
      <c r="AL163" s="453"/>
      <c r="AM163" s="453"/>
      <c r="AN163" s="453"/>
      <c r="AO163" s="453"/>
      <c r="AP163" s="453"/>
      <c r="AQ163" s="453"/>
      <c r="AR163" s="453"/>
      <c r="AS163" s="453"/>
      <c r="AT163" s="453"/>
      <c r="AU163" s="453"/>
      <c r="AV163" s="453"/>
      <c r="AW163" s="453"/>
      <c r="AX163" s="453"/>
      <c r="AY163" s="453"/>
      <c r="AZ163" s="453"/>
      <c r="BA163" s="453"/>
      <c r="BB163" s="453"/>
      <c r="BC163" s="453"/>
      <c r="BD163" s="453"/>
      <c r="BE163" s="453"/>
      <c r="BF163" s="453"/>
      <c r="BG163" s="453"/>
      <c r="BH163" s="453"/>
      <c r="BI163" s="453"/>
      <c r="BJ163" s="453"/>
      <c r="BK163" s="453"/>
      <c r="BL163" s="453"/>
      <c r="BM163" s="453"/>
      <c r="BN163" s="453"/>
      <c r="BO163" s="453"/>
      <c r="BP163" s="453"/>
      <c r="BQ163" s="453"/>
      <c r="BR163" s="453"/>
      <c r="BS163" s="453"/>
      <c r="BT163" s="453"/>
      <c r="BU163" s="400"/>
    </row>
    <row r="164" spans="1:73">
      <c r="A164" s="394"/>
      <c r="B164" s="394"/>
      <c r="C164" s="394"/>
      <c r="D164" s="394"/>
      <c r="E164" s="394"/>
      <c r="F164" s="394"/>
      <c r="G164" s="394"/>
      <c r="H164" s="394"/>
      <c r="I164" s="394"/>
      <c r="J164" s="394"/>
      <c r="K164" s="394"/>
      <c r="L164" s="394"/>
      <c r="M164" s="394"/>
      <c r="N164" s="394"/>
      <c r="O164" s="394"/>
      <c r="P164" s="394"/>
      <c r="Q164" s="396"/>
      <c r="R164" s="394"/>
      <c r="S164" s="394"/>
      <c r="T164" s="394"/>
      <c r="U164" s="394"/>
      <c r="V164" s="394"/>
      <c r="W164" s="394"/>
      <c r="X164" s="394"/>
      <c r="Y164" s="394"/>
      <c r="Z164" s="394"/>
      <c r="AA164" s="394"/>
      <c r="AB164" s="394"/>
      <c r="AC164" s="394"/>
      <c r="AD164" s="394"/>
      <c r="AE164" s="397"/>
      <c r="AF164" s="397"/>
      <c r="AG164" s="394"/>
      <c r="AH164" s="394"/>
      <c r="AI164" s="397"/>
      <c r="AJ164" s="453"/>
      <c r="AK164" s="453"/>
      <c r="AL164" s="453"/>
      <c r="AM164" s="453"/>
      <c r="AN164" s="453"/>
      <c r="AO164" s="453"/>
      <c r="AP164" s="453"/>
      <c r="AQ164" s="453"/>
      <c r="AR164" s="453"/>
      <c r="AS164" s="453"/>
      <c r="AT164" s="453"/>
      <c r="AU164" s="453"/>
      <c r="AV164" s="453"/>
      <c r="AW164" s="453"/>
      <c r="AX164" s="453"/>
      <c r="AY164" s="453"/>
      <c r="AZ164" s="453"/>
      <c r="BA164" s="453"/>
      <c r="BB164" s="453"/>
      <c r="BC164" s="453"/>
      <c r="BD164" s="453"/>
      <c r="BE164" s="453"/>
      <c r="BF164" s="453"/>
      <c r="BG164" s="453"/>
      <c r="BH164" s="453"/>
      <c r="BI164" s="453"/>
      <c r="BJ164" s="453"/>
      <c r="BK164" s="453"/>
      <c r="BL164" s="453"/>
      <c r="BM164" s="453"/>
      <c r="BN164" s="453"/>
      <c r="BO164" s="453"/>
      <c r="BP164" s="453"/>
      <c r="BQ164" s="453"/>
      <c r="BR164" s="453"/>
      <c r="BS164" s="453"/>
      <c r="BT164" s="453"/>
      <c r="BU164" s="400"/>
    </row>
    <row r="165" spans="1:73">
      <c r="A165" s="394"/>
      <c r="B165" s="394"/>
      <c r="C165" s="394"/>
      <c r="D165" s="394"/>
      <c r="E165" s="394"/>
      <c r="F165" s="394"/>
      <c r="G165" s="394"/>
      <c r="H165" s="394"/>
      <c r="I165" s="394"/>
      <c r="J165" s="394"/>
      <c r="K165" s="394"/>
      <c r="L165" s="394"/>
      <c r="M165" s="394"/>
      <c r="N165" s="394"/>
      <c r="O165" s="394"/>
      <c r="P165" s="394"/>
      <c r="Q165" s="396"/>
      <c r="R165" s="394"/>
      <c r="S165" s="394"/>
      <c r="T165" s="394"/>
      <c r="U165" s="394"/>
      <c r="V165" s="394"/>
      <c r="W165" s="394"/>
      <c r="X165" s="394"/>
      <c r="Y165" s="394"/>
      <c r="Z165" s="394"/>
      <c r="AA165" s="394"/>
      <c r="AB165" s="394"/>
      <c r="AC165" s="394"/>
      <c r="AD165" s="394"/>
      <c r="AE165" s="397"/>
      <c r="AF165" s="397"/>
      <c r="AG165" s="394"/>
      <c r="AH165" s="394"/>
      <c r="AI165" s="397"/>
      <c r="AJ165" s="453"/>
      <c r="AK165" s="453"/>
      <c r="AL165" s="453"/>
      <c r="AM165" s="453"/>
      <c r="AN165" s="453"/>
      <c r="AO165" s="453"/>
      <c r="AP165" s="453"/>
      <c r="AQ165" s="453"/>
      <c r="AR165" s="453"/>
      <c r="AS165" s="453"/>
      <c r="AT165" s="453"/>
      <c r="AU165" s="453"/>
      <c r="AV165" s="453"/>
      <c r="AW165" s="453"/>
      <c r="AX165" s="453"/>
      <c r="AY165" s="453"/>
      <c r="AZ165" s="453"/>
      <c r="BA165" s="453"/>
      <c r="BB165" s="453"/>
      <c r="BC165" s="453"/>
      <c r="BD165" s="453"/>
      <c r="BE165" s="453"/>
      <c r="BF165" s="453"/>
      <c r="BG165" s="453"/>
      <c r="BH165" s="453"/>
      <c r="BI165" s="453"/>
      <c r="BJ165" s="453"/>
      <c r="BK165" s="453"/>
      <c r="BL165" s="453"/>
      <c r="BM165" s="453"/>
      <c r="BN165" s="453"/>
      <c r="BO165" s="453"/>
      <c r="BP165" s="453"/>
      <c r="BQ165" s="453"/>
      <c r="BR165" s="453"/>
      <c r="BS165" s="453"/>
      <c r="BT165" s="453"/>
      <c r="BU165" s="400"/>
    </row>
    <row r="166" spans="1:73">
      <c r="A166" s="394"/>
      <c r="B166" s="394"/>
      <c r="C166" s="394"/>
      <c r="D166" s="394"/>
      <c r="E166" s="394"/>
      <c r="F166" s="394"/>
      <c r="G166" s="394"/>
      <c r="H166" s="394"/>
      <c r="I166" s="394"/>
      <c r="J166" s="394"/>
      <c r="K166" s="394"/>
      <c r="L166" s="394"/>
      <c r="M166" s="394"/>
      <c r="N166" s="394"/>
      <c r="O166" s="394"/>
      <c r="P166" s="394"/>
      <c r="Q166" s="396"/>
      <c r="R166" s="394"/>
      <c r="S166" s="394"/>
      <c r="T166" s="394"/>
      <c r="U166" s="394"/>
      <c r="V166" s="394"/>
      <c r="W166" s="394"/>
      <c r="X166" s="394"/>
      <c r="Y166" s="394"/>
      <c r="Z166" s="394"/>
      <c r="AA166" s="394"/>
      <c r="AB166" s="394"/>
      <c r="AC166" s="394"/>
      <c r="AD166" s="394"/>
      <c r="AE166" s="397"/>
      <c r="AF166" s="397"/>
      <c r="AG166" s="394"/>
      <c r="AH166" s="394"/>
      <c r="AI166" s="397"/>
      <c r="AJ166" s="453"/>
      <c r="AK166" s="453"/>
      <c r="AL166" s="453"/>
      <c r="AM166" s="453"/>
      <c r="AN166" s="453"/>
      <c r="AO166" s="453"/>
      <c r="AP166" s="453"/>
      <c r="AQ166" s="453"/>
      <c r="AR166" s="453"/>
      <c r="AS166" s="453"/>
      <c r="AT166" s="453"/>
      <c r="AU166" s="453"/>
      <c r="AV166" s="453"/>
      <c r="AW166" s="453"/>
      <c r="AX166" s="453"/>
      <c r="AY166" s="453"/>
      <c r="AZ166" s="453"/>
      <c r="BA166" s="453"/>
      <c r="BB166" s="453"/>
      <c r="BC166" s="453"/>
      <c r="BD166" s="453"/>
      <c r="BE166" s="453"/>
      <c r="BF166" s="453"/>
      <c r="BG166" s="453"/>
      <c r="BH166" s="453"/>
      <c r="BI166" s="453"/>
      <c r="BJ166" s="453"/>
      <c r="BK166" s="453"/>
      <c r="BL166" s="453"/>
      <c r="BM166" s="453"/>
      <c r="BN166" s="453"/>
      <c r="BO166" s="453"/>
      <c r="BP166" s="453"/>
      <c r="BQ166" s="453"/>
      <c r="BR166" s="453"/>
      <c r="BS166" s="453"/>
      <c r="BT166" s="453"/>
      <c r="BU166" s="400"/>
    </row>
    <row r="167" spans="1:73">
      <c r="A167" s="394"/>
      <c r="B167" s="394"/>
      <c r="C167" s="394"/>
      <c r="D167" s="394"/>
      <c r="E167" s="394"/>
      <c r="F167" s="394"/>
      <c r="G167" s="394"/>
      <c r="H167" s="394"/>
      <c r="I167" s="394"/>
      <c r="J167" s="394"/>
      <c r="K167" s="394"/>
      <c r="L167" s="394"/>
      <c r="M167" s="394"/>
      <c r="N167" s="394"/>
      <c r="O167" s="394"/>
      <c r="P167" s="394"/>
      <c r="Q167" s="396"/>
      <c r="R167" s="394"/>
      <c r="S167" s="394"/>
      <c r="T167" s="394"/>
      <c r="U167" s="394"/>
      <c r="V167" s="394"/>
      <c r="W167" s="394"/>
      <c r="X167" s="394"/>
      <c r="Y167" s="394"/>
      <c r="Z167" s="394"/>
      <c r="AA167" s="394"/>
      <c r="AB167" s="394"/>
      <c r="AC167" s="394"/>
      <c r="AD167" s="394"/>
      <c r="AE167" s="397"/>
      <c r="AF167" s="397"/>
      <c r="AG167" s="394"/>
      <c r="AH167" s="394"/>
      <c r="AI167" s="397"/>
      <c r="AJ167" s="453"/>
      <c r="AK167" s="453"/>
      <c r="AL167" s="453"/>
      <c r="AM167" s="453"/>
      <c r="AN167" s="453"/>
      <c r="AO167" s="453"/>
      <c r="AP167" s="453"/>
      <c r="AQ167" s="453"/>
      <c r="AR167" s="453"/>
      <c r="AS167" s="453"/>
      <c r="AT167" s="453"/>
      <c r="AU167" s="453"/>
      <c r="AV167" s="453"/>
      <c r="AW167" s="453"/>
      <c r="AX167" s="453"/>
      <c r="AY167" s="453"/>
      <c r="AZ167" s="453"/>
      <c r="BA167" s="453"/>
      <c r="BB167" s="453"/>
      <c r="BC167" s="453"/>
      <c r="BD167" s="453"/>
      <c r="BE167" s="453"/>
      <c r="BF167" s="453"/>
      <c r="BG167" s="453"/>
      <c r="BH167" s="453"/>
      <c r="BI167" s="453"/>
      <c r="BJ167" s="453"/>
      <c r="BK167" s="453"/>
      <c r="BL167" s="453"/>
      <c r="BM167" s="453"/>
      <c r="BN167" s="453"/>
      <c r="BO167" s="453"/>
      <c r="BP167" s="453"/>
      <c r="BQ167" s="453"/>
      <c r="BR167" s="453"/>
      <c r="BS167" s="453"/>
      <c r="BT167" s="453"/>
      <c r="BU167" s="400"/>
    </row>
    <row r="168" spans="1:73">
      <c r="A168" s="394"/>
      <c r="B168" s="394"/>
      <c r="C168" s="394"/>
      <c r="D168" s="394"/>
      <c r="E168" s="394"/>
      <c r="F168" s="394"/>
      <c r="G168" s="394"/>
      <c r="H168" s="394"/>
      <c r="I168" s="394"/>
      <c r="J168" s="394"/>
      <c r="K168" s="394"/>
      <c r="L168" s="394"/>
      <c r="M168" s="394"/>
      <c r="N168" s="394"/>
      <c r="O168" s="394"/>
      <c r="P168" s="394"/>
      <c r="Q168" s="396"/>
      <c r="R168" s="394"/>
      <c r="S168" s="394"/>
      <c r="T168" s="394"/>
      <c r="U168" s="394"/>
      <c r="V168" s="394"/>
      <c r="W168" s="394"/>
      <c r="X168" s="394"/>
      <c r="Y168" s="394"/>
      <c r="Z168" s="394"/>
      <c r="AA168" s="394"/>
      <c r="AB168" s="394"/>
      <c r="AC168" s="394"/>
      <c r="AD168" s="394"/>
      <c r="AE168" s="397"/>
      <c r="AF168" s="397"/>
      <c r="AG168" s="394"/>
      <c r="AH168" s="394"/>
      <c r="AI168" s="397"/>
      <c r="AJ168" s="453"/>
      <c r="AK168" s="453"/>
      <c r="AL168" s="453"/>
      <c r="AM168" s="453"/>
      <c r="AN168" s="453"/>
      <c r="AO168" s="453"/>
      <c r="AP168" s="453"/>
      <c r="AQ168" s="453"/>
      <c r="AR168" s="453"/>
      <c r="AS168" s="453"/>
      <c r="AT168" s="453"/>
      <c r="AU168" s="453"/>
      <c r="AV168" s="453"/>
      <c r="AW168" s="453"/>
      <c r="AX168" s="453"/>
      <c r="AY168" s="453"/>
      <c r="AZ168" s="453"/>
      <c r="BA168" s="453"/>
      <c r="BB168" s="453"/>
      <c r="BC168" s="453"/>
      <c r="BD168" s="453"/>
      <c r="BE168" s="453"/>
      <c r="BF168" s="453"/>
      <c r="BG168" s="453"/>
      <c r="BH168" s="453"/>
      <c r="BI168" s="453"/>
      <c r="BJ168" s="453"/>
      <c r="BK168" s="453"/>
      <c r="BL168" s="453"/>
      <c r="BM168" s="453"/>
      <c r="BN168" s="453"/>
      <c r="BO168" s="453"/>
      <c r="BP168" s="453"/>
      <c r="BQ168" s="453"/>
      <c r="BR168" s="453"/>
      <c r="BS168" s="453"/>
      <c r="BT168" s="453"/>
      <c r="BU168" s="400"/>
    </row>
    <row r="169" spans="1:73">
      <c r="A169" s="394"/>
      <c r="B169" s="394"/>
      <c r="C169" s="394"/>
      <c r="D169" s="394"/>
      <c r="E169" s="394"/>
      <c r="F169" s="394"/>
      <c r="G169" s="394"/>
      <c r="H169" s="394"/>
      <c r="I169" s="394"/>
      <c r="J169" s="394"/>
      <c r="K169" s="394"/>
      <c r="L169" s="394"/>
      <c r="M169" s="394"/>
      <c r="N169" s="394"/>
      <c r="O169" s="394"/>
      <c r="P169" s="394"/>
      <c r="Q169" s="396"/>
      <c r="R169" s="394"/>
      <c r="S169" s="394"/>
      <c r="T169" s="394"/>
      <c r="U169" s="394"/>
      <c r="V169" s="394"/>
      <c r="W169" s="394"/>
      <c r="X169" s="394"/>
      <c r="Y169" s="394"/>
      <c r="Z169" s="394"/>
      <c r="AA169" s="394"/>
      <c r="AB169" s="394"/>
      <c r="AC169" s="394"/>
      <c r="AD169" s="394"/>
      <c r="AE169" s="397"/>
      <c r="AF169" s="397"/>
      <c r="AG169" s="394"/>
      <c r="AH169" s="394"/>
      <c r="AI169" s="397"/>
      <c r="AJ169" s="453"/>
      <c r="AK169" s="453"/>
      <c r="AL169" s="453"/>
      <c r="AM169" s="453"/>
      <c r="AN169" s="453"/>
      <c r="AO169" s="453"/>
      <c r="AP169" s="453"/>
      <c r="AQ169" s="453"/>
      <c r="AR169" s="453"/>
      <c r="AS169" s="453"/>
      <c r="AT169" s="453"/>
      <c r="AU169" s="453"/>
      <c r="AV169" s="453"/>
      <c r="AW169" s="453"/>
      <c r="AX169" s="453"/>
      <c r="AY169" s="453"/>
      <c r="AZ169" s="453"/>
      <c r="BA169" s="453"/>
      <c r="BB169" s="453"/>
      <c r="BC169" s="453"/>
      <c r="BD169" s="453"/>
      <c r="BE169" s="453"/>
      <c r="BF169" s="453"/>
      <c r="BG169" s="453"/>
      <c r="BH169" s="453"/>
      <c r="BI169" s="453"/>
      <c r="BJ169" s="453"/>
      <c r="BK169" s="453"/>
      <c r="BL169" s="453"/>
      <c r="BM169" s="453"/>
      <c r="BN169" s="453"/>
      <c r="BO169" s="453"/>
      <c r="BP169" s="453"/>
      <c r="BQ169" s="453"/>
      <c r="BR169" s="453"/>
      <c r="BS169" s="453"/>
      <c r="BT169" s="453"/>
      <c r="BU169" s="400"/>
    </row>
    <row r="170" spans="1:73">
      <c r="A170" s="394"/>
      <c r="B170" s="394"/>
      <c r="C170" s="394"/>
      <c r="D170" s="394"/>
      <c r="E170" s="394"/>
      <c r="F170" s="394"/>
      <c r="G170" s="394"/>
      <c r="H170" s="394"/>
      <c r="I170" s="394"/>
      <c r="J170" s="394"/>
      <c r="K170" s="394"/>
      <c r="L170" s="394"/>
      <c r="M170" s="394"/>
      <c r="N170" s="394"/>
      <c r="O170" s="394"/>
      <c r="P170" s="394"/>
      <c r="Q170" s="396"/>
      <c r="R170" s="394"/>
      <c r="S170" s="394"/>
      <c r="T170" s="394"/>
      <c r="U170" s="394"/>
      <c r="V170" s="394"/>
      <c r="W170" s="394"/>
      <c r="X170" s="394"/>
      <c r="Y170" s="394"/>
      <c r="Z170" s="394"/>
      <c r="AA170" s="394"/>
      <c r="AB170" s="394"/>
      <c r="AC170" s="394"/>
      <c r="AD170" s="394"/>
      <c r="AE170" s="397"/>
      <c r="AF170" s="397"/>
      <c r="AG170" s="394"/>
      <c r="AH170" s="394"/>
      <c r="AI170" s="397"/>
      <c r="AJ170" s="453"/>
      <c r="AK170" s="453"/>
      <c r="AL170" s="453"/>
      <c r="AM170" s="453"/>
      <c r="AN170" s="453"/>
      <c r="AO170" s="453"/>
      <c r="AP170" s="453"/>
      <c r="AQ170" s="453"/>
      <c r="AR170" s="453"/>
      <c r="AS170" s="453"/>
      <c r="AT170" s="453"/>
      <c r="AU170" s="453"/>
      <c r="AV170" s="453"/>
      <c r="AW170" s="453"/>
      <c r="AX170" s="453"/>
      <c r="AY170" s="453"/>
      <c r="AZ170" s="453"/>
      <c r="BA170" s="453"/>
      <c r="BB170" s="453"/>
      <c r="BC170" s="453"/>
      <c r="BD170" s="453"/>
      <c r="BE170" s="453"/>
      <c r="BF170" s="453"/>
      <c r="BG170" s="453"/>
      <c r="BH170" s="453"/>
      <c r="BI170" s="453"/>
      <c r="BJ170" s="453"/>
      <c r="BK170" s="453"/>
      <c r="BL170" s="453"/>
      <c r="BM170" s="453"/>
      <c r="BN170" s="453"/>
      <c r="BO170" s="453"/>
      <c r="BP170" s="453"/>
      <c r="BQ170" s="453"/>
      <c r="BR170" s="453"/>
      <c r="BS170" s="453"/>
      <c r="BT170" s="453"/>
      <c r="BU170" s="400"/>
    </row>
    <row r="171" spans="1:73">
      <c r="A171" s="394"/>
      <c r="B171" s="394"/>
      <c r="C171" s="394"/>
      <c r="D171" s="394"/>
      <c r="E171" s="394"/>
      <c r="F171" s="394"/>
      <c r="G171" s="394"/>
      <c r="H171" s="394"/>
      <c r="I171" s="394"/>
      <c r="J171" s="394"/>
      <c r="K171" s="394"/>
      <c r="L171" s="394"/>
      <c r="M171" s="394"/>
      <c r="N171" s="394"/>
      <c r="O171" s="394"/>
      <c r="P171" s="394"/>
      <c r="Q171" s="396"/>
      <c r="R171" s="394"/>
      <c r="S171" s="394"/>
      <c r="T171" s="394"/>
      <c r="U171" s="394"/>
      <c r="V171" s="394"/>
      <c r="W171" s="394"/>
      <c r="X171" s="394"/>
      <c r="Y171" s="394"/>
      <c r="Z171" s="394"/>
      <c r="AA171" s="394"/>
      <c r="AB171" s="394"/>
      <c r="AC171" s="394"/>
      <c r="AD171" s="394"/>
      <c r="AE171" s="397"/>
      <c r="AF171" s="397"/>
      <c r="AG171" s="394"/>
      <c r="AH171" s="394"/>
      <c r="AI171" s="397"/>
      <c r="AJ171" s="453"/>
      <c r="AK171" s="453"/>
      <c r="AL171" s="453"/>
      <c r="AM171" s="453"/>
      <c r="AN171" s="453"/>
      <c r="AO171" s="453"/>
      <c r="AP171" s="453"/>
      <c r="AQ171" s="453"/>
      <c r="AR171" s="453"/>
      <c r="AS171" s="453"/>
      <c r="AT171" s="453"/>
      <c r="AU171" s="453"/>
      <c r="AV171" s="453"/>
      <c r="AW171" s="453"/>
      <c r="AX171" s="453"/>
      <c r="AY171" s="453"/>
      <c r="AZ171" s="453"/>
      <c r="BA171" s="453"/>
      <c r="BB171" s="453"/>
      <c r="BC171" s="453"/>
      <c r="BD171" s="453"/>
      <c r="BE171" s="453"/>
      <c r="BF171" s="453"/>
      <c r="BG171" s="453"/>
      <c r="BH171" s="453"/>
      <c r="BI171" s="453"/>
      <c r="BJ171" s="453"/>
      <c r="BK171" s="453"/>
      <c r="BL171" s="453"/>
      <c r="BM171" s="453"/>
      <c r="BN171" s="453"/>
      <c r="BO171" s="453"/>
      <c r="BP171" s="453"/>
      <c r="BQ171" s="453"/>
      <c r="BR171" s="453"/>
      <c r="BS171" s="453"/>
      <c r="BT171" s="453"/>
      <c r="BU171" s="400"/>
    </row>
    <row r="172" spans="1:73">
      <c r="A172" s="394"/>
      <c r="B172" s="394"/>
      <c r="C172" s="394"/>
      <c r="D172" s="394"/>
      <c r="E172" s="394"/>
      <c r="F172" s="394"/>
      <c r="G172" s="394"/>
      <c r="H172" s="394"/>
      <c r="I172" s="394"/>
      <c r="J172" s="394"/>
      <c r="K172" s="394"/>
      <c r="L172" s="394"/>
      <c r="M172" s="394"/>
      <c r="N172" s="394"/>
      <c r="O172" s="394"/>
      <c r="P172" s="394"/>
      <c r="Q172" s="396"/>
      <c r="R172" s="394"/>
      <c r="S172" s="394"/>
      <c r="T172" s="394"/>
      <c r="U172" s="394"/>
      <c r="V172" s="394"/>
      <c r="W172" s="394"/>
      <c r="X172" s="394"/>
      <c r="Y172" s="394"/>
      <c r="Z172" s="394"/>
      <c r="AA172" s="394"/>
      <c r="AB172" s="394"/>
      <c r="AC172" s="394"/>
      <c r="AD172" s="394"/>
      <c r="AE172" s="397"/>
      <c r="AF172" s="397"/>
      <c r="AG172" s="394"/>
      <c r="AH172" s="394"/>
      <c r="AI172" s="397"/>
      <c r="AJ172" s="453"/>
      <c r="AK172" s="453"/>
      <c r="AL172" s="453"/>
      <c r="AM172" s="453"/>
      <c r="AN172" s="453"/>
      <c r="AO172" s="453"/>
      <c r="AP172" s="453"/>
      <c r="AQ172" s="453"/>
      <c r="AR172" s="453"/>
      <c r="AS172" s="453"/>
      <c r="AT172" s="453"/>
      <c r="AU172" s="453"/>
      <c r="AV172" s="453"/>
      <c r="AW172" s="453"/>
      <c r="AX172" s="453"/>
      <c r="AY172" s="453"/>
      <c r="AZ172" s="453"/>
      <c r="BA172" s="453"/>
      <c r="BB172" s="453"/>
      <c r="BC172" s="453"/>
      <c r="BD172" s="453"/>
      <c r="BE172" s="453"/>
      <c r="BF172" s="453"/>
      <c r="BG172" s="453"/>
      <c r="BH172" s="453"/>
      <c r="BI172" s="453"/>
      <c r="BJ172" s="453"/>
      <c r="BK172" s="453"/>
      <c r="BL172" s="453"/>
      <c r="BM172" s="453"/>
      <c r="BN172" s="453"/>
      <c r="BO172" s="453"/>
      <c r="BP172" s="453"/>
      <c r="BQ172" s="453"/>
      <c r="BR172" s="453"/>
      <c r="BS172" s="453"/>
      <c r="BT172" s="453"/>
      <c r="BU172" s="400"/>
    </row>
    <row r="173" spans="1:73">
      <c r="A173" s="394"/>
      <c r="B173" s="394"/>
      <c r="C173" s="394"/>
      <c r="D173" s="394"/>
      <c r="E173" s="394"/>
      <c r="F173" s="394"/>
      <c r="G173" s="394"/>
      <c r="H173" s="394"/>
      <c r="I173" s="394"/>
      <c r="J173" s="394"/>
      <c r="K173" s="394"/>
      <c r="L173" s="394"/>
      <c r="M173" s="394"/>
      <c r="N173" s="394"/>
      <c r="O173" s="394"/>
      <c r="P173" s="394"/>
      <c r="Q173" s="396"/>
      <c r="R173" s="394"/>
      <c r="S173" s="394"/>
      <c r="T173" s="394"/>
      <c r="U173" s="394"/>
      <c r="V173" s="394"/>
      <c r="W173" s="394"/>
      <c r="X173" s="394"/>
      <c r="Y173" s="394"/>
      <c r="Z173" s="394"/>
      <c r="AA173" s="394"/>
      <c r="AB173" s="394"/>
      <c r="AC173" s="394"/>
      <c r="AD173" s="394"/>
      <c r="AE173" s="397"/>
      <c r="AF173" s="397"/>
      <c r="AG173" s="394"/>
      <c r="AH173" s="394"/>
      <c r="AI173" s="397"/>
      <c r="AJ173" s="453"/>
      <c r="AK173" s="453"/>
      <c r="AL173" s="453"/>
      <c r="AM173" s="453"/>
      <c r="AN173" s="453"/>
      <c r="AO173" s="453"/>
      <c r="AP173" s="453"/>
      <c r="AQ173" s="453"/>
      <c r="AR173" s="453"/>
      <c r="AS173" s="453"/>
      <c r="AT173" s="453"/>
      <c r="AU173" s="453"/>
      <c r="AV173" s="453"/>
      <c r="AW173" s="453"/>
      <c r="AX173" s="453"/>
      <c r="AY173" s="453"/>
      <c r="AZ173" s="453"/>
      <c r="BA173" s="453"/>
      <c r="BB173" s="453"/>
      <c r="BC173" s="453"/>
      <c r="BD173" s="453"/>
      <c r="BE173" s="453"/>
      <c r="BF173" s="453"/>
      <c r="BG173" s="453"/>
      <c r="BH173" s="453"/>
      <c r="BI173" s="453"/>
      <c r="BJ173" s="453"/>
      <c r="BK173" s="453"/>
      <c r="BL173" s="453"/>
      <c r="BM173" s="453"/>
      <c r="BN173" s="453"/>
      <c r="BO173" s="453"/>
      <c r="BP173" s="453"/>
      <c r="BQ173" s="453"/>
      <c r="BR173" s="453"/>
      <c r="BS173" s="453"/>
      <c r="BT173" s="453"/>
      <c r="BU173" s="400"/>
    </row>
    <row r="174" spans="1:73">
      <c r="A174" s="394"/>
      <c r="B174" s="394"/>
      <c r="C174" s="394"/>
      <c r="D174" s="394"/>
      <c r="E174" s="394"/>
      <c r="F174" s="394"/>
      <c r="G174" s="394"/>
      <c r="H174" s="394"/>
      <c r="I174" s="394"/>
      <c r="J174" s="394"/>
      <c r="K174" s="394"/>
      <c r="L174" s="394"/>
      <c r="M174" s="394"/>
      <c r="N174" s="394"/>
      <c r="O174" s="394"/>
      <c r="P174" s="394"/>
      <c r="Q174" s="396"/>
      <c r="R174" s="394"/>
      <c r="S174" s="394"/>
      <c r="T174" s="394"/>
      <c r="U174" s="394"/>
      <c r="V174" s="394"/>
      <c r="W174" s="394"/>
      <c r="X174" s="394"/>
      <c r="Y174" s="394"/>
      <c r="Z174" s="394"/>
      <c r="AA174" s="394"/>
      <c r="AB174" s="394"/>
      <c r="AC174" s="394"/>
      <c r="AD174" s="394"/>
      <c r="AE174" s="397"/>
      <c r="AF174" s="397"/>
      <c r="AG174" s="394"/>
      <c r="AH174" s="394"/>
      <c r="AI174" s="397"/>
      <c r="AJ174" s="453"/>
      <c r="AK174" s="453"/>
      <c r="AL174" s="453"/>
      <c r="AM174" s="453"/>
      <c r="AN174" s="453"/>
      <c r="AO174" s="453"/>
      <c r="AP174" s="453"/>
      <c r="AQ174" s="453"/>
      <c r="AR174" s="453"/>
      <c r="AS174" s="453"/>
      <c r="AT174" s="453"/>
      <c r="AU174" s="453"/>
      <c r="AV174" s="453"/>
      <c r="AW174" s="453"/>
      <c r="AX174" s="453"/>
      <c r="AY174" s="453"/>
      <c r="AZ174" s="453"/>
      <c r="BA174" s="453"/>
      <c r="BB174" s="453"/>
      <c r="BC174" s="453"/>
      <c r="BD174" s="453"/>
      <c r="BE174" s="453"/>
      <c r="BF174" s="453"/>
      <c r="BG174" s="453"/>
      <c r="BH174" s="453"/>
      <c r="BI174" s="453"/>
      <c r="BJ174" s="453"/>
      <c r="BK174" s="453"/>
      <c r="BL174" s="453"/>
      <c r="BM174" s="453"/>
      <c r="BN174" s="453"/>
      <c r="BO174" s="453"/>
      <c r="BP174" s="453"/>
      <c r="BQ174" s="453"/>
      <c r="BR174" s="453"/>
      <c r="BS174" s="453"/>
      <c r="BT174" s="453"/>
      <c r="BU174" s="400"/>
    </row>
    <row r="175" spans="1:73">
      <c r="A175" s="394"/>
      <c r="B175" s="394"/>
      <c r="C175" s="394"/>
      <c r="D175" s="394"/>
      <c r="E175" s="394"/>
      <c r="F175" s="394"/>
      <c r="G175" s="394"/>
      <c r="H175" s="394"/>
      <c r="I175" s="394"/>
      <c r="J175" s="394"/>
      <c r="K175" s="394"/>
      <c r="L175" s="394"/>
      <c r="M175" s="394"/>
      <c r="N175" s="394"/>
      <c r="O175" s="394"/>
      <c r="P175" s="394"/>
      <c r="Q175" s="396"/>
      <c r="R175" s="394"/>
      <c r="S175" s="394"/>
      <c r="T175" s="394"/>
      <c r="U175" s="394"/>
      <c r="V175" s="394"/>
      <c r="W175" s="394"/>
      <c r="X175" s="394"/>
      <c r="Y175" s="394"/>
      <c r="Z175" s="394"/>
      <c r="AA175" s="394"/>
      <c r="AB175" s="394"/>
      <c r="AC175" s="394"/>
      <c r="AD175" s="394"/>
      <c r="AE175" s="397"/>
      <c r="AF175" s="397"/>
      <c r="AG175" s="394"/>
      <c r="AH175" s="394"/>
      <c r="AI175" s="397"/>
      <c r="AJ175" s="453"/>
      <c r="AK175" s="453"/>
      <c r="AL175" s="453"/>
      <c r="AM175" s="453"/>
      <c r="AN175" s="453"/>
      <c r="AO175" s="453"/>
      <c r="AP175" s="453"/>
      <c r="AQ175" s="453"/>
      <c r="AR175" s="453"/>
      <c r="AS175" s="453"/>
      <c r="AT175" s="453"/>
      <c r="AU175" s="453"/>
      <c r="AV175" s="453"/>
      <c r="AW175" s="453"/>
      <c r="AX175" s="453"/>
      <c r="AY175" s="453"/>
      <c r="AZ175" s="453"/>
      <c r="BA175" s="453"/>
      <c r="BB175" s="453"/>
      <c r="BC175" s="453"/>
      <c r="BD175" s="453"/>
      <c r="BE175" s="453"/>
      <c r="BF175" s="453"/>
      <c r="BG175" s="453"/>
      <c r="BH175" s="453"/>
      <c r="BI175" s="453"/>
      <c r="BJ175" s="453"/>
      <c r="BK175" s="453"/>
      <c r="BL175" s="453"/>
      <c r="BM175" s="453"/>
      <c r="BN175" s="453"/>
      <c r="BO175" s="453"/>
      <c r="BP175" s="453"/>
      <c r="BQ175" s="453"/>
      <c r="BR175" s="453"/>
      <c r="BS175" s="453"/>
      <c r="BT175" s="453"/>
      <c r="BU175" s="400"/>
    </row>
    <row r="176" spans="1:73">
      <c r="A176" s="394"/>
      <c r="B176" s="394"/>
      <c r="C176" s="394"/>
      <c r="D176" s="394"/>
      <c r="E176" s="394"/>
      <c r="F176" s="394"/>
      <c r="G176" s="394"/>
      <c r="H176" s="394"/>
      <c r="I176" s="394"/>
      <c r="J176" s="394"/>
      <c r="K176" s="394"/>
      <c r="L176" s="394"/>
      <c r="M176" s="394"/>
      <c r="N176" s="394"/>
      <c r="O176" s="394"/>
      <c r="P176" s="394"/>
      <c r="Q176" s="396"/>
      <c r="R176" s="394"/>
      <c r="S176" s="394"/>
      <c r="T176" s="394"/>
      <c r="U176" s="394"/>
      <c r="V176" s="394"/>
      <c r="W176" s="394"/>
      <c r="X176" s="394"/>
      <c r="Y176" s="394"/>
      <c r="Z176" s="394"/>
      <c r="AA176" s="394"/>
      <c r="AB176" s="394"/>
      <c r="AC176" s="394"/>
      <c r="AD176" s="394"/>
      <c r="AE176" s="397"/>
      <c r="AF176" s="397"/>
      <c r="AG176" s="394"/>
      <c r="AH176" s="394"/>
      <c r="AI176" s="397"/>
      <c r="AJ176" s="453"/>
      <c r="AK176" s="453"/>
      <c r="AL176" s="453"/>
      <c r="AM176" s="453"/>
      <c r="AN176" s="453"/>
      <c r="AO176" s="453"/>
      <c r="AP176" s="453"/>
      <c r="AQ176" s="453"/>
      <c r="AR176" s="453"/>
      <c r="AS176" s="453"/>
      <c r="AT176" s="453"/>
      <c r="AU176" s="453"/>
      <c r="AV176" s="453"/>
      <c r="AW176" s="453"/>
      <c r="AX176" s="453"/>
      <c r="AY176" s="453"/>
      <c r="AZ176" s="453"/>
      <c r="BA176" s="453"/>
      <c r="BB176" s="453"/>
      <c r="BC176" s="453"/>
      <c r="BD176" s="453"/>
      <c r="BE176" s="453"/>
      <c r="BF176" s="453"/>
      <c r="BG176" s="453"/>
      <c r="BH176" s="453"/>
      <c r="BI176" s="453"/>
      <c r="BJ176" s="453"/>
      <c r="BK176" s="453"/>
      <c r="BL176" s="453"/>
      <c r="BM176" s="453"/>
      <c r="BN176" s="453"/>
      <c r="BO176" s="453"/>
      <c r="BP176" s="453"/>
      <c r="BQ176" s="453"/>
      <c r="BR176" s="453"/>
      <c r="BS176" s="453"/>
      <c r="BT176" s="453"/>
      <c r="BU176" s="400"/>
    </row>
    <row r="177" spans="1:73">
      <c r="A177" s="394"/>
      <c r="B177" s="394"/>
      <c r="C177" s="394"/>
      <c r="D177" s="394"/>
      <c r="E177" s="394"/>
      <c r="F177" s="394"/>
      <c r="G177" s="394"/>
      <c r="H177" s="394"/>
      <c r="I177" s="394"/>
      <c r="J177" s="394"/>
      <c r="K177" s="394"/>
      <c r="L177" s="394"/>
      <c r="M177" s="394"/>
      <c r="N177" s="394"/>
      <c r="O177" s="394"/>
      <c r="P177" s="394"/>
      <c r="Q177" s="396"/>
      <c r="R177" s="394"/>
      <c r="S177" s="394"/>
      <c r="T177" s="394"/>
      <c r="U177" s="394"/>
      <c r="V177" s="394"/>
      <c r="W177" s="394"/>
      <c r="X177" s="394"/>
      <c r="Y177" s="394"/>
      <c r="Z177" s="394"/>
      <c r="AA177" s="394"/>
      <c r="AB177" s="394"/>
      <c r="AC177" s="394"/>
      <c r="AD177" s="394"/>
      <c r="AE177" s="397"/>
      <c r="AF177" s="397"/>
      <c r="AG177" s="394"/>
      <c r="AH177" s="394"/>
      <c r="AI177" s="397"/>
      <c r="AJ177" s="453"/>
      <c r="AK177" s="453"/>
      <c r="AL177" s="453"/>
      <c r="AM177" s="453"/>
      <c r="AN177" s="453"/>
      <c r="AO177" s="453"/>
      <c r="AP177" s="453"/>
      <c r="AQ177" s="453"/>
      <c r="AR177" s="453"/>
      <c r="AS177" s="453"/>
      <c r="AT177" s="453"/>
      <c r="AU177" s="453"/>
      <c r="AV177" s="453"/>
      <c r="AW177" s="453"/>
      <c r="AX177" s="453"/>
      <c r="AY177" s="453"/>
      <c r="AZ177" s="453"/>
      <c r="BA177" s="453"/>
      <c r="BB177" s="453"/>
      <c r="BC177" s="453"/>
      <c r="BD177" s="453"/>
      <c r="BE177" s="453"/>
      <c r="BF177" s="453"/>
      <c r="BG177" s="453"/>
      <c r="BH177" s="453"/>
      <c r="BI177" s="453"/>
      <c r="BJ177" s="453"/>
      <c r="BK177" s="453"/>
      <c r="BL177" s="453"/>
      <c r="BM177" s="453"/>
      <c r="BN177" s="453"/>
      <c r="BO177" s="453"/>
      <c r="BP177" s="453"/>
      <c r="BQ177" s="453"/>
      <c r="BR177" s="453"/>
      <c r="BS177" s="453"/>
      <c r="BT177" s="453"/>
      <c r="BU177" s="400"/>
    </row>
    <row r="178" spans="1:73">
      <c r="A178" s="394"/>
      <c r="B178" s="394"/>
      <c r="C178" s="394"/>
      <c r="D178" s="394"/>
      <c r="E178" s="394"/>
      <c r="F178" s="394"/>
      <c r="G178" s="394"/>
      <c r="H178" s="394"/>
      <c r="I178" s="394"/>
      <c r="J178" s="394"/>
      <c r="K178" s="394"/>
      <c r="L178" s="394"/>
      <c r="M178" s="394"/>
      <c r="N178" s="394"/>
      <c r="O178" s="394"/>
      <c r="P178" s="394"/>
      <c r="Q178" s="396"/>
      <c r="R178" s="394"/>
      <c r="S178" s="394"/>
      <c r="T178" s="394"/>
      <c r="U178" s="394"/>
      <c r="V178" s="394"/>
      <c r="W178" s="394"/>
      <c r="X178" s="394"/>
      <c r="Y178" s="394"/>
      <c r="Z178" s="394"/>
      <c r="AA178" s="394"/>
      <c r="AB178" s="394"/>
      <c r="AC178" s="394"/>
      <c r="AD178" s="394"/>
      <c r="AE178" s="397"/>
      <c r="AF178" s="397"/>
      <c r="AG178" s="394"/>
      <c r="AH178" s="394"/>
      <c r="AI178" s="397"/>
      <c r="AJ178" s="453"/>
      <c r="AK178" s="453"/>
      <c r="AL178" s="453"/>
      <c r="AM178" s="453"/>
      <c r="AN178" s="453"/>
      <c r="AO178" s="453"/>
      <c r="AP178" s="453"/>
      <c r="AQ178" s="453"/>
      <c r="AR178" s="453"/>
      <c r="AS178" s="453"/>
      <c r="AT178" s="453"/>
      <c r="AU178" s="453"/>
      <c r="AV178" s="453"/>
      <c r="AW178" s="453"/>
      <c r="AX178" s="453"/>
      <c r="AY178" s="453"/>
      <c r="AZ178" s="453"/>
      <c r="BA178" s="453"/>
      <c r="BB178" s="453"/>
      <c r="BC178" s="453"/>
      <c r="BD178" s="453"/>
      <c r="BE178" s="453"/>
      <c r="BF178" s="453"/>
      <c r="BG178" s="453"/>
      <c r="BH178" s="453"/>
      <c r="BI178" s="453"/>
      <c r="BJ178" s="453"/>
      <c r="BK178" s="453"/>
      <c r="BL178" s="453"/>
      <c r="BM178" s="453"/>
      <c r="BN178" s="453"/>
      <c r="BO178" s="453"/>
      <c r="BP178" s="453"/>
      <c r="BQ178" s="453"/>
      <c r="BR178" s="453"/>
      <c r="BS178" s="453"/>
      <c r="BT178" s="453"/>
      <c r="BU178" s="400"/>
    </row>
    <row r="179" spans="1:73">
      <c r="A179" s="394"/>
      <c r="B179" s="394"/>
      <c r="C179" s="394"/>
      <c r="D179" s="394"/>
      <c r="E179" s="394"/>
      <c r="F179" s="394"/>
      <c r="G179" s="394"/>
      <c r="H179" s="394"/>
      <c r="I179" s="394"/>
      <c r="J179" s="394"/>
      <c r="K179" s="394"/>
      <c r="L179" s="394"/>
      <c r="M179" s="394"/>
      <c r="N179" s="394"/>
      <c r="O179" s="394"/>
      <c r="P179" s="394"/>
      <c r="Q179" s="396"/>
      <c r="R179" s="394"/>
      <c r="S179" s="394"/>
      <c r="T179" s="394"/>
      <c r="U179" s="394"/>
      <c r="V179" s="394"/>
      <c r="W179" s="394"/>
      <c r="X179" s="394"/>
      <c r="Y179" s="394"/>
      <c r="Z179" s="394"/>
      <c r="AA179" s="394"/>
      <c r="AB179" s="394"/>
      <c r="AC179" s="394"/>
      <c r="AD179" s="394"/>
      <c r="AE179" s="397"/>
      <c r="AF179" s="397"/>
      <c r="AG179" s="394"/>
      <c r="AH179" s="394"/>
      <c r="AI179" s="397"/>
      <c r="AJ179" s="453"/>
      <c r="AK179" s="453"/>
      <c r="AL179" s="453"/>
      <c r="AM179" s="453"/>
      <c r="AN179" s="453"/>
      <c r="AO179" s="453"/>
      <c r="AP179" s="453"/>
      <c r="AQ179" s="453"/>
      <c r="AR179" s="453"/>
      <c r="AS179" s="453"/>
      <c r="AT179" s="453"/>
      <c r="AU179" s="453"/>
      <c r="AV179" s="453"/>
      <c r="AW179" s="453"/>
      <c r="AX179" s="453"/>
      <c r="AY179" s="453"/>
      <c r="AZ179" s="453"/>
      <c r="BA179" s="453"/>
      <c r="BB179" s="453"/>
      <c r="BC179" s="453"/>
      <c r="BD179" s="453"/>
      <c r="BE179" s="453"/>
      <c r="BF179" s="453"/>
      <c r="BG179" s="453"/>
      <c r="BH179" s="453"/>
      <c r="BI179" s="453"/>
      <c r="BJ179" s="453"/>
      <c r="BK179" s="453"/>
      <c r="BL179" s="453"/>
      <c r="BM179" s="453"/>
      <c r="BN179" s="453"/>
      <c r="BO179" s="453"/>
      <c r="BP179" s="453"/>
      <c r="BQ179" s="453"/>
      <c r="BR179" s="453"/>
      <c r="BS179" s="453"/>
      <c r="BT179" s="453"/>
      <c r="BU179" s="400"/>
    </row>
    <row r="180" spans="1:73">
      <c r="A180" s="394"/>
      <c r="B180" s="394"/>
      <c r="C180" s="394"/>
      <c r="D180" s="394"/>
      <c r="E180" s="394"/>
      <c r="F180" s="394"/>
      <c r="G180" s="394"/>
      <c r="H180" s="394"/>
      <c r="I180" s="394"/>
      <c r="J180" s="394"/>
      <c r="K180" s="394"/>
      <c r="L180" s="394"/>
      <c r="M180" s="394"/>
      <c r="N180" s="394"/>
      <c r="O180" s="394"/>
      <c r="P180" s="394"/>
      <c r="Q180" s="396"/>
      <c r="R180" s="394"/>
      <c r="S180" s="394"/>
      <c r="T180" s="394"/>
      <c r="U180" s="394"/>
      <c r="V180" s="394"/>
      <c r="W180" s="394"/>
      <c r="X180" s="394"/>
      <c r="Y180" s="394"/>
      <c r="Z180" s="394"/>
      <c r="AA180" s="394"/>
      <c r="AB180" s="394"/>
      <c r="AC180" s="394"/>
      <c r="AD180" s="394"/>
      <c r="AE180" s="397"/>
      <c r="AF180" s="397"/>
      <c r="AG180" s="394"/>
      <c r="AH180" s="394"/>
      <c r="AI180" s="397"/>
      <c r="AJ180" s="453"/>
      <c r="AK180" s="453"/>
      <c r="AL180" s="453"/>
      <c r="AM180" s="453"/>
      <c r="AN180" s="453"/>
      <c r="AO180" s="453"/>
      <c r="AP180" s="453"/>
      <c r="AQ180" s="453"/>
      <c r="AR180" s="453"/>
      <c r="AS180" s="453"/>
      <c r="AT180" s="453"/>
      <c r="AU180" s="453"/>
      <c r="AV180" s="453"/>
      <c r="AW180" s="453"/>
      <c r="AX180" s="453"/>
      <c r="AY180" s="453"/>
      <c r="AZ180" s="453"/>
      <c r="BA180" s="453"/>
      <c r="BB180" s="453"/>
      <c r="BC180" s="453"/>
      <c r="BD180" s="453"/>
      <c r="BE180" s="453"/>
      <c r="BF180" s="453"/>
      <c r="BG180" s="453"/>
      <c r="BH180" s="453"/>
      <c r="BI180" s="453"/>
      <c r="BJ180" s="453"/>
      <c r="BK180" s="453"/>
      <c r="BL180" s="453"/>
      <c r="BM180" s="453"/>
      <c r="BN180" s="453"/>
      <c r="BO180" s="453"/>
      <c r="BP180" s="453"/>
      <c r="BQ180" s="453"/>
      <c r="BR180" s="453"/>
      <c r="BS180" s="453"/>
      <c r="BT180" s="453"/>
      <c r="BU180" s="400"/>
    </row>
    <row r="181" spans="1:73">
      <c r="A181" s="394"/>
      <c r="B181" s="394"/>
      <c r="C181" s="394"/>
      <c r="D181" s="394"/>
      <c r="E181" s="394"/>
      <c r="F181" s="394"/>
      <c r="G181" s="394"/>
      <c r="H181" s="394"/>
      <c r="I181" s="394"/>
      <c r="J181" s="394"/>
      <c r="K181" s="394"/>
      <c r="L181" s="394"/>
      <c r="M181" s="394"/>
      <c r="N181" s="394"/>
      <c r="O181" s="394"/>
      <c r="P181" s="394"/>
      <c r="Q181" s="396"/>
      <c r="R181" s="394"/>
      <c r="S181" s="394"/>
      <c r="T181" s="394"/>
      <c r="U181" s="394"/>
      <c r="V181" s="394"/>
      <c r="W181" s="394"/>
      <c r="X181" s="394"/>
      <c r="Y181" s="394"/>
      <c r="Z181" s="394"/>
      <c r="AA181" s="394"/>
      <c r="AB181" s="394"/>
      <c r="AC181" s="394"/>
      <c r="AD181" s="394"/>
      <c r="AE181" s="397"/>
      <c r="AF181" s="397"/>
      <c r="AG181" s="394"/>
      <c r="AH181" s="394"/>
      <c r="AI181" s="397"/>
      <c r="AJ181" s="453"/>
      <c r="AK181" s="453"/>
      <c r="AL181" s="453"/>
      <c r="AM181" s="453"/>
      <c r="AN181" s="453"/>
      <c r="AO181" s="453"/>
      <c r="AP181" s="453"/>
      <c r="AQ181" s="453"/>
      <c r="AR181" s="453"/>
      <c r="AS181" s="453"/>
      <c r="AT181" s="453"/>
      <c r="AU181" s="453"/>
      <c r="AV181" s="453"/>
      <c r="AW181" s="453"/>
      <c r="AX181" s="453"/>
      <c r="AY181" s="453"/>
      <c r="AZ181" s="453"/>
      <c r="BA181" s="453"/>
      <c r="BB181" s="453"/>
      <c r="BC181" s="453"/>
      <c r="BD181" s="453"/>
      <c r="BE181" s="453"/>
      <c r="BF181" s="453"/>
      <c r="BG181" s="453"/>
      <c r="BH181" s="453"/>
      <c r="BI181" s="453"/>
      <c r="BJ181" s="453"/>
      <c r="BK181" s="453"/>
      <c r="BL181" s="453"/>
      <c r="BM181" s="453"/>
      <c r="BN181" s="453"/>
      <c r="BO181" s="453"/>
      <c r="BP181" s="453"/>
      <c r="BQ181" s="453"/>
      <c r="BR181" s="453"/>
      <c r="BS181" s="453"/>
      <c r="BT181" s="453"/>
      <c r="BU181" s="400"/>
    </row>
    <row r="182" spans="1:73">
      <c r="A182" s="394"/>
      <c r="B182" s="394"/>
      <c r="C182" s="394"/>
      <c r="D182" s="394"/>
      <c r="E182" s="394"/>
      <c r="F182" s="394"/>
      <c r="G182" s="394"/>
      <c r="H182" s="394"/>
      <c r="I182" s="394"/>
      <c r="J182" s="394"/>
      <c r="K182" s="394"/>
      <c r="L182" s="394"/>
      <c r="M182" s="394"/>
      <c r="N182" s="394"/>
      <c r="O182" s="394"/>
      <c r="P182" s="394"/>
      <c r="Q182" s="396"/>
      <c r="R182" s="394"/>
      <c r="S182" s="394"/>
      <c r="T182" s="394"/>
      <c r="U182" s="394"/>
      <c r="V182" s="394"/>
      <c r="W182" s="394"/>
      <c r="X182" s="394"/>
      <c r="Y182" s="394"/>
      <c r="Z182" s="394"/>
      <c r="AA182" s="394"/>
      <c r="AB182" s="394"/>
      <c r="AC182" s="394"/>
      <c r="AD182" s="394"/>
      <c r="AE182" s="397"/>
      <c r="AF182" s="397"/>
      <c r="AG182" s="394"/>
      <c r="AH182" s="394"/>
      <c r="AI182" s="397"/>
      <c r="AJ182" s="453"/>
      <c r="AK182" s="453"/>
      <c r="AL182" s="453"/>
      <c r="AM182" s="453"/>
      <c r="AN182" s="453"/>
      <c r="AO182" s="453"/>
      <c r="AP182" s="453"/>
      <c r="AQ182" s="453"/>
      <c r="AR182" s="453"/>
      <c r="AS182" s="453"/>
      <c r="AT182" s="453"/>
      <c r="AU182" s="453"/>
      <c r="AV182" s="453"/>
      <c r="AW182" s="453"/>
      <c r="AX182" s="453"/>
      <c r="AY182" s="453"/>
      <c r="AZ182" s="453"/>
      <c r="BA182" s="453"/>
      <c r="BB182" s="453"/>
      <c r="BC182" s="453"/>
      <c r="BD182" s="453"/>
      <c r="BE182" s="453"/>
      <c r="BF182" s="453"/>
      <c r="BG182" s="453"/>
      <c r="BH182" s="453"/>
      <c r="BI182" s="453"/>
      <c r="BJ182" s="453"/>
      <c r="BK182" s="453"/>
      <c r="BL182" s="453"/>
      <c r="BM182" s="453"/>
      <c r="BN182" s="453"/>
      <c r="BO182" s="453"/>
      <c r="BP182" s="453"/>
      <c r="BQ182" s="453"/>
      <c r="BR182" s="453"/>
      <c r="BS182" s="453"/>
      <c r="BT182" s="453"/>
      <c r="BU182" s="400"/>
    </row>
    <row r="183" spans="1:73">
      <c r="A183" s="394"/>
      <c r="B183" s="394"/>
      <c r="C183" s="394"/>
      <c r="D183" s="394"/>
      <c r="E183" s="394"/>
      <c r="F183" s="394"/>
      <c r="G183" s="394"/>
      <c r="H183" s="394"/>
      <c r="I183" s="394"/>
      <c r="J183" s="394"/>
      <c r="K183" s="394"/>
      <c r="L183" s="394"/>
      <c r="M183" s="394"/>
      <c r="N183" s="394"/>
      <c r="O183" s="394"/>
      <c r="P183" s="394"/>
      <c r="Q183" s="396"/>
      <c r="R183" s="394"/>
      <c r="S183" s="394"/>
      <c r="T183" s="394"/>
      <c r="U183" s="394"/>
      <c r="V183" s="394"/>
      <c r="W183" s="394"/>
      <c r="X183" s="394"/>
      <c r="Y183" s="394"/>
      <c r="Z183" s="394"/>
      <c r="AA183" s="394"/>
      <c r="AB183" s="394"/>
      <c r="AC183" s="394"/>
      <c r="AD183" s="394"/>
      <c r="AE183" s="397"/>
      <c r="AF183" s="397"/>
      <c r="AG183" s="394"/>
      <c r="AH183" s="394"/>
      <c r="AI183" s="397"/>
      <c r="AJ183" s="453"/>
      <c r="AK183" s="453"/>
      <c r="AL183" s="453"/>
      <c r="AM183" s="453"/>
      <c r="AN183" s="453"/>
      <c r="AO183" s="453"/>
      <c r="AP183" s="453"/>
      <c r="AQ183" s="453"/>
      <c r="AR183" s="453"/>
      <c r="AS183" s="453"/>
      <c r="AT183" s="453"/>
      <c r="AU183" s="453"/>
      <c r="AV183" s="453"/>
      <c r="AW183" s="453"/>
      <c r="AX183" s="453"/>
      <c r="AY183" s="453"/>
      <c r="AZ183" s="453"/>
      <c r="BA183" s="453"/>
      <c r="BB183" s="453"/>
      <c r="BC183" s="453"/>
      <c r="BD183" s="453"/>
      <c r="BE183" s="453"/>
      <c r="BF183" s="453"/>
      <c r="BG183" s="453"/>
      <c r="BH183" s="453"/>
      <c r="BI183" s="453"/>
      <c r="BJ183" s="453"/>
      <c r="BK183" s="453"/>
      <c r="BL183" s="453"/>
      <c r="BM183" s="453"/>
      <c r="BN183" s="453"/>
      <c r="BO183" s="453"/>
      <c r="BP183" s="453"/>
      <c r="BQ183" s="453"/>
      <c r="BR183" s="453"/>
      <c r="BS183" s="453"/>
      <c r="BT183" s="453"/>
      <c r="BU183" s="400"/>
    </row>
    <row r="184" spans="1:73">
      <c r="A184" s="394"/>
      <c r="B184" s="394"/>
      <c r="C184" s="394"/>
      <c r="D184" s="394"/>
      <c r="E184" s="394"/>
      <c r="F184" s="394"/>
      <c r="G184" s="394"/>
      <c r="H184" s="394"/>
      <c r="I184" s="394"/>
      <c r="J184" s="394"/>
      <c r="K184" s="394"/>
      <c r="L184" s="394"/>
      <c r="M184" s="394"/>
      <c r="N184" s="394"/>
      <c r="O184" s="394"/>
      <c r="P184" s="394"/>
      <c r="Q184" s="396"/>
      <c r="R184" s="394"/>
      <c r="S184" s="394"/>
      <c r="T184" s="394"/>
      <c r="U184" s="394"/>
      <c r="V184" s="394"/>
      <c r="W184" s="394"/>
      <c r="X184" s="394"/>
      <c r="Y184" s="394"/>
      <c r="Z184" s="394"/>
      <c r="AA184" s="394"/>
      <c r="AB184" s="394"/>
      <c r="AC184" s="394"/>
      <c r="AD184" s="394"/>
      <c r="AE184" s="397"/>
      <c r="AF184" s="397"/>
      <c r="AG184" s="394"/>
      <c r="AH184" s="394"/>
      <c r="AI184" s="397"/>
      <c r="AJ184" s="453"/>
      <c r="AK184" s="453"/>
      <c r="AL184" s="453"/>
      <c r="AM184" s="453"/>
      <c r="AN184" s="453"/>
      <c r="AO184" s="453"/>
      <c r="AP184" s="453"/>
      <c r="AQ184" s="453"/>
      <c r="AR184" s="453"/>
      <c r="AS184" s="453"/>
      <c r="AT184" s="453"/>
      <c r="AU184" s="453"/>
      <c r="AV184" s="453"/>
      <c r="AW184" s="453"/>
      <c r="AX184" s="453"/>
      <c r="AY184" s="453"/>
      <c r="AZ184" s="453"/>
      <c r="BA184" s="453"/>
      <c r="BB184" s="453"/>
      <c r="BC184" s="453"/>
      <c r="BD184" s="453"/>
      <c r="BE184" s="453"/>
      <c r="BF184" s="453"/>
      <c r="BG184" s="453"/>
      <c r="BH184" s="453"/>
      <c r="BI184" s="453"/>
      <c r="BJ184" s="453"/>
      <c r="BK184" s="453"/>
      <c r="BL184" s="453"/>
      <c r="BM184" s="453"/>
      <c r="BN184" s="453"/>
      <c r="BO184" s="453"/>
      <c r="BP184" s="453"/>
      <c r="BQ184" s="453"/>
      <c r="BR184" s="453"/>
      <c r="BS184" s="453"/>
      <c r="BT184" s="453"/>
      <c r="BU184" s="400"/>
    </row>
    <row r="185" spans="1:73">
      <c r="A185" s="394"/>
      <c r="B185" s="394"/>
      <c r="C185" s="394"/>
      <c r="D185" s="394"/>
      <c r="E185" s="394"/>
      <c r="F185" s="394"/>
      <c r="G185" s="394"/>
      <c r="H185" s="394"/>
      <c r="I185" s="394"/>
      <c r="J185" s="394"/>
      <c r="K185" s="394"/>
      <c r="L185" s="394"/>
      <c r="M185" s="394"/>
      <c r="N185" s="394"/>
      <c r="O185" s="394"/>
      <c r="P185" s="394"/>
      <c r="Q185" s="396"/>
      <c r="R185" s="394"/>
      <c r="S185" s="394"/>
      <c r="T185" s="394"/>
      <c r="U185" s="394"/>
      <c r="V185" s="394"/>
      <c r="W185" s="394"/>
      <c r="X185" s="394"/>
      <c r="Y185" s="394"/>
      <c r="Z185" s="394"/>
      <c r="AA185" s="394"/>
      <c r="AB185" s="394"/>
      <c r="AC185" s="394"/>
      <c r="AD185" s="394"/>
      <c r="AE185" s="397"/>
      <c r="AF185" s="397"/>
      <c r="AG185" s="394"/>
      <c r="AH185" s="394"/>
      <c r="AI185" s="397"/>
      <c r="AJ185" s="453"/>
      <c r="AK185" s="453"/>
      <c r="AL185" s="453"/>
      <c r="AM185" s="453"/>
      <c r="AN185" s="453"/>
      <c r="AO185" s="453"/>
      <c r="AP185" s="453"/>
      <c r="AQ185" s="453"/>
      <c r="AR185" s="453"/>
      <c r="AS185" s="453"/>
      <c r="AT185" s="453"/>
      <c r="AU185" s="453"/>
      <c r="AV185" s="453"/>
      <c r="AW185" s="453"/>
      <c r="AX185" s="453"/>
      <c r="AY185" s="453"/>
      <c r="AZ185" s="453"/>
      <c r="BA185" s="453"/>
      <c r="BB185" s="453"/>
      <c r="BC185" s="453"/>
      <c r="BD185" s="453"/>
      <c r="BE185" s="453"/>
      <c r="BF185" s="453"/>
      <c r="BG185" s="453"/>
      <c r="BH185" s="453"/>
      <c r="BI185" s="453"/>
      <c r="BJ185" s="453"/>
      <c r="BK185" s="453"/>
      <c r="BL185" s="453"/>
      <c r="BM185" s="453"/>
      <c r="BN185" s="453"/>
      <c r="BO185" s="453"/>
      <c r="BP185" s="453"/>
      <c r="BQ185" s="453"/>
      <c r="BR185" s="453"/>
      <c r="BS185" s="453"/>
      <c r="BT185" s="453"/>
      <c r="BU185" s="400"/>
    </row>
    <row r="186" spans="1:73">
      <c r="A186" s="394"/>
      <c r="B186" s="394"/>
      <c r="C186" s="394"/>
      <c r="D186" s="394"/>
      <c r="E186" s="394"/>
      <c r="F186" s="394"/>
      <c r="G186" s="394"/>
      <c r="H186" s="394"/>
      <c r="I186" s="394"/>
      <c r="J186" s="394"/>
      <c r="K186" s="394"/>
      <c r="L186" s="394"/>
      <c r="M186" s="394"/>
      <c r="N186" s="394"/>
      <c r="O186" s="394"/>
      <c r="P186" s="394"/>
      <c r="Q186" s="396"/>
      <c r="R186" s="394"/>
      <c r="S186" s="394"/>
      <c r="T186" s="394"/>
      <c r="U186" s="394"/>
      <c r="V186" s="394"/>
      <c r="W186" s="394"/>
      <c r="X186" s="394"/>
      <c r="Y186" s="394"/>
      <c r="Z186" s="394"/>
      <c r="AA186" s="394"/>
      <c r="AB186" s="394"/>
      <c r="AC186" s="394"/>
      <c r="AD186" s="394"/>
      <c r="AE186" s="397"/>
      <c r="AF186" s="397"/>
      <c r="AG186" s="394"/>
      <c r="AH186" s="394"/>
      <c r="AI186" s="397"/>
      <c r="AJ186" s="453"/>
      <c r="AK186" s="453"/>
      <c r="AL186" s="453"/>
      <c r="AM186" s="453"/>
      <c r="AN186" s="453"/>
      <c r="AO186" s="453"/>
      <c r="AP186" s="453"/>
      <c r="AQ186" s="453"/>
      <c r="AR186" s="453"/>
      <c r="AS186" s="453"/>
      <c r="AT186" s="453"/>
      <c r="AU186" s="453"/>
      <c r="AV186" s="453"/>
      <c r="AW186" s="453"/>
      <c r="AX186" s="453"/>
      <c r="AY186" s="453"/>
      <c r="AZ186" s="453"/>
      <c r="BA186" s="453"/>
      <c r="BB186" s="453"/>
      <c r="BC186" s="453"/>
      <c r="BD186" s="453"/>
      <c r="BE186" s="453"/>
      <c r="BF186" s="453"/>
      <c r="BG186" s="453"/>
      <c r="BH186" s="453"/>
      <c r="BI186" s="453"/>
      <c r="BJ186" s="453"/>
      <c r="BK186" s="453"/>
      <c r="BL186" s="453"/>
      <c r="BM186" s="453"/>
      <c r="BN186" s="453"/>
      <c r="BO186" s="453"/>
      <c r="BP186" s="453"/>
      <c r="BQ186" s="453"/>
      <c r="BR186" s="453"/>
      <c r="BS186" s="453"/>
      <c r="BT186" s="453"/>
      <c r="BU186" s="400"/>
    </row>
    <row r="187" spans="1:73">
      <c r="A187" s="394"/>
      <c r="B187" s="394"/>
      <c r="C187" s="394"/>
      <c r="D187" s="394"/>
      <c r="E187" s="394"/>
      <c r="F187" s="394"/>
      <c r="G187" s="394"/>
      <c r="H187" s="394"/>
      <c r="I187" s="394"/>
      <c r="J187" s="394"/>
      <c r="K187" s="394"/>
      <c r="L187" s="394"/>
      <c r="M187" s="394"/>
      <c r="N187" s="394"/>
      <c r="O187" s="394"/>
      <c r="P187" s="394"/>
      <c r="Q187" s="396"/>
      <c r="R187" s="394"/>
      <c r="S187" s="394"/>
      <c r="T187" s="394"/>
      <c r="U187" s="394"/>
      <c r="V187" s="394"/>
      <c r="W187" s="394"/>
      <c r="X187" s="394"/>
      <c r="Y187" s="394"/>
      <c r="Z187" s="394"/>
      <c r="AA187" s="394"/>
      <c r="AB187" s="394"/>
      <c r="AC187" s="394"/>
      <c r="AD187" s="394"/>
      <c r="AE187" s="397"/>
      <c r="AF187" s="397"/>
      <c r="AG187" s="394"/>
      <c r="AH187" s="394"/>
      <c r="AI187" s="397"/>
      <c r="AJ187" s="453"/>
      <c r="AK187" s="453"/>
      <c r="AL187" s="453"/>
      <c r="AM187" s="453"/>
      <c r="AN187" s="453"/>
      <c r="AO187" s="453"/>
      <c r="AP187" s="453"/>
      <c r="AQ187" s="453"/>
      <c r="AR187" s="453"/>
      <c r="AS187" s="453"/>
      <c r="AT187" s="453"/>
      <c r="AU187" s="453"/>
      <c r="AV187" s="453"/>
      <c r="AW187" s="453"/>
      <c r="AX187" s="453"/>
      <c r="AY187" s="453"/>
      <c r="AZ187" s="453"/>
      <c r="BA187" s="453"/>
      <c r="BB187" s="453"/>
      <c r="BC187" s="453"/>
      <c r="BD187" s="453"/>
      <c r="BE187" s="453"/>
      <c r="BF187" s="453"/>
      <c r="BG187" s="453"/>
      <c r="BH187" s="453"/>
      <c r="BI187" s="453"/>
      <c r="BJ187" s="453"/>
      <c r="BK187" s="453"/>
      <c r="BL187" s="453"/>
      <c r="BM187" s="453"/>
      <c r="BN187" s="453"/>
      <c r="BO187" s="453"/>
      <c r="BP187" s="453"/>
      <c r="BQ187" s="453"/>
      <c r="BR187" s="453"/>
      <c r="BS187" s="453"/>
      <c r="BT187" s="453"/>
      <c r="BU187" s="400"/>
    </row>
    <row r="188" spans="1:73">
      <c r="A188" s="394"/>
      <c r="B188" s="394"/>
      <c r="C188" s="394"/>
      <c r="D188" s="394"/>
      <c r="E188" s="394"/>
      <c r="F188" s="394"/>
      <c r="G188" s="394"/>
      <c r="H188" s="394"/>
      <c r="I188" s="394"/>
      <c r="J188" s="394"/>
      <c r="K188" s="394"/>
      <c r="L188" s="394"/>
      <c r="M188" s="394"/>
      <c r="N188" s="394"/>
      <c r="O188" s="394"/>
      <c r="P188" s="394"/>
      <c r="Q188" s="396"/>
      <c r="R188" s="394"/>
      <c r="S188" s="394"/>
      <c r="T188" s="394"/>
      <c r="U188" s="394"/>
      <c r="V188" s="394"/>
      <c r="W188" s="394"/>
      <c r="X188" s="394"/>
      <c r="Y188" s="394"/>
      <c r="Z188" s="394"/>
      <c r="AA188" s="394"/>
      <c r="AB188" s="394"/>
      <c r="AC188" s="394"/>
      <c r="AD188" s="394"/>
      <c r="AE188" s="397"/>
      <c r="AF188" s="397"/>
      <c r="AG188" s="394"/>
      <c r="AH188" s="394"/>
      <c r="AI188" s="397"/>
      <c r="AJ188" s="453"/>
      <c r="AK188" s="453"/>
      <c r="AL188" s="453"/>
      <c r="AM188" s="453"/>
      <c r="AN188" s="453"/>
      <c r="AO188" s="453"/>
      <c r="AP188" s="453"/>
      <c r="AQ188" s="453"/>
      <c r="AR188" s="453"/>
      <c r="AS188" s="453"/>
      <c r="AT188" s="453"/>
      <c r="AU188" s="453"/>
      <c r="AV188" s="453"/>
      <c r="AW188" s="453"/>
      <c r="AX188" s="453"/>
      <c r="AY188" s="453"/>
      <c r="AZ188" s="453"/>
      <c r="BA188" s="453"/>
      <c r="BB188" s="453"/>
      <c r="BC188" s="453"/>
      <c r="BD188" s="453"/>
      <c r="BE188" s="453"/>
      <c r="BF188" s="453"/>
      <c r="BG188" s="453"/>
      <c r="BH188" s="453"/>
      <c r="BI188" s="453"/>
      <c r="BJ188" s="453"/>
      <c r="BK188" s="453"/>
      <c r="BL188" s="453"/>
      <c r="BM188" s="453"/>
      <c r="BN188" s="453"/>
      <c r="BO188" s="453"/>
      <c r="BP188" s="453"/>
      <c r="BQ188" s="453"/>
      <c r="BR188" s="453"/>
      <c r="BS188" s="453"/>
      <c r="BT188" s="453"/>
      <c r="BU188" s="400"/>
    </row>
    <row r="189" spans="1:73">
      <c r="A189" s="394"/>
      <c r="B189" s="394"/>
      <c r="C189" s="394"/>
      <c r="D189" s="394"/>
      <c r="E189" s="394"/>
      <c r="F189" s="394"/>
      <c r="G189" s="394"/>
      <c r="H189" s="394"/>
      <c r="I189" s="394"/>
      <c r="J189" s="394"/>
      <c r="K189" s="394"/>
      <c r="L189" s="394"/>
      <c r="M189" s="394"/>
      <c r="N189" s="394"/>
      <c r="O189" s="394"/>
      <c r="P189" s="394"/>
      <c r="Q189" s="396"/>
      <c r="R189" s="394"/>
      <c r="S189" s="394"/>
      <c r="T189" s="394"/>
      <c r="U189" s="394"/>
      <c r="V189" s="394"/>
      <c r="W189" s="394"/>
      <c r="X189" s="394"/>
      <c r="Y189" s="394"/>
      <c r="Z189" s="394"/>
      <c r="AA189" s="394"/>
      <c r="AB189" s="394"/>
      <c r="AC189" s="394"/>
      <c r="AD189" s="394"/>
      <c r="AE189" s="397"/>
      <c r="AF189" s="397"/>
      <c r="AG189" s="394"/>
      <c r="AH189" s="394"/>
      <c r="AI189" s="397"/>
      <c r="AJ189" s="453"/>
      <c r="AK189" s="453"/>
      <c r="AL189" s="453"/>
      <c r="AM189" s="453"/>
      <c r="AN189" s="453"/>
      <c r="AO189" s="453"/>
      <c r="AP189" s="453"/>
      <c r="AQ189" s="453"/>
      <c r="AR189" s="453"/>
      <c r="AS189" s="453"/>
      <c r="AT189" s="453"/>
      <c r="AU189" s="453"/>
      <c r="AV189" s="453"/>
      <c r="AW189" s="453"/>
      <c r="AX189" s="453"/>
      <c r="AY189" s="453"/>
      <c r="AZ189" s="453"/>
      <c r="BA189" s="453"/>
      <c r="BB189" s="453"/>
      <c r="BC189" s="453"/>
      <c r="BD189" s="453"/>
      <c r="BE189" s="453"/>
      <c r="BF189" s="453"/>
      <c r="BG189" s="453"/>
      <c r="BH189" s="453"/>
      <c r="BI189" s="453"/>
      <c r="BJ189" s="453"/>
      <c r="BK189" s="453"/>
      <c r="BL189" s="453"/>
      <c r="BM189" s="453"/>
      <c r="BN189" s="453"/>
      <c r="BO189" s="453"/>
      <c r="BP189" s="453"/>
      <c r="BQ189" s="453"/>
      <c r="BR189" s="453"/>
      <c r="BS189" s="453"/>
      <c r="BT189" s="453"/>
      <c r="BU189" s="400"/>
    </row>
    <row r="190" spans="1:73">
      <c r="A190" s="394"/>
      <c r="B190" s="394"/>
      <c r="C190" s="394"/>
      <c r="D190" s="394"/>
      <c r="E190" s="394"/>
      <c r="F190" s="394"/>
      <c r="G190" s="394"/>
      <c r="H190" s="394"/>
      <c r="I190" s="394"/>
      <c r="J190" s="394"/>
      <c r="K190" s="394"/>
      <c r="L190" s="394"/>
      <c r="M190" s="394"/>
      <c r="N190" s="394"/>
      <c r="O190" s="394"/>
      <c r="P190" s="394"/>
      <c r="Q190" s="396"/>
      <c r="R190" s="394"/>
      <c r="S190" s="394"/>
      <c r="T190" s="394"/>
      <c r="U190" s="394"/>
      <c r="V190" s="394"/>
      <c r="W190" s="394"/>
      <c r="X190" s="394"/>
      <c r="Y190" s="394"/>
      <c r="Z190" s="394"/>
      <c r="AA190" s="394"/>
      <c r="AB190" s="394"/>
      <c r="AC190" s="394"/>
      <c r="AD190" s="394"/>
      <c r="AE190" s="397"/>
      <c r="AF190" s="397"/>
      <c r="AG190" s="394"/>
      <c r="AH190" s="394"/>
      <c r="AI190" s="397"/>
      <c r="AJ190" s="453"/>
      <c r="AK190" s="453"/>
      <c r="AL190" s="453"/>
      <c r="AM190" s="453"/>
      <c r="AN190" s="453"/>
      <c r="AO190" s="453"/>
      <c r="AP190" s="453"/>
      <c r="AQ190" s="453"/>
      <c r="AR190" s="453"/>
      <c r="AS190" s="453"/>
      <c r="AT190" s="453"/>
      <c r="AU190" s="453"/>
      <c r="AV190" s="453"/>
      <c r="AW190" s="453"/>
      <c r="AX190" s="453"/>
      <c r="AY190" s="453"/>
      <c r="AZ190" s="453"/>
      <c r="BA190" s="453"/>
      <c r="BB190" s="453"/>
      <c r="BC190" s="453"/>
      <c r="BD190" s="453"/>
      <c r="BE190" s="453"/>
      <c r="BF190" s="453"/>
      <c r="BG190" s="453"/>
      <c r="BH190" s="453"/>
      <c r="BI190" s="453"/>
      <c r="BJ190" s="453"/>
      <c r="BK190" s="453"/>
      <c r="BL190" s="453"/>
      <c r="BM190" s="453"/>
      <c r="BN190" s="453"/>
      <c r="BO190" s="453"/>
      <c r="BP190" s="453"/>
      <c r="BQ190" s="453"/>
      <c r="BR190" s="453"/>
      <c r="BS190" s="453"/>
      <c r="BT190" s="453"/>
      <c r="BU190" s="400"/>
    </row>
    <row r="191" spans="1:73">
      <c r="A191" s="394"/>
      <c r="B191" s="394"/>
      <c r="C191" s="394"/>
      <c r="D191" s="394"/>
      <c r="E191" s="394"/>
      <c r="F191" s="394"/>
      <c r="G191" s="394"/>
      <c r="H191" s="394"/>
      <c r="I191" s="394"/>
      <c r="J191" s="394"/>
      <c r="K191" s="394"/>
      <c r="L191" s="394"/>
      <c r="M191" s="394"/>
      <c r="N191" s="394"/>
      <c r="O191" s="394"/>
      <c r="P191" s="394"/>
      <c r="Q191" s="396"/>
      <c r="R191" s="394"/>
      <c r="S191" s="394"/>
      <c r="T191" s="394"/>
      <c r="U191" s="394"/>
      <c r="V191" s="394"/>
      <c r="W191" s="394"/>
      <c r="X191" s="394"/>
      <c r="Y191" s="394"/>
      <c r="Z191" s="394"/>
      <c r="AA191" s="394"/>
      <c r="AB191" s="394"/>
      <c r="AC191" s="394"/>
      <c r="AD191" s="394"/>
      <c r="AE191" s="397"/>
      <c r="AF191" s="397"/>
      <c r="AG191" s="394"/>
      <c r="AH191" s="394"/>
      <c r="AI191" s="397"/>
      <c r="AJ191" s="453"/>
      <c r="AK191" s="453"/>
      <c r="AL191" s="453"/>
      <c r="AM191" s="453"/>
      <c r="AN191" s="453"/>
      <c r="AO191" s="453"/>
      <c r="AP191" s="453"/>
      <c r="AQ191" s="453"/>
      <c r="AR191" s="453"/>
      <c r="AS191" s="453"/>
      <c r="AT191" s="453"/>
      <c r="AU191" s="453"/>
      <c r="AV191" s="453"/>
      <c r="AW191" s="453"/>
      <c r="AX191" s="453"/>
      <c r="AY191" s="453"/>
      <c r="AZ191" s="453"/>
      <c r="BA191" s="453"/>
      <c r="BB191" s="453"/>
      <c r="BC191" s="453"/>
      <c r="BD191" s="453"/>
      <c r="BE191" s="453"/>
      <c r="BF191" s="453"/>
      <c r="BG191" s="453"/>
      <c r="BH191" s="453"/>
      <c r="BI191" s="453"/>
      <c r="BJ191" s="453"/>
      <c r="BK191" s="453"/>
      <c r="BL191" s="453"/>
      <c r="BM191" s="453"/>
      <c r="BN191" s="453"/>
      <c r="BO191" s="453"/>
      <c r="BP191" s="453"/>
      <c r="BQ191" s="453"/>
      <c r="BR191" s="453"/>
      <c r="BS191" s="453"/>
      <c r="BT191" s="453"/>
      <c r="BU191" s="400"/>
    </row>
    <row r="192" spans="1:73">
      <c r="A192" s="394"/>
      <c r="B192" s="394"/>
      <c r="C192" s="394"/>
      <c r="D192" s="394"/>
      <c r="E192" s="394"/>
      <c r="F192" s="394"/>
      <c r="G192" s="394"/>
      <c r="H192" s="394"/>
      <c r="I192" s="394"/>
      <c r="J192" s="394"/>
      <c r="K192" s="394"/>
      <c r="L192" s="394"/>
      <c r="M192" s="394"/>
      <c r="N192" s="394"/>
      <c r="O192" s="394"/>
      <c r="P192" s="394"/>
      <c r="Q192" s="396"/>
      <c r="R192" s="394"/>
      <c r="S192" s="394"/>
      <c r="T192" s="394"/>
      <c r="U192" s="394"/>
      <c r="V192" s="394"/>
      <c r="W192" s="394"/>
      <c r="X192" s="394"/>
      <c r="Y192" s="394"/>
      <c r="Z192" s="394"/>
      <c r="AA192" s="394"/>
      <c r="AB192" s="394"/>
      <c r="AC192" s="394"/>
      <c r="AD192" s="394"/>
      <c r="AE192" s="397"/>
      <c r="AF192" s="397"/>
      <c r="AG192" s="394"/>
      <c r="AH192" s="394"/>
      <c r="AI192" s="397"/>
      <c r="AJ192" s="453"/>
      <c r="AK192" s="453"/>
      <c r="AL192" s="453"/>
      <c r="AM192" s="453"/>
      <c r="AN192" s="453"/>
      <c r="AO192" s="453"/>
      <c r="AP192" s="453"/>
      <c r="AQ192" s="453"/>
      <c r="AR192" s="453"/>
      <c r="AS192" s="453"/>
      <c r="AT192" s="453"/>
      <c r="AU192" s="453"/>
      <c r="AV192" s="453"/>
      <c r="AW192" s="453"/>
      <c r="AX192" s="453"/>
      <c r="AY192" s="453"/>
      <c r="AZ192" s="453"/>
      <c r="BA192" s="453"/>
      <c r="BB192" s="453"/>
      <c r="BC192" s="453"/>
      <c r="BD192" s="453"/>
      <c r="BE192" s="453"/>
      <c r="BF192" s="453"/>
      <c r="BG192" s="453"/>
      <c r="BH192" s="453"/>
      <c r="BI192" s="453"/>
      <c r="BJ192" s="453"/>
      <c r="BK192" s="453"/>
      <c r="BL192" s="453"/>
      <c r="BM192" s="453"/>
      <c r="BN192" s="453"/>
      <c r="BO192" s="453"/>
      <c r="BP192" s="453"/>
      <c r="BQ192" s="453"/>
      <c r="BR192" s="453"/>
      <c r="BS192" s="453"/>
      <c r="BT192" s="453"/>
      <c r="BU192" s="400"/>
    </row>
    <row r="193" spans="1:73">
      <c r="A193" s="394"/>
      <c r="B193" s="394"/>
      <c r="C193" s="394"/>
      <c r="D193" s="394"/>
      <c r="E193" s="394"/>
      <c r="F193" s="394"/>
      <c r="G193" s="394"/>
      <c r="H193" s="394"/>
      <c r="I193" s="394"/>
      <c r="J193" s="394"/>
      <c r="K193" s="394"/>
      <c r="L193" s="394"/>
      <c r="M193" s="394"/>
      <c r="N193" s="394"/>
      <c r="O193" s="394"/>
      <c r="P193" s="394"/>
      <c r="Q193" s="396"/>
      <c r="R193" s="394"/>
      <c r="S193" s="394"/>
      <c r="T193" s="394"/>
      <c r="U193" s="394"/>
      <c r="V193" s="394"/>
      <c r="W193" s="394"/>
      <c r="X193" s="394"/>
      <c r="Y193" s="394"/>
      <c r="Z193" s="394"/>
      <c r="AA193" s="394"/>
      <c r="AB193" s="394"/>
      <c r="AC193" s="394"/>
      <c r="AD193" s="394"/>
      <c r="AE193" s="397"/>
      <c r="AF193" s="397"/>
      <c r="AG193" s="394"/>
      <c r="AH193" s="394"/>
      <c r="AI193" s="397"/>
      <c r="AJ193" s="453"/>
      <c r="AK193" s="453"/>
      <c r="AL193" s="453"/>
      <c r="AM193" s="453"/>
      <c r="AN193" s="453"/>
      <c r="AO193" s="453"/>
      <c r="AP193" s="453"/>
      <c r="AQ193" s="453"/>
      <c r="AR193" s="453"/>
      <c r="AS193" s="453"/>
      <c r="AT193" s="453"/>
      <c r="AU193" s="453"/>
      <c r="AV193" s="453"/>
      <c r="AW193" s="453"/>
      <c r="AX193" s="453"/>
      <c r="AY193" s="453"/>
      <c r="AZ193" s="453"/>
      <c r="BA193" s="453"/>
      <c r="BB193" s="453"/>
      <c r="BC193" s="453"/>
      <c r="BD193" s="453"/>
      <c r="BE193" s="453"/>
      <c r="BF193" s="453"/>
      <c r="BG193" s="453"/>
      <c r="BH193" s="453"/>
      <c r="BI193" s="453"/>
      <c r="BJ193" s="453"/>
      <c r="BK193" s="453"/>
      <c r="BL193" s="453"/>
      <c r="BM193" s="453"/>
      <c r="BN193" s="453"/>
      <c r="BO193" s="453"/>
      <c r="BP193" s="453"/>
      <c r="BQ193" s="453"/>
      <c r="BR193" s="453"/>
      <c r="BS193" s="453"/>
      <c r="BT193" s="453"/>
      <c r="BU193" s="400"/>
    </row>
    <row r="194" spans="1:73">
      <c r="A194" s="394"/>
      <c r="B194" s="394"/>
      <c r="C194" s="394"/>
      <c r="D194" s="394"/>
      <c r="E194" s="394"/>
      <c r="F194" s="394"/>
      <c r="G194" s="394"/>
      <c r="H194" s="394"/>
      <c r="I194" s="394"/>
      <c r="J194" s="394"/>
      <c r="K194" s="394"/>
      <c r="L194" s="394"/>
      <c r="M194" s="394"/>
      <c r="N194" s="394"/>
      <c r="O194" s="394"/>
      <c r="P194" s="394"/>
      <c r="Q194" s="396"/>
      <c r="R194" s="394"/>
      <c r="S194" s="394"/>
      <c r="T194" s="394"/>
      <c r="U194" s="394"/>
      <c r="V194" s="394"/>
      <c r="W194" s="394"/>
      <c r="X194" s="394"/>
      <c r="Y194" s="394"/>
      <c r="Z194" s="394"/>
      <c r="AA194" s="394"/>
      <c r="AB194" s="394"/>
      <c r="AC194" s="394"/>
      <c r="AD194" s="394"/>
      <c r="AE194" s="397"/>
      <c r="AF194" s="397"/>
      <c r="AG194" s="394"/>
      <c r="AH194" s="394"/>
      <c r="AI194" s="397"/>
      <c r="AJ194" s="453"/>
      <c r="AK194" s="453"/>
      <c r="AL194" s="453"/>
      <c r="AM194" s="453"/>
      <c r="AN194" s="453"/>
      <c r="AO194" s="453"/>
      <c r="AP194" s="453"/>
      <c r="AQ194" s="453"/>
      <c r="AR194" s="453"/>
      <c r="AS194" s="453"/>
      <c r="AT194" s="453"/>
      <c r="AU194" s="453"/>
      <c r="AV194" s="453"/>
      <c r="AW194" s="453"/>
      <c r="AX194" s="453"/>
      <c r="AY194" s="453"/>
      <c r="AZ194" s="453"/>
      <c r="BA194" s="453"/>
      <c r="BB194" s="453"/>
      <c r="BC194" s="453"/>
      <c r="BD194" s="453"/>
      <c r="BE194" s="453"/>
      <c r="BF194" s="453"/>
      <c r="BG194" s="453"/>
      <c r="BH194" s="453"/>
      <c r="BI194" s="453"/>
      <c r="BJ194" s="453"/>
      <c r="BK194" s="453"/>
      <c r="BL194" s="453"/>
      <c r="BM194" s="453"/>
      <c r="BN194" s="453"/>
      <c r="BO194" s="453"/>
      <c r="BP194" s="453"/>
      <c r="BQ194" s="453"/>
      <c r="BR194" s="453"/>
      <c r="BS194" s="453"/>
      <c r="BT194" s="453"/>
      <c r="BU194" s="400"/>
    </row>
    <row r="195" spans="1:73">
      <c r="A195" s="394"/>
      <c r="B195" s="394"/>
      <c r="C195" s="394"/>
      <c r="D195" s="394"/>
      <c r="E195" s="394"/>
      <c r="F195" s="394"/>
      <c r="G195" s="394"/>
      <c r="H195" s="394"/>
      <c r="I195" s="394"/>
      <c r="J195" s="394"/>
      <c r="K195" s="394"/>
      <c r="L195" s="394"/>
      <c r="M195" s="394"/>
      <c r="N195" s="394"/>
      <c r="O195" s="394"/>
      <c r="P195" s="394"/>
      <c r="Q195" s="396"/>
      <c r="R195" s="394"/>
      <c r="S195" s="394"/>
      <c r="T195" s="394"/>
      <c r="U195" s="394"/>
      <c r="V195" s="394"/>
      <c r="W195" s="394"/>
      <c r="X195" s="394"/>
      <c r="Y195" s="394"/>
      <c r="Z195" s="394"/>
      <c r="AA195" s="394"/>
      <c r="AB195" s="394"/>
      <c r="AC195" s="394"/>
      <c r="AD195" s="394"/>
      <c r="AE195" s="397"/>
      <c r="AF195" s="397"/>
      <c r="AG195" s="394"/>
      <c r="AH195" s="394"/>
      <c r="AI195" s="397"/>
      <c r="AJ195" s="453"/>
      <c r="AK195" s="453"/>
      <c r="AL195" s="453"/>
      <c r="AM195" s="453"/>
      <c r="AN195" s="453"/>
      <c r="AO195" s="453"/>
      <c r="AP195" s="453"/>
      <c r="AQ195" s="453"/>
      <c r="AR195" s="453"/>
      <c r="AS195" s="453"/>
      <c r="AT195" s="453"/>
      <c r="AU195" s="453"/>
      <c r="AV195" s="453"/>
      <c r="AW195" s="453"/>
      <c r="AX195" s="453"/>
      <c r="AY195" s="453"/>
      <c r="AZ195" s="453"/>
      <c r="BA195" s="453"/>
      <c r="BB195" s="453"/>
      <c r="BC195" s="453"/>
      <c r="BD195" s="453"/>
      <c r="BE195" s="453"/>
      <c r="BF195" s="453"/>
      <c r="BG195" s="453"/>
      <c r="BH195" s="453"/>
      <c r="BI195" s="453"/>
      <c r="BJ195" s="453"/>
      <c r="BK195" s="453"/>
      <c r="BL195" s="453"/>
      <c r="BM195" s="453"/>
      <c r="BN195" s="453"/>
      <c r="BO195" s="453"/>
      <c r="BP195" s="453"/>
      <c r="BQ195" s="453"/>
      <c r="BR195" s="453"/>
      <c r="BS195" s="453"/>
      <c r="BT195" s="453"/>
      <c r="BU195" s="400"/>
    </row>
    <row r="196" spans="1:73">
      <c r="A196" s="394"/>
      <c r="B196" s="394"/>
      <c r="C196" s="394"/>
      <c r="D196" s="394"/>
      <c r="E196" s="394"/>
      <c r="F196" s="394"/>
      <c r="G196" s="394"/>
      <c r="H196" s="394"/>
      <c r="I196" s="394"/>
      <c r="J196" s="394"/>
      <c r="K196" s="394"/>
      <c r="L196" s="394"/>
      <c r="M196" s="394"/>
      <c r="N196" s="394"/>
      <c r="O196" s="394"/>
      <c r="P196" s="394"/>
      <c r="Q196" s="396"/>
      <c r="R196" s="394"/>
      <c r="S196" s="394"/>
      <c r="T196" s="394"/>
      <c r="U196" s="394"/>
      <c r="V196" s="394"/>
      <c r="W196" s="394"/>
      <c r="X196" s="394"/>
      <c r="Y196" s="394"/>
      <c r="Z196" s="394"/>
      <c r="AA196" s="394"/>
      <c r="AB196" s="394"/>
      <c r="AC196" s="394"/>
      <c r="AD196" s="394"/>
      <c r="AE196" s="397"/>
      <c r="AF196" s="397"/>
      <c r="AG196" s="394"/>
      <c r="AH196" s="394"/>
      <c r="AI196" s="397"/>
      <c r="AJ196" s="453"/>
      <c r="AK196" s="453"/>
      <c r="AL196" s="453"/>
      <c r="AM196" s="453"/>
      <c r="AN196" s="453"/>
      <c r="AO196" s="453"/>
      <c r="AP196" s="453"/>
      <c r="AQ196" s="453"/>
      <c r="AR196" s="453"/>
      <c r="AS196" s="453"/>
      <c r="AT196" s="453"/>
      <c r="AU196" s="453"/>
      <c r="AV196" s="453"/>
      <c r="AW196" s="453"/>
      <c r="AX196" s="453"/>
      <c r="AY196" s="453"/>
      <c r="AZ196" s="453"/>
      <c r="BA196" s="453"/>
      <c r="BB196" s="453"/>
      <c r="BC196" s="453"/>
      <c r="BD196" s="453"/>
      <c r="BE196" s="453"/>
      <c r="BF196" s="453"/>
      <c r="BG196" s="453"/>
      <c r="BH196" s="453"/>
      <c r="BI196" s="453"/>
      <c r="BJ196" s="453"/>
      <c r="BK196" s="453"/>
      <c r="BL196" s="453"/>
      <c r="BM196" s="453"/>
      <c r="BN196" s="453"/>
      <c r="BO196" s="453"/>
      <c r="BP196" s="453"/>
      <c r="BQ196" s="453"/>
      <c r="BR196" s="453"/>
      <c r="BS196" s="453"/>
      <c r="BT196" s="453"/>
      <c r="BU196" s="400"/>
    </row>
    <row r="197" spans="1:73">
      <c r="A197" s="394"/>
      <c r="B197" s="394"/>
      <c r="C197" s="394"/>
      <c r="D197" s="394"/>
      <c r="E197" s="394"/>
      <c r="F197" s="394"/>
      <c r="G197" s="394"/>
      <c r="H197" s="394"/>
      <c r="I197" s="394"/>
      <c r="J197" s="394"/>
      <c r="K197" s="394"/>
      <c r="L197" s="394"/>
      <c r="M197" s="394"/>
      <c r="N197" s="394"/>
      <c r="O197" s="394"/>
      <c r="P197" s="394"/>
      <c r="Q197" s="396"/>
      <c r="R197" s="394"/>
      <c r="S197" s="394"/>
      <c r="T197" s="394"/>
      <c r="U197" s="394"/>
      <c r="V197" s="394"/>
      <c r="W197" s="394"/>
      <c r="X197" s="394"/>
      <c r="Y197" s="394"/>
      <c r="Z197" s="394"/>
      <c r="AA197" s="394"/>
      <c r="AB197" s="394"/>
      <c r="AC197" s="394"/>
      <c r="AD197" s="394"/>
      <c r="AE197" s="397"/>
      <c r="AF197" s="397"/>
      <c r="AG197" s="394"/>
      <c r="AH197" s="394"/>
      <c r="AI197" s="397"/>
      <c r="AJ197" s="453"/>
      <c r="AK197" s="453"/>
      <c r="AL197" s="453"/>
      <c r="AM197" s="453"/>
      <c r="AN197" s="453"/>
      <c r="AO197" s="453"/>
      <c r="AP197" s="453"/>
      <c r="AQ197" s="453"/>
      <c r="AR197" s="453"/>
      <c r="AS197" s="453"/>
      <c r="AT197" s="453"/>
      <c r="AU197" s="453"/>
      <c r="AV197" s="453"/>
      <c r="AW197" s="453"/>
      <c r="AX197" s="453"/>
      <c r="AY197" s="453"/>
      <c r="AZ197" s="453"/>
      <c r="BA197" s="453"/>
      <c r="BB197" s="453"/>
      <c r="BC197" s="453"/>
      <c r="BD197" s="453"/>
      <c r="BE197" s="453"/>
      <c r="BF197" s="453"/>
      <c r="BG197" s="453"/>
      <c r="BH197" s="453"/>
      <c r="BI197" s="453"/>
      <c r="BJ197" s="453"/>
      <c r="BK197" s="453"/>
      <c r="BL197" s="453"/>
      <c r="BM197" s="453"/>
      <c r="BN197" s="453"/>
      <c r="BO197" s="453"/>
      <c r="BP197" s="453"/>
      <c r="BQ197" s="453"/>
      <c r="BR197" s="453"/>
      <c r="BS197" s="453"/>
      <c r="BT197" s="453"/>
      <c r="BU197" s="400"/>
    </row>
    <row r="198" spans="1:73">
      <c r="A198" s="394"/>
      <c r="B198" s="394"/>
      <c r="C198" s="394"/>
      <c r="D198" s="394"/>
      <c r="E198" s="394"/>
      <c r="F198" s="394"/>
      <c r="G198" s="394"/>
      <c r="H198" s="394"/>
      <c r="I198" s="394"/>
      <c r="J198" s="394"/>
      <c r="K198" s="394"/>
      <c r="L198" s="394"/>
      <c r="M198" s="394"/>
      <c r="N198" s="394"/>
      <c r="O198" s="394"/>
      <c r="P198" s="394"/>
      <c r="Q198" s="396"/>
      <c r="R198" s="394"/>
      <c r="S198" s="394"/>
      <c r="T198" s="394"/>
      <c r="U198" s="394"/>
      <c r="V198" s="394"/>
      <c r="W198" s="394"/>
      <c r="X198" s="394"/>
      <c r="Y198" s="394"/>
      <c r="Z198" s="394"/>
      <c r="AA198" s="394"/>
      <c r="AB198" s="394"/>
      <c r="AC198" s="394"/>
      <c r="AD198" s="394"/>
      <c r="AE198" s="397"/>
      <c r="AF198" s="397"/>
      <c r="AG198" s="394"/>
      <c r="AH198" s="394"/>
      <c r="AI198" s="397"/>
      <c r="AJ198" s="453"/>
      <c r="AK198" s="453"/>
      <c r="AL198" s="453"/>
      <c r="AM198" s="453"/>
      <c r="AN198" s="453"/>
      <c r="AO198" s="453"/>
      <c r="AP198" s="453"/>
      <c r="AQ198" s="453"/>
      <c r="AR198" s="453"/>
      <c r="AS198" s="453"/>
      <c r="AT198" s="453"/>
      <c r="AU198" s="453"/>
      <c r="AV198" s="453"/>
      <c r="AW198" s="453"/>
      <c r="AX198" s="453"/>
      <c r="AY198" s="453"/>
      <c r="AZ198" s="453"/>
      <c r="BA198" s="453"/>
      <c r="BB198" s="453"/>
      <c r="BC198" s="453"/>
      <c r="BD198" s="453"/>
      <c r="BE198" s="453"/>
      <c r="BF198" s="453"/>
      <c r="BG198" s="453"/>
      <c r="BH198" s="453"/>
      <c r="BI198" s="453"/>
      <c r="BJ198" s="453"/>
      <c r="BK198" s="453"/>
      <c r="BL198" s="453"/>
      <c r="BM198" s="453"/>
      <c r="BN198" s="453"/>
      <c r="BO198" s="453"/>
      <c r="BP198" s="453"/>
      <c r="BQ198" s="453"/>
      <c r="BR198" s="453"/>
      <c r="BS198" s="453"/>
      <c r="BT198" s="453"/>
      <c r="BU198" s="400"/>
    </row>
    <row r="199" spans="1:73">
      <c r="A199" s="394"/>
      <c r="B199" s="394"/>
      <c r="C199" s="394"/>
      <c r="D199" s="394"/>
      <c r="E199" s="394"/>
      <c r="F199" s="394"/>
      <c r="G199" s="394"/>
      <c r="H199" s="394"/>
      <c r="I199" s="394"/>
      <c r="J199" s="394"/>
      <c r="K199" s="394"/>
      <c r="L199" s="394"/>
      <c r="M199" s="394"/>
      <c r="N199" s="394"/>
      <c r="O199" s="394"/>
      <c r="P199" s="394"/>
      <c r="Q199" s="396"/>
      <c r="R199" s="394"/>
      <c r="S199" s="394"/>
      <c r="T199" s="394"/>
      <c r="U199" s="394"/>
      <c r="V199" s="394"/>
      <c r="W199" s="394"/>
      <c r="X199" s="394"/>
      <c r="Y199" s="394"/>
      <c r="Z199" s="394"/>
      <c r="AA199" s="394"/>
      <c r="AB199" s="394"/>
      <c r="AC199" s="394"/>
      <c r="AD199" s="394"/>
      <c r="AE199" s="397"/>
      <c r="AF199" s="397"/>
      <c r="AG199" s="394"/>
      <c r="AH199" s="394"/>
      <c r="AI199" s="397"/>
      <c r="AJ199" s="453"/>
      <c r="AK199" s="453"/>
      <c r="AL199" s="453"/>
      <c r="AM199" s="453"/>
      <c r="AN199" s="453"/>
      <c r="AO199" s="453"/>
      <c r="AP199" s="453"/>
      <c r="AQ199" s="453"/>
      <c r="AR199" s="453"/>
      <c r="AS199" s="453"/>
      <c r="AT199" s="453"/>
      <c r="AU199" s="453"/>
      <c r="AV199" s="453"/>
      <c r="AW199" s="453"/>
      <c r="AX199" s="453"/>
      <c r="AY199" s="453"/>
      <c r="AZ199" s="453"/>
      <c r="BA199" s="453"/>
      <c r="BB199" s="453"/>
      <c r="BC199" s="453"/>
      <c r="BD199" s="453"/>
      <c r="BE199" s="453"/>
      <c r="BF199" s="453"/>
      <c r="BG199" s="453"/>
      <c r="BH199" s="453"/>
      <c r="BI199" s="453"/>
      <c r="BJ199" s="453"/>
      <c r="BK199" s="453"/>
      <c r="BL199" s="453"/>
      <c r="BM199" s="453"/>
      <c r="BN199" s="453"/>
      <c r="BO199" s="453"/>
      <c r="BP199" s="453"/>
      <c r="BQ199" s="453"/>
      <c r="BR199" s="453"/>
      <c r="BS199" s="453"/>
      <c r="BT199" s="453"/>
      <c r="BU199" s="400"/>
    </row>
    <row r="200" spans="1:73">
      <c r="A200" s="394"/>
      <c r="B200" s="394"/>
      <c r="C200" s="394"/>
      <c r="D200" s="394"/>
      <c r="E200" s="394"/>
      <c r="F200" s="394"/>
      <c r="G200" s="394"/>
      <c r="H200" s="394"/>
      <c r="I200" s="394"/>
      <c r="J200" s="394"/>
      <c r="K200" s="394"/>
      <c r="L200" s="394"/>
      <c r="M200" s="394"/>
      <c r="N200" s="394"/>
      <c r="O200" s="394"/>
      <c r="P200" s="394"/>
      <c r="Q200" s="396"/>
      <c r="R200" s="394"/>
      <c r="S200" s="394"/>
      <c r="T200" s="394"/>
      <c r="U200" s="394"/>
      <c r="V200" s="394"/>
      <c r="W200" s="394"/>
      <c r="X200" s="394"/>
      <c r="Y200" s="394"/>
      <c r="Z200" s="394"/>
      <c r="AA200" s="394"/>
      <c r="AB200" s="394"/>
      <c r="AC200" s="394"/>
      <c r="AD200" s="394"/>
      <c r="AE200" s="397"/>
      <c r="AF200" s="397"/>
      <c r="AG200" s="394"/>
      <c r="AH200" s="394"/>
      <c r="AI200" s="397"/>
      <c r="AJ200" s="453"/>
      <c r="AK200" s="453"/>
      <c r="AL200" s="453"/>
      <c r="AM200" s="453"/>
      <c r="AN200" s="453"/>
      <c r="AO200" s="453"/>
      <c r="AP200" s="453"/>
      <c r="AQ200" s="453"/>
      <c r="AR200" s="453"/>
      <c r="AS200" s="453"/>
      <c r="AT200" s="453"/>
      <c r="AU200" s="453"/>
      <c r="AV200" s="453"/>
      <c r="AW200" s="453"/>
      <c r="AX200" s="453"/>
      <c r="AY200" s="453"/>
      <c r="AZ200" s="453"/>
      <c r="BA200" s="453"/>
      <c r="BB200" s="453"/>
      <c r="BC200" s="453"/>
      <c r="BD200" s="453"/>
      <c r="BE200" s="453"/>
      <c r="BF200" s="453"/>
      <c r="BG200" s="453"/>
      <c r="BH200" s="453"/>
      <c r="BI200" s="453"/>
      <c r="BJ200" s="453"/>
      <c r="BK200" s="453"/>
      <c r="BL200" s="453"/>
      <c r="BM200" s="453"/>
      <c r="BN200" s="453"/>
      <c r="BO200" s="453"/>
      <c r="BP200" s="453"/>
      <c r="BQ200" s="453"/>
      <c r="BR200" s="453"/>
      <c r="BS200" s="453"/>
      <c r="BT200" s="453"/>
      <c r="BU200" s="400"/>
    </row>
    <row r="201" spans="1:73">
      <c r="A201" s="394"/>
      <c r="B201" s="394"/>
      <c r="C201" s="394"/>
      <c r="D201" s="394"/>
      <c r="E201" s="394"/>
      <c r="F201" s="394"/>
      <c r="G201" s="394"/>
      <c r="H201" s="394"/>
      <c r="I201" s="394"/>
      <c r="J201" s="394"/>
      <c r="K201" s="394"/>
      <c r="L201" s="394"/>
      <c r="M201" s="394"/>
      <c r="N201" s="394"/>
      <c r="O201" s="394"/>
      <c r="P201" s="394"/>
      <c r="Q201" s="396"/>
      <c r="R201" s="394"/>
      <c r="S201" s="394"/>
      <c r="T201" s="394"/>
      <c r="U201" s="394"/>
      <c r="V201" s="394"/>
      <c r="W201" s="394"/>
      <c r="X201" s="394"/>
      <c r="Y201" s="394"/>
      <c r="Z201" s="394"/>
      <c r="AA201" s="394"/>
      <c r="AB201" s="394"/>
      <c r="AC201" s="394"/>
      <c r="AD201" s="394"/>
      <c r="AE201" s="397"/>
      <c r="AF201" s="397"/>
      <c r="AG201" s="394"/>
      <c r="AH201" s="394"/>
      <c r="AI201" s="397"/>
      <c r="AJ201" s="453"/>
      <c r="AK201" s="453"/>
      <c r="AL201" s="453"/>
      <c r="AM201" s="453"/>
      <c r="AN201" s="453"/>
      <c r="AO201" s="453"/>
      <c r="AP201" s="453"/>
      <c r="AQ201" s="453"/>
      <c r="AR201" s="453"/>
      <c r="AS201" s="453"/>
      <c r="AT201" s="453"/>
      <c r="AU201" s="453"/>
      <c r="AV201" s="453"/>
      <c r="AW201" s="453"/>
      <c r="AX201" s="453"/>
      <c r="AY201" s="453"/>
      <c r="AZ201" s="453"/>
      <c r="BA201" s="453"/>
      <c r="BB201" s="453"/>
      <c r="BC201" s="453"/>
      <c r="BD201" s="453"/>
      <c r="BE201" s="453"/>
      <c r="BF201" s="453"/>
      <c r="BG201" s="453"/>
      <c r="BH201" s="453"/>
      <c r="BI201" s="453"/>
      <c r="BJ201" s="453"/>
      <c r="BK201" s="453"/>
      <c r="BL201" s="453"/>
      <c r="BM201" s="453"/>
      <c r="BN201" s="453"/>
      <c r="BO201" s="453"/>
      <c r="BP201" s="453"/>
      <c r="BQ201" s="453"/>
      <c r="BR201" s="453"/>
      <c r="BS201" s="453"/>
      <c r="BT201" s="453"/>
      <c r="BU201" s="400"/>
    </row>
    <row r="202" spans="1:73">
      <c r="A202" s="394"/>
      <c r="B202" s="394"/>
      <c r="C202" s="394"/>
      <c r="D202" s="394"/>
      <c r="E202" s="394"/>
      <c r="F202" s="394"/>
      <c r="G202" s="394"/>
      <c r="H202" s="394"/>
      <c r="I202" s="394"/>
      <c r="J202" s="394"/>
      <c r="K202" s="394"/>
      <c r="L202" s="394"/>
      <c r="M202" s="394"/>
      <c r="N202" s="394"/>
      <c r="O202" s="394"/>
      <c r="P202" s="394"/>
      <c r="Q202" s="396"/>
      <c r="R202" s="394"/>
      <c r="S202" s="394"/>
      <c r="T202" s="394"/>
      <c r="U202" s="394"/>
      <c r="V202" s="394"/>
      <c r="W202" s="394"/>
      <c r="X202" s="394"/>
      <c r="Y202" s="394"/>
      <c r="Z202" s="394"/>
      <c r="AA202" s="394"/>
      <c r="AB202" s="394"/>
      <c r="AC202" s="394"/>
      <c r="AD202" s="394"/>
      <c r="AE202" s="397"/>
      <c r="AF202" s="397"/>
      <c r="AG202" s="394"/>
      <c r="AH202" s="394"/>
      <c r="AI202" s="397"/>
      <c r="AJ202" s="453"/>
      <c r="AK202" s="453"/>
      <c r="AL202" s="453"/>
      <c r="AM202" s="453"/>
      <c r="AN202" s="453"/>
      <c r="AO202" s="453"/>
      <c r="AP202" s="453"/>
      <c r="AQ202" s="453"/>
      <c r="AR202" s="453"/>
      <c r="AS202" s="453"/>
      <c r="AT202" s="453"/>
      <c r="AU202" s="453"/>
      <c r="AV202" s="453"/>
      <c r="AW202" s="453"/>
      <c r="AX202" s="453"/>
      <c r="AY202" s="453"/>
      <c r="AZ202" s="453"/>
      <c r="BA202" s="453"/>
      <c r="BB202" s="453"/>
      <c r="BC202" s="453"/>
      <c r="BD202" s="453"/>
      <c r="BE202" s="453"/>
      <c r="BF202" s="453"/>
      <c r="BG202" s="453"/>
      <c r="BH202" s="453"/>
      <c r="BI202" s="453"/>
      <c r="BJ202" s="453"/>
      <c r="BK202" s="453"/>
      <c r="BL202" s="453"/>
      <c r="BM202" s="453"/>
      <c r="BN202" s="453"/>
      <c r="BO202" s="453"/>
      <c r="BP202" s="453"/>
      <c r="BQ202" s="453"/>
      <c r="BR202" s="453"/>
      <c r="BS202" s="453"/>
      <c r="BT202" s="453"/>
      <c r="BU202" s="400"/>
    </row>
    <row r="203" spans="1:73">
      <c r="A203" s="394"/>
      <c r="B203" s="394"/>
      <c r="C203" s="394"/>
      <c r="D203" s="394"/>
      <c r="E203" s="394"/>
      <c r="F203" s="394"/>
      <c r="G203" s="394"/>
      <c r="H203" s="394"/>
      <c r="I203" s="394"/>
      <c r="J203" s="394"/>
      <c r="K203" s="394"/>
      <c r="L203" s="394"/>
      <c r="M203" s="394"/>
      <c r="N203" s="394"/>
      <c r="O203" s="394"/>
      <c r="P203" s="394"/>
      <c r="Q203" s="396"/>
      <c r="R203" s="394"/>
      <c r="S203" s="394"/>
      <c r="T203" s="394"/>
      <c r="U203" s="394"/>
      <c r="V203" s="394"/>
      <c r="W203" s="394"/>
      <c r="X203" s="394"/>
      <c r="Y203" s="394"/>
      <c r="Z203" s="394"/>
      <c r="AA203" s="394"/>
      <c r="AB203" s="394"/>
      <c r="AC203" s="394"/>
      <c r="AD203" s="394"/>
      <c r="AE203" s="397"/>
      <c r="AF203" s="397"/>
      <c r="AG203" s="394"/>
      <c r="AH203" s="394"/>
      <c r="AI203" s="397"/>
      <c r="AJ203" s="453"/>
      <c r="AK203" s="453"/>
      <c r="AL203" s="453"/>
      <c r="AM203" s="453"/>
      <c r="AN203" s="453"/>
      <c r="AO203" s="453"/>
      <c r="AP203" s="453"/>
      <c r="AQ203" s="453"/>
      <c r="AR203" s="453"/>
      <c r="AS203" s="453"/>
      <c r="AT203" s="453"/>
      <c r="AU203" s="453"/>
      <c r="AV203" s="453"/>
      <c r="AW203" s="453"/>
      <c r="AX203" s="453"/>
      <c r="AY203" s="453"/>
      <c r="AZ203" s="453"/>
      <c r="BA203" s="453"/>
      <c r="BB203" s="453"/>
      <c r="BC203" s="453"/>
      <c r="BD203" s="453"/>
      <c r="BE203" s="453"/>
      <c r="BF203" s="453"/>
      <c r="BG203" s="453"/>
      <c r="BH203" s="453"/>
      <c r="BI203" s="453"/>
      <c r="BJ203" s="453"/>
      <c r="BK203" s="453"/>
      <c r="BL203" s="453"/>
      <c r="BM203" s="453"/>
      <c r="BN203" s="453"/>
      <c r="BO203" s="453"/>
      <c r="BP203" s="453"/>
      <c r="BQ203" s="453"/>
      <c r="BR203" s="453"/>
      <c r="BS203" s="453"/>
      <c r="BT203" s="453"/>
      <c r="BU203" s="400"/>
    </row>
    <row r="204" spans="1:73">
      <c r="A204" s="394"/>
      <c r="B204" s="394"/>
      <c r="C204" s="394"/>
      <c r="D204" s="394"/>
      <c r="E204" s="394"/>
      <c r="F204" s="394"/>
      <c r="G204" s="394"/>
      <c r="H204" s="394"/>
      <c r="I204" s="394"/>
      <c r="J204" s="394"/>
      <c r="K204" s="394"/>
      <c r="L204" s="394"/>
      <c r="M204" s="394"/>
      <c r="N204" s="394"/>
      <c r="O204" s="394"/>
      <c r="P204" s="394"/>
      <c r="Q204" s="396"/>
      <c r="R204" s="394"/>
      <c r="S204" s="394"/>
      <c r="T204" s="394"/>
      <c r="U204" s="394"/>
      <c r="V204" s="394"/>
      <c r="W204" s="394"/>
      <c r="X204" s="394"/>
      <c r="Y204" s="394"/>
      <c r="Z204" s="394"/>
      <c r="AA204" s="394"/>
      <c r="AB204" s="394"/>
      <c r="AC204" s="394"/>
      <c r="AD204" s="394"/>
      <c r="AE204" s="397"/>
      <c r="AF204" s="397"/>
      <c r="AG204" s="394"/>
      <c r="AH204" s="394"/>
      <c r="AI204" s="397"/>
      <c r="AJ204" s="453"/>
      <c r="AK204" s="453"/>
      <c r="AL204" s="453"/>
      <c r="AM204" s="453"/>
      <c r="AN204" s="453"/>
      <c r="AO204" s="453"/>
      <c r="AP204" s="453"/>
      <c r="AQ204" s="453"/>
      <c r="AR204" s="453"/>
      <c r="AS204" s="453"/>
      <c r="AT204" s="453"/>
      <c r="AU204" s="453"/>
      <c r="AV204" s="453"/>
      <c r="AW204" s="453"/>
      <c r="AX204" s="453"/>
      <c r="AY204" s="453"/>
      <c r="AZ204" s="453"/>
      <c r="BA204" s="453"/>
      <c r="BB204" s="453"/>
      <c r="BC204" s="453"/>
      <c r="BD204" s="453"/>
      <c r="BE204" s="453"/>
      <c r="BF204" s="453"/>
      <c r="BG204" s="453"/>
      <c r="BH204" s="453"/>
      <c r="BI204" s="453"/>
      <c r="BJ204" s="453"/>
      <c r="BK204" s="453"/>
      <c r="BL204" s="453"/>
      <c r="BM204" s="453"/>
      <c r="BN204" s="453"/>
      <c r="BO204" s="453"/>
      <c r="BP204" s="453"/>
      <c r="BQ204" s="453"/>
      <c r="BR204" s="453"/>
      <c r="BS204" s="453"/>
      <c r="BT204" s="453"/>
      <c r="BU204" s="400"/>
    </row>
    <row r="205" spans="1:73">
      <c r="A205" s="394"/>
      <c r="B205" s="394"/>
      <c r="C205" s="394"/>
      <c r="D205" s="394"/>
      <c r="E205" s="394"/>
      <c r="F205" s="394"/>
      <c r="G205" s="394"/>
      <c r="H205" s="394"/>
      <c r="I205" s="394"/>
      <c r="J205" s="394"/>
      <c r="K205" s="394"/>
      <c r="L205" s="394"/>
      <c r="M205" s="394"/>
      <c r="N205" s="394"/>
      <c r="O205" s="394"/>
      <c r="P205" s="394"/>
      <c r="Q205" s="396"/>
      <c r="R205" s="394"/>
      <c r="S205" s="394"/>
      <c r="T205" s="394"/>
      <c r="U205" s="394"/>
      <c r="V205" s="394"/>
      <c r="W205" s="394"/>
      <c r="X205" s="394"/>
      <c r="Y205" s="394"/>
      <c r="Z205" s="394"/>
      <c r="AA205" s="394"/>
      <c r="AB205" s="394"/>
      <c r="AC205" s="394"/>
      <c r="AD205" s="394"/>
      <c r="AE205" s="397"/>
      <c r="AF205" s="397"/>
      <c r="AG205" s="394"/>
      <c r="AH205" s="394"/>
      <c r="AI205" s="397"/>
      <c r="AJ205" s="453"/>
      <c r="AK205" s="453"/>
      <c r="AL205" s="453"/>
      <c r="AM205" s="453"/>
      <c r="AN205" s="453"/>
      <c r="AO205" s="453"/>
      <c r="AP205" s="453"/>
      <c r="AQ205" s="453"/>
      <c r="AR205" s="453"/>
      <c r="AS205" s="453"/>
      <c r="AT205" s="453"/>
      <c r="AU205" s="453"/>
      <c r="AV205" s="453"/>
      <c r="AW205" s="453"/>
      <c r="AX205" s="453"/>
      <c r="AY205" s="453"/>
      <c r="AZ205" s="453"/>
      <c r="BA205" s="453"/>
      <c r="BB205" s="453"/>
      <c r="BC205" s="453"/>
      <c r="BD205" s="453"/>
      <c r="BE205" s="453"/>
      <c r="BF205" s="453"/>
      <c r="BG205" s="453"/>
      <c r="BH205" s="453"/>
      <c r="BI205" s="453"/>
      <c r="BJ205" s="453"/>
      <c r="BK205" s="453"/>
      <c r="BL205" s="453"/>
      <c r="BM205" s="453"/>
      <c r="BN205" s="453"/>
      <c r="BO205" s="453"/>
      <c r="BP205" s="453"/>
      <c r="BQ205" s="453"/>
      <c r="BR205" s="453"/>
      <c r="BS205" s="453"/>
      <c r="BT205" s="453"/>
      <c r="BU205" s="400"/>
    </row>
    <row r="206" spans="1:73">
      <c r="A206" s="394"/>
      <c r="B206" s="394"/>
      <c r="C206" s="394"/>
      <c r="D206" s="394"/>
      <c r="E206" s="394"/>
      <c r="F206" s="394"/>
      <c r="G206" s="394"/>
      <c r="H206" s="394"/>
      <c r="I206" s="394"/>
      <c r="J206" s="394"/>
      <c r="K206" s="394"/>
      <c r="L206" s="394"/>
      <c r="M206" s="394"/>
      <c r="N206" s="394"/>
      <c r="O206" s="394"/>
      <c r="P206" s="394"/>
      <c r="Q206" s="396"/>
      <c r="R206" s="394"/>
      <c r="S206" s="394"/>
      <c r="T206" s="394"/>
      <c r="U206" s="394"/>
      <c r="V206" s="394"/>
      <c r="W206" s="394"/>
      <c r="X206" s="394"/>
      <c r="Y206" s="394"/>
      <c r="Z206" s="394"/>
      <c r="AA206" s="394"/>
      <c r="AB206" s="394"/>
      <c r="AC206" s="394"/>
      <c r="AD206" s="394"/>
      <c r="AE206" s="397"/>
      <c r="AF206" s="397"/>
      <c r="AG206" s="394"/>
      <c r="AH206" s="394"/>
      <c r="AI206" s="397"/>
      <c r="AJ206" s="453"/>
      <c r="AK206" s="453"/>
      <c r="AL206" s="453"/>
      <c r="AM206" s="453"/>
      <c r="AN206" s="453"/>
      <c r="AO206" s="453"/>
      <c r="AP206" s="453"/>
      <c r="AQ206" s="453"/>
      <c r="AR206" s="453"/>
      <c r="AS206" s="453"/>
      <c r="AT206" s="453"/>
      <c r="AU206" s="453"/>
      <c r="AV206" s="453"/>
      <c r="AW206" s="453"/>
      <c r="AX206" s="453"/>
      <c r="AY206" s="453"/>
      <c r="AZ206" s="453"/>
      <c r="BA206" s="453"/>
      <c r="BB206" s="453"/>
      <c r="BC206" s="453"/>
      <c r="BD206" s="453"/>
      <c r="BE206" s="453"/>
      <c r="BF206" s="453"/>
      <c r="BG206" s="453"/>
      <c r="BH206" s="453"/>
      <c r="BI206" s="453"/>
      <c r="BJ206" s="453"/>
      <c r="BK206" s="453"/>
      <c r="BL206" s="453"/>
      <c r="BM206" s="453"/>
      <c r="BN206" s="453"/>
      <c r="BO206" s="453"/>
      <c r="BP206" s="453"/>
      <c r="BQ206" s="453"/>
      <c r="BR206" s="453"/>
      <c r="BS206" s="453"/>
      <c r="BT206" s="453"/>
      <c r="BU206" s="400"/>
    </row>
    <row r="207" spans="1:73">
      <c r="A207" s="394"/>
      <c r="B207" s="394"/>
      <c r="C207" s="394"/>
      <c r="D207" s="394"/>
      <c r="E207" s="394"/>
      <c r="F207" s="394"/>
      <c r="G207" s="394"/>
      <c r="H207" s="394"/>
      <c r="I207" s="394"/>
      <c r="J207" s="394"/>
      <c r="K207" s="394"/>
      <c r="L207" s="394"/>
      <c r="M207" s="394"/>
      <c r="N207" s="394"/>
      <c r="O207" s="394"/>
      <c r="P207" s="394"/>
      <c r="Q207" s="396"/>
      <c r="R207" s="394"/>
      <c r="S207" s="394"/>
      <c r="T207" s="394"/>
      <c r="U207" s="394"/>
      <c r="V207" s="394"/>
      <c r="W207" s="394"/>
      <c r="X207" s="394"/>
      <c r="Y207" s="394"/>
      <c r="Z207" s="394"/>
      <c r="AA207" s="394"/>
      <c r="AB207" s="394"/>
      <c r="AC207" s="394"/>
      <c r="AD207" s="394"/>
      <c r="AE207" s="397"/>
      <c r="AF207" s="397"/>
      <c r="AG207" s="394"/>
      <c r="AH207" s="394"/>
      <c r="AI207" s="397"/>
      <c r="AJ207" s="453"/>
      <c r="AK207" s="453"/>
      <c r="AL207" s="453"/>
      <c r="AM207" s="453"/>
      <c r="AN207" s="453"/>
      <c r="AO207" s="453"/>
      <c r="AP207" s="453"/>
      <c r="AQ207" s="453"/>
      <c r="AR207" s="453"/>
      <c r="AS207" s="453"/>
      <c r="AT207" s="453"/>
      <c r="AU207" s="453"/>
      <c r="AV207" s="453"/>
      <c r="AW207" s="453"/>
      <c r="AX207" s="453"/>
      <c r="AY207" s="453"/>
      <c r="AZ207" s="453"/>
      <c r="BA207" s="453"/>
      <c r="BB207" s="453"/>
      <c r="BC207" s="453"/>
      <c r="BD207" s="453"/>
      <c r="BE207" s="453"/>
      <c r="BF207" s="453"/>
      <c r="BG207" s="453"/>
      <c r="BH207" s="453"/>
      <c r="BI207" s="453"/>
      <c r="BJ207" s="453"/>
      <c r="BK207" s="453"/>
      <c r="BL207" s="453"/>
      <c r="BM207" s="453"/>
      <c r="BN207" s="453"/>
      <c r="BO207" s="453"/>
      <c r="BP207" s="453"/>
      <c r="BQ207" s="453"/>
      <c r="BR207" s="453"/>
      <c r="BS207" s="453"/>
      <c r="BT207" s="453"/>
      <c r="BU207" s="400"/>
    </row>
    <row r="208" spans="1:73">
      <c r="A208" s="394"/>
      <c r="B208" s="394"/>
      <c r="C208" s="394"/>
      <c r="D208" s="394"/>
      <c r="E208" s="394"/>
      <c r="F208" s="394"/>
      <c r="G208" s="394"/>
      <c r="H208" s="394"/>
      <c r="I208" s="394"/>
      <c r="J208" s="394"/>
      <c r="K208" s="394"/>
      <c r="L208" s="394"/>
      <c r="M208" s="394"/>
      <c r="N208" s="394"/>
      <c r="O208" s="394"/>
      <c r="P208" s="394"/>
      <c r="Q208" s="396"/>
      <c r="R208" s="394"/>
      <c r="S208" s="394"/>
      <c r="T208" s="394"/>
      <c r="U208" s="394"/>
      <c r="V208" s="394"/>
      <c r="W208" s="394"/>
      <c r="X208" s="394"/>
      <c r="Y208" s="394"/>
      <c r="Z208" s="394"/>
      <c r="AA208" s="394"/>
      <c r="AB208" s="394"/>
      <c r="AC208" s="394"/>
      <c r="AD208" s="394"/>
      <c r="AE208" s="397"/>
      <c r="AF208" s="397"/>
      <c r="AG208" s="394"/>
      <c r="AH208" s="394"/>
      <c r="AI208" s="397"/>
      <c r="AJ208" s="453"/>
      <c r="AK208" s="453"/>
      <c r="AL208" s="453"/>
      <c r="AM208" s="453"/>
      <c r="AN208" s="453"/>
      <c r="AO208" s="453"/>
      <c r="AP208" s="453"/>
      <c r="AQ208" s="453"/>
      <c r="AR208" s="453"/>
      <c r="AS208" s="453"/>
      <c r="AT208" s="453"/>
      <c r="AU208" s="453"/>
      <c r="AV208" s="453"/>
      <c r="AW208" s="453"/>
      <c r="AX208" s="453"/>
      <c r="AY208" s="453"/>
      <c r="AZ208" s="453"/>
      <c r="BA208" s="453"/>
      <c r="BB208" s="453"/>
      <c r="BC208" s="453"/>
      <c r="BD208" s="453"/>
      <c r="BE208" s="453"/>
      <c r="BF208" s="453"/>
      <c r="BG208" s="453"/>
      <c r="BH208" s="453"/>
      <c r="BI208" s="453"/>
      <c r="BJ208" s="453"/>
      <c r="BK208" s="453"/>
      <c r="BL208" s="453"/>
      <c r="BM208" s="453"/>
      <c r="BN208" s="453"/>
      <c r="BO208" s="453"/>
      <c r="BP208" s="453"/>
      <c r="BQ208" s="453"/>
      <c r="BR208" s="453"/>
      <c r="BS208" s="453"/>
      <c r="BT208" s="453"/>
      <c r="BU208" s="400"/>
    </row>
    <row r="209" spans="1:73">
      <c r="A209" s="394"/>
      <c r="B209" s="394"/>
      <c r="C209" s="394"/>
      <c r="D209" s="394"/>
      <c r="E209" s="394"/>
      <c r="F209" s="394"/>
      <c r="G209" s="394"/>
      <c r="H209" s="394"/>
      <c r="I209" s="394"/>
      <c r="J209" s="394"/>
      <c r="K209" s="394"/>
      <c r="L209" s="394"/>
      <c r="M209" s="394"/>
      <c r="N209" s="394"/>
      <c r="O209" s="394"/>
      <c r="P209" s="394"/>
      <c r="Q209" s="396"/>
      <c r="R209" s="394"/>
      <c r="S209" s="394"/>
      <c r="T209" s="394"/>
      <c r="U209" s="394"/>
      <c r="V209" s="394"/>
      <c r="W209" s="394"/>
      <c r="X209" s="394"/>
      <c r="Y209" s="394"/>
      <c r="Z209" s="394"/>
      <c r="AA209" s="394"/>
      <c r="AB209" s="394"/>
      <c r="AC209" s="394"/>
      <c r="AD209" s="394"/>
      <c r="AE209" s="397"/>
      <c r="AF209" s="397"/>
      <c r="AG209" s="394"/>
      <c r="AH209" s="394"/>
      <c r="AI209" s="397"/>
      <c r="AJ209" s="453"/>
      <c r="AK209" s="453"/>
      <c r="AL209" s="453"/>
      <c r="AM209" s="453"/>
      <c r="AN209" s="453"/>
      <c r="AO209" s="453"/>
      <c r="AP209" s="453"/>
      <c r="AQ209" s="453"/>
      <c r="AR209" s="453"/>
      <c r="AS209" s="453"/>
      <c r="AT209" s="453"/>
      <c r="AU209" s="453"/>
      <c r="AV209" s="453"/>
      <c r="AW209" s="453"/>
      <c r="AX209" s="453"/>
      <c r="AY209" s="453"/>
      <c r="AZ209" s="453"/>
      <c r="BA209" s="453"/>
      <c r="BB209" s="453"/>
      <c r="BC209" s="453"/>
      <c r="BD209" s="453"/>
      <c r="BE209" s="453"/>
      <c r="BF209" s="453"/>
      <c r="BG209" s="453"/>
      <c r="BH209" s="453"/>
      <c r="BI209" s="453"/>
      <c r="BJ209" s="453"/>
      <c r="BK209" s="453"/>
      <c r="BL209" s="453"/>
      <c r="BM209" s="453"/>
      <c r="BN209" s="453"/>
      <c r="BO209" s="453"/>
      <c r="BP209" s="453"/>
      <c r="BQ209" s="453"/>
      <c r="BR209" s="453"/>
      <c r="BS209" s="453"/>
      <c r="BT209" s="453"/>
      <c r="BU209" s="400"/>
    </row>
    <row r="210" spans="1:73">
      <c r="A210" s="394"/>
      <c r="B210" s="394"/>
      <c r="C210" s="394"/>
      <c r="D210" s="394"/>
      <c r="E210" s="394"/>
      <c r="F210" s="394"/>
      <c r="G210" s="394"/>
      <c r="H210" s="394"/>
      <c r="I210" s="394"/>
      <c r="J210" s="394"/>
      <c r="K210" s="394"/>
      <c r="L210" s="394"/>
      <c r="M210" s="394"/>
      <c r="N210" s="394"/>
      <c r="O210" s="394"/>
      <c r="P210" s="394"/>
      <c r="Q210" s="396"/>
      <c r="R210" s="394"/>
      <c r="S210" s="394"/>
      <c r="T210" s="394"/>
      <c r="U210" s="394"/>
      <c r="V210" s="394"/>
      <c r="W210" s="394"/>
      <c r="X210" s="394"/>
      <c r="Y210" s="394"/>
      <c r="Z210" s="394"/>
      <c r="AA210" s="394"/>
      <c r="AB210" s="394"/>
      <c r="AC210" s="394"/>
      <c r="AD210" s="394"/>
      <c r="AE210" s="397"/>
      <c r="AF210" s="397"/>
      <c r="AG210" s="394"/>
      <c r="AH210" s="394"/>
      <c r="AI210" s="397"/>
      <c r="AJ210" s="453"/>
      <c r="AK210" s="453"/>
      <c r="AL210" s="453"/>
      <c r="AM210" s="453"/>
      <c r="AN210" s="453"/>
      <c r="AO210" s="453"/>
      <c r="AP210" s="453"/>
      <c r="AQ210" s="453"/>
      <c r="AR210" s="453"/>
      <c r="AS210" s="453"/>
      <c r="AT210" s="453"/>
      <c r="AU210" s="453"/>
      <c r="AV210" s="453"/>
      <c r="AW210" s="453"/>
      <c r="AX210" s="453"/>
      <c r="AY210" s="453"/>
      <c r="AZ210" s="453"/>
      <c r="BA210" s="453"/>
      <c r="BB210" s="453"/>
      <c r="BC210" s="453"/>
      <c r="BD210" s="453"/>
      <c r="BE210" s="453"/>
      <c r="BF210" s="453"/>
      <c r="BG210" s="453"/>
      <c r="BH210" s="453"/>
      <c r="BI210" s="453"/>
      <c r="BJ210" s="453"/>
      <c r="BK210" s="453"/>
      <c r="BL210" s="453"/>
      <c r="BM210" s="453"/>
      <c r="BN210" s="453"/>
      <c r="BO210" s="453"/>
      <c r="BP210" s="453"/>
      <c r="BQ210" s="453"/>
      <c r="BR210" s="453"/>
      <c r="BS210" s="453"/>
      <c r="BT210" s="453"/>
      <c r="BU210" s="400"/>
    </row>
    <row r="211" spans="1:73">
      <c r="A211" s="394"/>
      <c r="B211" s="394"/>
      <c r="C211" s="394"/>
      <c r="D211" s="394"/>
      <c r="E211" s="394"/>
      <c r="F211" s="394"/>
      <c r="G211" s="394"/>
      <c r="H211" s="394"/>
      <c r="I211" s="394"/>
      <c r="J211" s="394"/>
      <c r="K211" s="394"/>
      <c r="L211" s="394"/>
      <c r="M211" s="394"/>
      <c r="N211" s="394"/>
      <c r="O211" s="394"/>
      <c r="P211" s="394"/>
      <c r="Q211" s="396"/>
      <c r="R211" s="394"/>
      <c r="S211" s="394"/>
      <c r="T211" s="394"/>
      <c r="U211" s="394"/>
      <c r="V211" s="394"/>
      <c r="W211" s="394"/>
      <c r="X211" s="394"/>
      <c r="Y211" s="394"/>
      <c r="Z211" s="394"/>
      <c r="AA211" s="394"/>
      <c r="AB211" s="394"/>
      <c r="AC211" s="394"/>
      <c r="AD211" s="394"/>
      <c r="AE211" s="397"/>
      <c r="AF211" s="397"/>
      <c r="AG211" s="394"/>
      <c r="AH211" s="394"/>
      <c r="AI211" s="397"/>
      <c r="AJ211" s="453"/>
      <c r="AK211" s="453"/>
      <c r="AL211" s="453"/>
      <c r="AM211" s="453"/>
      <c r="AN211" s="453"/>
      <c r="AO211" s="453"/>
      <c r="AP211" s="453"/>
      <c r="AQ211" s="453"/>
      <c r="AR211" s="453"/>
      <c r="AS211" s="453"/>
      <c r="AT211" s="453"/>
      <c r="AU211" s="453"/>
      <c r="AV211" s="453"/>
      <c r="AW211" s="453"/>
      <c r="AX211" s="453"/>
      <c r="AY211" s="453"/>
      <c r="AZ211" s="453"/>
      <c r="BA211" s="453"/>
      <c r="BB211" s="453"/>
      <c r="BC211" s="453"/>
      <c r="BD211" s="453"/>
      <c r="BE211" s="453"/>
      <c r="BF211" s="453"/>
      <c r="BG211" s="453"/>
      <c r="BH211" s="453"/>
      <c r="BI211" s="453"/>
      <c r="BJ211" s="453"/>
      <c r="BK211" s="453"/>
      <c r="BL211" s="453"/>
      <c r="BM211" s="453"/>
      <c r="BN211" s="453"/>
      <c r="BO211" s="453"/>
      <c r="BP211" s="453"/>
      <c r="BQ211" s="453"/>
      <c r="BR211" s="453"/>
      <c r="BS211" s="453"/>
      <c r="BT211" s="453"/>
      <c r="BU211" s="400"/>
    </row>
    <row r="212" spans="1:73">
      <c r="A212" s="394"/>
      <c r="B212" s="394"/>
      <c r="C212" s="394"/>
      <c r="D212" s="394"/>
      <c r="E212" s="394"/>
      <c r="F212" s="394"/>
      <c r="G212" s="394"/>
      <c r="H212" s="394"/>
      <c r="I212" s="394"/>
      <c r="J212" s="394"/>
      <c r="K212" s="394"/>
      <c r="L212" s="394"/>
      <c r="M212" s="394"/>
      <c r="N212" s="394"/>
      <c r="O212" s="394"/>
      <c r="P212" s="394"/>
      <c r="Q212" s="396"/>
      <c r="R212" s="394"/>
      <c r="S212" s="394"/>
      <c r="T212" s="394"/>
      <c r="U212" s="394"/>
      <c r="V212" s="394"/>
      <c r="W212" s="394"/>
      <c r="X212" s="394"/>
      <c r="Y212" s="394"/>
      <c r="Z212" s="394"/>
      <c r="AA212" s="394"/>
      <c r="AB212" s="394"/>
      <c r="AC212" s="394"/>
      <c r="AD212" s="394"/>
      <c r="AE212" s="397"/>
      <c r="AF212" s="397"/>
      <c r="AG212" s="394"/>
      <c r="AH212" s="394"/>
      <c r="AI212" s="397"/>
      <c r="AJ212" s="453"/>
      <c r="AK212" s="453"/>
      <c r="AL212" s="453"/>
      <c r="AM212" s="453"/>
      <c r="AN212" s="453"/>
      <c r="AO212" s="453"/>
      <c r="AP212" s="453"/>
      <c r="AQ212" s="453"/>
      <c r="AR212" s="453"/>
      <c r="AS212" s="453"/>
      <c r="AT212" s="453"/>
      <c r="AU212" s="453"/>
      <c r="AV212" s="453"/>
      <c r="AW212" s="453"/>
      <c r="AX212" s="453"/>
      <c r="AY212" s="453"/>
      <c r="AZ212" s="453"/>
      <c r="BA212" s="453"/>
      <c r="BB212" s="453"/>
      <c r="BC212" s="453"/>
      <c r="BD212" s="453"/>
      <c r="BE212" s="453"/>
      <c r="BF212" s="453"/>
      <c r="BG212" s="453"/>
      <c r="BH212" s="453"/>
      <c r="BI212" s="453"/>
      <c r="BJ212" s="453"/>
      <c r="BK212" s="453"/>
      <c r="BL212" s="453"/>
      <c r="BM212" s="453"/>
      <c r="BN212" s="453"/>
      <c r="BO212" s="453"/>
      <c r="BP212" s="453"/>
      <c r="BQ212" s="453"/>
      <c r="BR212" s="453"/>
      <c r="BS212" s="453"/>
      <c r="BT212" s="453"/>
      <c r="BU212" s="400"/>
    </row>
    <row r="213" spans="1:73">
      <c r="A213" s="394"/>
      <c r="B213" s="394"/>
      <c r="C213" s="394"/>
      <c r="D213" s="394"/>
      <c r="E213" s="394"/>
      <c r="F213" s="394"/>
      <c r="G213" s="394"/>
      <c r="H213" s="394"/>
      <c r="I213" s="394"/>
      <c r="J213" s="394"/>
      <c r="K213" s="394"/>
      <c r="L213" s="394"/>
      <c r="M213" s="394"/>
      <c r="N213" s="394"/>
      <c r="O213" s="394"/>
      <c r="P213" s="394"/>
      <c r="Q213" s="396"/>
      <c r="R213" s="394"/>
      <c r="S213" s="394"/>
      <c r="T213" s="394"/>
      <c r="U213" s="394"/>
      <c r="V213" s="394"/>
      <c r="W213" s="394"/>
      <c r="X213" s="394"/>
      <c r="Y213" s="394"/>
      <c r="Z213" s="394"/>
      <c r="AA213" s="394"/>
      <c r="AB213" s="394"/>
      <c r="AC213" s="394"/>
      <c r="AD213" s="394"/>
      <c r="AE213" s="397"/>
      <c r="AF213" s="397"/>
      <c r="AG213" s="394"/>
      <c r="AH213" s="394"/>
      <c r="AI213" s="397"/>
      <c r="AJ213" s="453"/>
      <c r="AK213" s="453"/>
      <c r="AL213" s="453"/>
      <c r="AM213" s="453"/>
      <c r="AN213" s="453"/>
      <c r="AO213" s="453"/>
      <c r="AP213" s="453"/>
      <c r="AQ213" s="453"/>
      <c r="AR213" s="453"/>
      <c r="AS213" s="453"/>
      <c r="AT213" s="453"/>
      <c r="AU213" s="453"/>
      <c r="AV213" s="453"/>
      <c r="AW213" s="453"/>
      <c r="AX213" s="453"/>
      <c r="AY213" s="453"/>
      <c r="AZ213" s="453"/>
      <c r="BA213" s="453"/>
      <c r="BB213" s="453"/>
      <c r="BC213" s="453"/>
      <c r="BD213" s="453"/>
      <c r="BE213" s="453"/>
      <c r="BF213" s="453"/>
      <c r="BG213" s="453"/>
      <c r="BH213" s="453"/>
      <c r="BI213" s="453"/>
      <c r="BJ213" s="453"/>
      <c r="BK213" s="453"/>
      <c r="BL213" s="453"/>
      <c r="BM213" s="453"/>
      <c r="BN213" s="453"/>
      <c r="BO213" s="453"/>
      <c r="BP213" s="453"/>
      <c r="BQ213" s="453"/>
      <c r="BR213" s="453"/>
      <c r="BS213" s="453"/>
      <c r="BT213" s="453"/>
      <c r="BU213" s="400"/>
    </row>
    <row r="214" spans="1:73">
      <c r="A214" s="394"/>
      <c r="B214" s="394"/>
      <c r="C214" s="394"/>
      <c r="D214" s="394"/>
      <c r="E214" s="394"/>
      <c r="F214" s="394"/>
      <c r="G214" s="394"/>
      <c r="H214" s="394"/>
      <c r="I214" s="394"/>
      <c r="J214" s="394"/>
      <c r="K214" s="394"/>
      <c r="L214" s="394"/>
      <c r="M214" s="394"/>
      <c r="N214" s="394"/>
      <c r="O214" s="394"/>
      <c r="P214" s="394"/>
      <c r="Q214" s="396"/>
      <c r="R214" s="394"/>
      <c r="S214" s="394"/>
      <c r="T214" s="394"/>
      <c r="U214" s="394"/>
      <c r="V214" s="394"/>
      <c r="W214" s="394"/>
      <c r="X214" s="394"/>
      <c r="Y214" s="394"/>
      <c r="Z214" s="394"/>
      <c r="AA214" s="394"/>
      <c r="AB214" s="394"/>
      <c r="AC214" s="394"/>
      <c r="AD214" s="394"/>
      <c r="AE214" s="397"/>
      <c r="AF214" s="397"/>
      <c r="AG214" s="394"/>
      <c r="AH214" s="394"/>
      <c r="AI214" s="397"/>
      <c r="AJ214" s="453"/>
      <c r="AK214" s="453"/>
      <c r="AL214" s="453"/>
      <c r="AM214" s="453"/>
      <c r="AN214" s="453"/>
      <c r="AO214" s="453"/>
      <c r="AP214" s="453"/>
      <c r="AQ214" s="453"/>
      <c r="AR214" s="453"/>
      <c r="AS214" s="453"/>
      <c r="AT214" s="453"/>
      <c r="AU214" s="453"/>
      <c r="AV214" s="453"/>
      <c r="AW214" s="453"/>
      <c r="AX214" s="453"/>
      <c r="AY214" s="453"/>
      <c r="AZ214" s="453"/>
      <c r="BA214" s="453"/>
      <c r="BB214" s="453"/>
      <c r="BC214" s="453"/>
      <c r="BD214" s="453"/>
      <c r="BE214" s="453"/>
      <c r="BF214" s="453"/>
      <c r="BG214" s="453"/>
      <c r="BH214" s="453"/>
      <c r="BI214" s="453"/>
      <c r="BJ214" s="453"/>
      <c r="BK214" s="453"/>
      <c r="BL214" s="453"/>
      <c r="BM214" s="453"/>
      <c r="BN214" s="453"/>
      <c r="BO214" s="453"/>
      <c r="BP214" s="453"/>
      <c r="BQ214" s="453"/>
      <c r="BR214" s="453"/>
      <c r="BS214" s="453"/>
      <c r="BT214" s="453"/>
      <c r="BU214" s="400"/>
    </row>
    <row r="215" spans="1:73">
      <c r="A215" s="394"/>
      <c r="B215" s="394"/>
      <c r="C215" s="394"/>
      <c r="D215" s="394"/>
      <c r="E215" s="394"/>
      <c r="F215" s="394"/>
      <c r="G215" s="394"/>
      <c r="H215" s="394"/>
      <c r="I215" s="394"/>
      <c r="J215" s="394"/>
      <c r="K215" s="394"/>
      <c r="L215" s="394"/>
      <c r="M215" s="394"/>
      <c r="N215" s="394"/>
      <c r="O215" s="394"/>
      <c r="P215" s="394"/>
      <c r="Q215" s="396"/>
      <c r="R215" s="394"/>
      <c r="S215" s="394"/>
      <c r="T215" s="394"/>
      <c r="U215" s="394"/>
      <c r="V215" s="394"/>
      <c r="W215" s="394"/>
      <c r="X215" s="394"/>
      <c r="Y215" s="394"/>
      <c r="Z215" s="394"/>
      <c r="AA215" s="394"/>
      <c r="AB215" s="394"/>
      <c r="AC215" s="394"/>
      <c r="AD215" s="394"/>
      <c r="AE215" s="397"/>
      <c r="AF215" s="397"/>
      <c r="AG215" s="394"/>
      <c r="AH215" s="394"/>
      <c r="AI215" s="397"/>
      <c r="AJ215" s="453"/>
      <c r="AK215" s="453"/>
      <c r="AL215" s="453"/>
      <c r="AM215" s="453"/>
      <c r="AN215" s="453"/>
      <c r="AO215" s="453"/>
      <c r="AP215" s="453"/>
      <c r="AQ215" s="453"/>
      <c r="AR215" s="453"/>
      <c r="AS215" s="453"/>
      <c r="AT215" s="453"/>
      <c r="AU215" s="453"/>
      <c r="AV215" s="453"/>
      <c r="AW215" s="453"/>
      <c r="AX215" s="453"/>
      <c r="AY215" s="453"/>
      <c r="AZ215" s="453"/>
      <c r="BA215" s="453"/>
      <c r="BB215" s="453"/>
      <c r="BC215" s="453"/>
      <c r="BD215" s="453"/>
      <c r="BE215" s="453"/>
      <c r="BF215" s="453"/>
      <c r="BG215" s="453"/>
      <c r="BH215" s="453"/>
      <c r="BI215" s="453"/>
      <c r="BJ215" s="453"/>
      <c r="BK215" s="453"/>
      <c r="BL215" s="453"/>
      <c r="BM215" s="453"/>
      <c r="BN215" s="453"/>
      <c r="BO215" s="453"/>
      <c r="BP215" s="453"/>
      <c r="BQ215" s="453"/>
      <c r="BR215" s="453"/>
      <c r="BS215" s="453"/>
      <c r="BT215" s="453"/>
      <c r="BU215" s="400"/>
    </row>
    <row r="216" spans="1:73">
      <c r="A216" s="394"/>
      <c r="B216" s="394"/>
      <c r="C216" s="394"/>
      <c r="D216" s="394"/>
      <c r="E216" s="394"/>
      <c r="F216" s="394"/>
      <c r="G216" s="394"/>
      <c r="H216" s="394"/>
      <c r="I216" s="394"/>
      <c r="J216" s="394"/>
      <c r="K216" s="394"/>
      <c r="L216" s="394"/>
      <c r="M216" s="394"/>
      <c r="N216" s="394"/>
      <c r="O216" s="394"/>
      <c r="P216" s="394"/>
      <c r="Q216" s="396"/>
      <c r="R216" s="394"/>
      <c r="S216" s="394"/>
      <c r="T216" s="394"/>
      <c r="U216" s="394"/>
      <c r="V216" s="394"/>
      <c r="W216" s="394"/>
      <c r="X216" s="394"/>
      <c r="Y216" s="394"/>
      <c r="Z216" s="394"/>
      <c r="AA216" s="394"/>
      <c r="AB216" s="394"/>
      <c r="AC216" s="394"/>
      <c r="AD216" s="394"/>
      <c r="AE216" s="397"/>
      <c r="AF216" s="397"/>
      <c r="AG216" s="394"/>
      <c r="AH216" s="394"/>
      <c r="AI216" s="397"/>
      <c r="AJ216" s="453"/>
      <c r="AK216" s="453"/>
      <c r="AL216" s="453"/>
      <c r="AM216" s="453"/>
      <c r="AN216" s="453"/>
      <c r="AO216" s="453"/>
      <c r="AP216" s="453"/>
      <c r="AQ216" s="453"/>
      <c r="AR216" s="453"/>
      <c r="AS216" s="453"/>
      <c r="AT216" s="453"/>
      <c r="AU216" s="453"/>
      <c r="AV216" s="453"/>
      <c r="AW216" s="453"/>
      <c r="AX216" s="453"/>
      <c r="AY216" s="453"/>
      <c r="AZ216" s="453"/>
      <c r="BA216" s="453"/>
      <c r="BB216" s="453"/>
      <c r="BC216" s="453"/>
      <c r="BD216" s="453"/>
      <c r="BE216" s="453"/>
      <c r="BF216" s="453"/>
      <c r="BG216" s="453"/>
      <c r="BH216" s="453"/>
      <c r="BI216" s="453"/>
      <c r="BJ216" s="453"/>
      <c r="BK216" s="453"/>
      <c r="BL216" s="453"/>
      <c r="BM216" s="453"/>
      <c r="BN216" s="453"/>
      <c r="BO216" s="453"/>
      <c r="BP216" s="453"/>
      <c r="BQ216" s="453"/>
      <c r="BR216" s="453"/>
      <c r="BS216" s="453"/>
      <c r="BT216" s="453"/>
      <c r="BU216" s="400"/>
    </row>
    <row r="217" spans="1:73">
      <c r="A217" s="394"/>
      <c r="B217" s="394"/>
      <c r="C217" s="394"/>
      <c r="D217" s="394"/>
      <c r="E217" s="394"/>
      <c r="F217" s="394"/>
      <c r="G217" s="394"/>
      <c r="H217" s="394"/>
      <c r="I217" s="394"/>
      <c r="J217" s="394"/>
      <c r="K217" s="394"/>
      <c r="L217" s="394"/>
      <c r="M217" s="394"/>
      <c r="N217" s="394"/>
      <c r="O217" s="394"/>
      <c r="P217" s="394"/>
      <c r="Q217" s="396"/>
      <c r="R217" s="394"/>
      <c r="S217" s="394"/>
      <c r="T217" s="394"/>
      <c r="U217" s="394"/>
      <c r="V217" s="394"/>
      <c r="W217" s="394"/>
      <c r="X217" s="394"/>
      <c r="Y217" s="394"/>
      <c r="Z217" s="394"/>
      <c r="AA217" s="394"/>
      <c r="AB217" s="394"/>
      <c r="AC217" s="394"/>
      <c r="AD217" s="394"/>
      <c r="AE217" s="397"/>
      <c r="AF217" s="397"/>
      <c r="AG217" s="394"/>
      <c r="AH217" s="394"/>
      <c r="AI217" s="397"/>
      <c r="AJ217" s="453"/>
      <c r="AK217" s="453"/>
      <c r="AL217" s="453"/>
      <c r="AM217" s="453"/>
      <c r="AN217" s="453"/>
      <c r="AO217" s="453"/>
      <c r="AP217" s="453"/>
      <c r="AQ217" s="453"/>
      <c r="AR217" s="453"/>
      <c r="AS217" s="453"/>
      <c r="AT217" s="453"/>
      <c r="AU217" s="453"/>
      <c r="AV217" s="453"/>
      <c r="AW217" s="453"/>
      <c r="AX217" s="453"/>
      <c r="AY217" s="453"/>
      <c r="AZ217" s="453"/>
      <c r="BA217" s="453"/>
      <c r="BB217" s="453"/>
      <c r="BC217" s="453"/>
      <c r="BD217" s="453"/>
      <c r="BE217" s="453"/>
      <c r="BF217" s="453"/>
      <c r="BG217" s="453"/>
      <c r="BH217" s="453"/>
      <c r="BI217" s="453"/>
      <c r="BJ217" s="453"/>
      <c r="BK217" s="453"/>
      <c r="BL217" s="453"/>
      <c r="BM217" s="453"/>
      <c r="BN217" s="453"/>
      <c r="BO217" s="453"/>
      <c r="BP217" s="453"/>
      <c r="BQ217" s="453"/>
      <c r="BR217" s="453"/>
      <c r="BS217" s="453"/>
      <c r="BT217" s="453"/>
      <c r="BU217" s="400"/>
    </row>
    <row r="218" spans="1:73">
      <c r="A218" s="394"/>
      <c r="B218" s="394"/>
      <c r="C218" s="394"/>
      <c r="D218" s="394"/>
      <c r="E218" s="394"/>
      <c r="F218" s="394"/>
      <c r="G218" s="394"/>
      <c r="H218" s="394"/>
      <c r="I218" s="394"/>
      <c r="J218" s="394"/>
      <c r="K218" s="394"/>
      <c r="L218" s="394"/>
      <c r="M218" s="394"/>
      <c r="N218" s="394"/>
      <c r="O218" s="394"/>
      <c r="P218" s="394"/>
      <c r="Q218" s="396"/>
      <c r="R218" s="394"/>
      <c r="S218" s="394"/>
      <c r="T218" s="394"/>
      <c r="U218" s="394"/>
      <c r="V218" s="394"/>
      <c r="W218" s="394"/>
      <c r="X218" s="394"/>
      <c r="Y218" s="394"/>
      <c r="Z218" s="394"/>
      <c r="AA218" s="394"/>
      <c r="AB218" s="394"/>
      <c r="AC218" s="394"/>
      <c r="AD218" s="394"/>
      <c r="AE218" s="397"/>
      <c r="AF218" s="397"/>
      <c r="AG218" s="394"/>
      <c r="AH218" s="394"/>
      <c r="AI218" s="397"/>
      <c r="AJ218" s="453"/>
      <c r="AK218" s="453"/>
      <c r="AL218" s="453"/>
      <c r="AM218" s="453"/>
      <c r="AN218" s="453"/>
      <c r="AO218" s="453"/>
      <c r="AP218" s="453"/>
      <c r="AQ218" s="453"/>
      <c r="AR218" s="453"/>
      <c r="AS218" s="453"/>
      <c r="AT218" s="453"/>
      <c r="AU218" s="453"/>
      <c r="AV218" s="453"/>
      <c r="AW218" s="453"/>
      <c r="AX218" s="453"/>
      <c r="AY218" s="453"/>
      <c r="AZ218" s="453"/>
      <c r="BA218" s="453"/>
      <c r="BB218" s="453"/>
      <c r="BC218" s="453"/>
      <c r="BD218" s="453"/>
      <c r="BE218" s="453"/>
      <c r="BF218" s="453"/>
      <c r="BG218" s="453"/>
      <c r="BH218" s="453"/>
      <c r="BI218" s="453"/>
      <c r="BJ218" s="453"/>
      <c r="BK218" s="453"/>
      <c r="BL218" s="453"/>
      <c r="BM218" s="453"/>
      <c r="BN218" s="453"/>
      <c r="BO218" s="453"/>
      <c r="BP218" s="453"/>
      <c r="BQ218" s="453"/>
      <c r="BR218" s="453"/>
      <c r="BS218" s="453"/>
      <c r="BT218" s="453"/>
      <c r="BU218" s="400"/>
    </row>
    <row r="219" spans="1:73">
      <c r="A219" s="394"/>
      <c r="B219" s="394"/>
      <c r="C219" s="394"/>
      <c r="D219" s="394"/>
      <c r="E219" s="394"/>
      <c r="F219" s="394"/>
      <c r="G219" s="394"/>
      <c r="H219" s="394"/>
      <c r="I219" s="394"/>
      <c r="J219" s="394"/>
      <c r="K219" s="394"/>
      <c r="L219" s="394"/>
      <c r="M219" s="394"/>
      <c r="N219" s="394"/>
      <c r="O219" s="394"/>
      <c r="P219" s="394"/>
      <c r="Q219" s="396"/>
      <c r="R219" s="394"/>
      <c r="S219" s="394"/>
      <c r="T219" s="394"/>
      <c r="U219" s="394"/>
      <c r="V219" s="394"/>
      <c r="W219" s="394"/>
      <c r="X219" s="394"/>
      <c r="Y219" s="394"/>
      <c r="Z219" s="394"/>
      <c r="AA219" s="394"/>
      <c r="AB219" s="394"/>
      <c r="AC219" s="394"/>
      <c r="AD219" s="394"/>
      <c r="AE219" s="397"/>
      <c r="AF219" s="397"/>
      <c r="AG219" s="394"/>
      <c r="AH219" s="394"/>
      <c r="AI219" s="397"/>
      <c r="AJ219" s="453"/>
      <c r="AK219" s="453"/>
      <c r="AL219" s="453"/>
      <c r="AM219" s="453"/>
      <c r="AN219" s="453"/>
      <c r="AO219" s="453"/>
      <c r="AP219" s="453"/>
      <c r="AQ219" s="453"/>
      <c r="AR219" s="453"/>
      <c r="AS219" s="453"/>
      <c r="AT219" s="453"/>
      <c r="AU219" s="453"/>
      <c r="AV219" s="453"/>
      <c r="AW219" s="453"/>
      <c r="AX219" s="453"/>
      <c r="AY219" s="453"/>
      <c r="AZ219" s="453"/>
      <c r="BA219" s="453"/>
      <c r="BB219" s="453"/>
      <c r="BC219" s="453"/>
      <c r="BD219" s="453"/>
      <c r="BE219" s="453"/>
      <c r="BF219" s="453"/>
      <c r="BG219" s="453"/>
      <c r="BH219" s="453"/>
      <c r="BI219" s="453"/>
      <c r="BJ219" s="453"/>
      <c r="BK219" s="453"/>
      <c r="BL219" s="453"/>
      <c r="BM219" s="453"/>
      <c r="BN219" s="453"/>
      <c r="BO219" s="453"/>
      <c r="BP219" s="453"/>
      <c r="BQ219" s="453"/>
      <c r="BR219" s="453"/>
      <c r="BS219" s="453"/>
      <c r="BT219" s="453"/>
      <c r="BU219" s="400"/>
    </row>
    <row r="220" spans="1:73">
      <c r="A220" s="394"/>
      <c r="B220" s="394"/>
      <c r="C220" s="394"/>
      <c r="D220" s="394"/>
      <c r="E220" s="394"/>
      <c r="F220" s="394"/>
      <c r="G220" s="394"/>
      <c r="H220" s="394"/>
      <c r="I220" s="394"/>
      <c r="J220" s="394"/>
      <c r="K220" s="394"/>
      <c r="L220" s="394"/>
      <c r="M220" s="394"/>
      <c r="N220" s="394"/>
      <c r="O220" s="394"/>
      <c r="P220" s="394"/>
      <c r="Q220" s="396"/>
      <c r="R220" s="394"/>
      <c r="S220" s="394"/>
      <c r="T220" s="394"/>
      <c r="U220" s="394"/>
      <c r="V220" s="394"/>
      <c r="W220" s="394"/>
      <c r="X220" s="394"/>
      <c r="Y220" s="394"/>
      <c r="Z220" s="394"/>
      <c r="AA220" s="394"/>
      <c r="AB220" s="394"/>
      <c r="AC220" s="394"/>
      <c r="AD220" s="394"/>
      <c r="AE220" s="397"/>
      <c r="AF220" s="397"/>
      <c r="AG220" s="394"/>
      <c r="AH220" s="394"/>
      <c r="AI220" s="397"/>
      <c r="AJ220" s="453"/>
      <c r="AK220" s="453"/>
      <c r="AL220" s="453"/>
      <c r="AM220" s="453"/>
      <c r="AN220" s="453"/>
      <c r="AO220" s="453"/>
      <c r="AP220" s="453"/>
      <c r="AQ220" s="453"/>
      <c r="AR220" s="453"/>
      <c r="AS220" s="453"/>
      <c r="AT220" s="453"/>
      <c r="AU220" s="453"/>
      <c r="AV220" s="453"/>
      <c r="AW220" s="453"/>
      <c r="AX220" s="453"/>
      <c r="AY220" s="453"/>
      <c r="AZ220" s="453"/>
      <c r="BA220" s="453"/>
      <c r="BB220" s="453"/>
      <c r="BC220" s="453"/>
      <c r="BD220" s="453"/>
      <c r="BE220" s="453"/>
      <c r="BF220" s="453"/>
      <c r="BG220" s="453"/>
      <c r="BH220" s="453"/>
      <c r="BI220" s="453"/>
      <c r="BJ220" s="453"/>
      <c r="BK220" s="453"/>
      <c r="BL220" s="453"/>
      <c r="BM220" s="453"/>
      <c r="BN220" s="453"/>
      <c r="BO220" s="453"/>
      <c r="BP220" s="453"/>
      <c r="BQ220" s="453"/>
      <c r="BR220" s="453"/>
      <c r="BS220" s="453"/>
      <c r="BT220" s="453"/>
      <c r="BU220" s="400"/>
    </row>
    <row r="221" spans="1:73">
      <c r="A221" s="394"/>
      <c r="B221" s="394"/>
      <c r="C221" s="394"/>
      <c r="D221" s="394"/>
      <c r="E221" s="394"/>
      <c r="F221" s="394"/>
      <c r="G221" s="394"/>
      <c r="H221" s="394"/>
      <c r="I221" s="394"/>
      <c r="J221" s="394"/>
      <c r="K221" s="394"/>
      <c r="L221" s="394"/>
      <c r="M221" s="394"/>
      <c r="N221" s="394"/>
      <c r="O221" s="394"/>
      <c r="P221" s="394"/>
      <c r="Q221" s="396"/>
      <c r="R221" s="394"/>
      <c r="S221" s="394"/>
      <c r="T221" s="394"/>
      <c r="U221" s="394"/>
      <c r="V221" s="394"/>
      <c r="W221" s="394"/>
      <c r="X221" s="394"/>
      <c r="Y221" s="394"/>
      <c r="Z221" s="394"/>
      <c r="AA221" s="394"/>
      <c r="AB221" s="394"/>
      <c r="AC221" s="394"/>
      <c r="AD221" s="394"/>
      <c r="AE221" s="397"/>
      <c r="AF221" s="397"/>
      <c r="AG221" s="394"/>
      <c r="AH221" s="394"/>
      <c r="AI221" s="397"/>
      <c r="AJ221" s="453"/>
      <c r="AK221" s="453"/>
      <c r="AL221" s="453"/>
      <c r="AM221" s="453"/>
      <c r="AN221" s="453"/>
      <c r="AO221" s="453"/>
      <c r="AP221" s="453"/>
      <c r="AQ221" s="453"/>
      <c r="AR221" s="453"/>
      <c r="AS221" s="453"/>
      <c r="AT221" s="453"/>
      <c r="AU221" s="453"/>
      <c r="AV221" s="453"/>
      <c r="AW221" s="453"/>
      <c r="AX221" s="453"/>
      <c r="AY221" s="453"/>
      <c r="AZ221" s="453"/>
      <c r="BA221" s="453"/>
      <c r="BB221" s="453"/>
      <c r="BC221" s="453"/>
      <c r="BD221" s="453"/>
      <c r="BE221" s="453"/>
      <c r="BF221" s="453"/>
      <c r="BG221" s="453"/>
      <c r="BH221" s="453"/>
      <c r="BI221" s="453"/>
      <c r="BJ221" s="453"/>
      <c r="BK221" s="453"/>
      <c r="BL221" s="453"/>
      <c r="BM221" s="453"/>
      <c r="BN221" s="453"/>
      <c r="BO221" s="453"/>
      <c r="BP221" s="453"/>
      <c r="BQ221" s="453"/>
      <c r="BR221" s="453"/>
      <c r="BS221" s="453"/>
      <c r="BT221" s="453"/>
      <c r="BU221" s="400"/>
    </row>
    <row r="222" spans="1:73">
      <c r="A222" s="394"/>
      <c r="B222" s="394"/>
      <c r="C222" s="394"/>
      <c r="D222" s="394"/>
      <c r="E222" s="394"/>
      <c r="F222" s="394"/>
      <c r="G222" s="394"/>
      <c r="H222" s="394"/>
      <c r="I222" s="394"/>
      <c r="J222" s="394"/>
      <c r="K222" s="394"/>
      <c r="L222" s="394"/>
      <c r="M222" s="394"/>
      <c r="N222" s="394"/>
      <c r="O222" s="394"/>
      <c r="P222" s="394"/>
      <c r="Q222" s="396"/>
      <c r="R222" s="394"/>
      <c r="S222" s="394"/>
      <c r="T222" s="394"/>
      <c r="U222" s="394"/>
      <c r="V222" s="394"/>
      <c r="W222" s="394"/>
      <c r="X222" s="394"/>
      <c r="Y222" s="394"/>
      <c r="Z222" s="394"/>
      <c r="AA222" s="394"/>
      <c r="AB222" s="394"/>
      <c r="AC222" s="394"/>
      <c r="AD222" s="394"/>
      <c r="AE222" s="397"/>
      <c r="AF222" s="397"/>
      <c r="AG222" s="394"/>
      <c r="AH222" s="394"/>
      <c r="AI222" s="397"/>
      <c r="AJ222" s="453"/>
      <c r="AK222" s="453"/>
      <c r="AL222" s="453"/>
      <c r="AM222" s="453"/>
      <c r="AN222" s="453"/>
      <c r="AO222" s="453"/>
      <c r="AP222" s="453"/>
      <c r="AQ222" s="453"/>
      <c r="AR222" s="453"/>
      <c r="AS222" s="453"/>
      <c r="AT222" s="453"/>
      <c r="AU222" s="453"/>
      <c r="AV222" s="453"/>
      <c r="AW222" s="453"/>
      <c r="AX222" s="453"/>
      <c r="AY222" s="453"/>
      <c r="AZ222" s="453"/>
      <c r="BA222" s="453"/>
      <c r="BB222" s="453"/>
      <c r="BC222" s="453"/>
      <c r="BD222" s="453"/>
      <c r="BE222" s="453"/>
      <c r="BF222" s="453"/>
      <c r="BG222" s="453"/>
      <c r="BH222" s="453"/>
      <c r="BI222" s="453"/>
      <c r="BJ222" s="453"/>
      <c r="BK222" s="453"/>
      <c r="BL222" s="453"/>
      <c r="BM222" s="453"/>
      <c r="BN222" s="453"/>
      <c r="BO222" s="453"/>
      <c r="BP222" s="453"/>
      <c r="BQ222" s="453"/>
      <c r="BR222" s="453"/>
      <c r="BS222" s="453"/>
      <c r="BT222" s="453"/>
      <c r="BU222" s="400"/>
    </row>
    <row r="223" spans="1:73">
      <c r="A223" s="394"/>
      <c r="B223" s="394"/>
      <c r="C223" s="394"/>
      <c r="D223" s="394"/>
      <c r="E223" s="394"/>
      <c r="F223" s="394"/>
      <c r="G223" s="394"/>
      <c r="H223" s="394"/>
      <c r="I223" s="394"/>
      <c r="J223" s="394"/>
      <c r="K223" s="394"/>
      <c r="L223" s="394"/>
      <c r="M223" s="394"/>
      <c r="N223" s="394"/>
      <c r="O223" s="394"/>
      <c r="P223" s="394"/>
      <c r="Q223" s="396"/>
      <c r="R223" s="394"/>
      <c r="S223" s="394"/>
      <c r="T223" s="394"/>
      <c r="U223" s="394"/>
      <c r="V223" s="394"/>
      <c r="W223" s="394"/>
      <c r="X223" s="394"/>
      <c r="Y223" s="394"/>
      <c r="Z223" s="394"/>
      <c r="AA223" s="394"/>
      <c r="AB223" s="394"/>
      <c r="AC223" s="394"/>
      <c r="AD223" s="394"/>
      <c r="AE223" s="397"/>
      <c r="AF223" s="397"/>
      <c r="AG223" s="394"/>
      <c r="AH223" s="394"/>
      <c r="AI223" s="397"/>
      <c r="AJ223" s="453"/>
      <c r="AK223" s="453"/>
      <c r="AL223" s="453"/>
      <c r="AM223" s="453"/>
      <c r="AN223" s="453"/>
      <c r="AO223" s="453"/>
      <c r="AP223" s="453"/>
      <c r="AQ223" s="453"/>
      <c r="AR223" s="453"/>
      <c r="AS223" s="453"/>
      <c r="AT223" s="453"/>
      <c r="AU223" s="453"/>
      <c r="AV223" s="453"/>
      <c r="AW223" s="453"/>
      <c r="AX223" s="453"/>
      <c r="AY223" s="453"/>
      <c r="AZ223" s="453"/>
      <c r="BA223" s="453"/>
      <c r="BB223" s="453"/>
      <c r="BC223" s="453"/>
      <c r="BD223" s="453"/>
      <c r="BE223" s="453"/>
      <c r="BF223" s="453"/>
      <c r="BG223" s="453"/>
      <c r="BH223" s="453"/>
      <c r="BI223" s="453"/>
      <c r="BJ223" s="453"/>
      <c r="BK223" s="453"/>
      <c r="BL223" s="453"/>
      <c r="BM223" s="453"/>
      <c r="BN223" s="453"/>
      <c r="BO223" s="453"/>
      <c r="BP223" s="453"/>
      <c r="BQ223" s="453"/>
      <c r="BR223" s="453"/>
      <c r="BS223" s="453"/>
      <c r="BT223" s="453"/>
      <c r="BU223" s="400"/>
    </row>
    <row r="224" spans="1:73">
      <c r="A224" s="394"/>
      <c r="B224" s="394"/>
      <c r="C224" s="394"/>
      <c r="D224" s="394"/>
      <c r="E224" s="394"/>
      <c r="F224" s="394"/>
      <c r="G224" s="394"/>
      <c r="H224" s="394"/>
      <c r="I224" s="394"/>
      <c r="J224" s="394"/>
      <c r="K224" s="394"/>
      <c r="L224" s="394"/>
      <c r="M224" s="394"/>
      <c r="N224" s="394"/>
      <c r="O224" s="394"/>
      <c r="P224" s="394"/>
      <c r="Q224" s="396"/>
      <c r="R224" s="394"/>
      <c r="S224" s="394"/>
      <c r="T224" s="394"/>
      <c r="U224" s="394"/>
      <c r="V224" s="394"/>
      <c r="W224" s="394"/>
      <c r="X224" s="394"/>
      <c r="Y224" s="394"/>
      <c r="Z224" s="394"/>
      <c r="AA224" s="394"/>
      <c r="AB224" s="394"/>
      <c r="AC224" s="394"/>
      <c r="AD224" s="394"/>
      <c r="AE224" s="397"/>
      <c r="AF224" s="397"/>
      <c r="AG224" s="394"/>
      <c r="AH224" s="394"/>
      <c r="AI224" s="397"/>
      <c r="AJ224" s="453"/>
      <c r="AK224" s="453"/>
      <c r="AL224" s="453"/>
      <c r="AM224" s="453"/>
      <c r="AN224" s="453"/>
      <c r="AO224" s="453"/>
      <c r="AP224" s="453"/>
      <c r="AQ224" s="453"/>
      <c r="AR224" s="453"/>
      <c r="AS224" s="453"/>
      <c r="AT224" s="453"/>
      <c r="AU224" s="453"/>
      <c r="AV224" s="453"/>
      <c r="AW224" s="453"/>
      <c r="AX224" s="453"/>
      <c r="AY224" s="453"/>
      <c r="AZ224" s="453"/>
      <c r="BA224" s="453"/>
      <c r="BB224" s="453"/>
      <c r="BC224" s="453"/>
      <c r="BD224" s="453"/>
      <c r="BE224" s="453"/>
      <c r="BF224" s="453"/>
      <c r="BG224" s="453"/>
      <c r="BH224" s="453"/>
      <c r="BI224" s="453"/>
      <c r="BJ224" s="453"/>
      <c r="BK224" s="453"/>
      <c r="BL224" s="453"/>
      <c r="BM224" s="453"/>
      <c r="BN224" s="453"/>
      <c r="BO224" s="453"/>
      <c r="BP224" s="453"/>
      <c r="BQ224" s="453"/>
      <c r="BR224" s="453"/>
      <c r="BS224" s="453"/>
      <c r="BT224" s="453"/>
      <c r="BU224" s="400"/>
    </row>
    <row r="225" spans="1:73">
      <c r="A225" s="394"/>
      <c r="B225" s="394"/>
      <c r="C225" s="394"/>
      <c r="D225" s="394"/>
      <c r="E225" s="394"/>
      <c r="F225" s="394"/>
      <c r="G225" s="394"/>
      <c r="H225" s="394"/>
      <c r="I225" s="394"/>
      <c r="J225" s="394"/>
      <c r="K225" s="394"/>
      <c r="L225" s="394"/>
      <c r="M225" s="394"/>
      <c r="N225" s="394"/>
      <c r="O225" s="394"/>
      <c r="P225" s="394"/>
      <c r="Q225" s="396"/>
      <c r="R225" s="394"/>
      <c r="S225" s="394"/>
      <c r="T225" s="394"/>
      <c r="U225" s="394"/>
      <c r="V225" s="394"/>
      <c r="W225" s="394"/>
      <c r="X225" s="394"/>
      <c r="Y225" s="394"/>
      <c r="Z225" s="394"/>
      <c r="AA225" s="394"/>
      <c r="AB225" s="394"/>
      <c r="AC225" s="394"/>
      <c r="AD225" s="394"/>
      <c r="AE225" s="397"/>
      <c r="AF225" s="397"/>
      <c r="AG225" s="394"/>
      <c r="AH225" s="394"/>
      <c r="AI225" s="397"/>
      <c r="AJ225" s="453"/>
      <c r="AK225" s="453"/>
      <c r="AL225" s="453"/>
      <c r="AM225" s="453"/>
      <c r="AN225" s="453"/>
      <c r="AO225" s="453"/>
      <c r="AP225" s="453"/>
      <c r="AQ225" s="453"/>
      <c r="AR225" s="453"/>
      <c r="AS225" s="453"/>
      <c r="AT225" s="453"/>
      <c r="AU225" s="453"/>
      <c r="AV225" s="453"/>
      <c r="AW225" s="453"/>
      <c r="AX225" s="453"/>
      <c r="AY225" s="453"/>
      <c r="AZ225" s="453"/>
      <c r="BA225" s="453"/>
      <c r="BB225" s="453"/>
      <c r="BC225" s="453"/>
      <c r="BD225" s="453"/>
      <c r="BE225" s="453"/>
      <c r="BF225" s="453"/>
      <c r="BG225" s="453"/>
      <c r="BH225" s="453"/>
      <c r="BI225" s="453"/>
      <c r="BJ225" s="453"/>
      <c r="BK225" s="453"/>
      <c r="BL225" s="453"/>
      <c r="BM225" s="453"/>
      <c r="BN225" s="453"/>
      <c r="BO225" s="453"/>
      <c r="BP225" s="453"/>
      <c r="BQ225" s="453"/>
      <c r="BR225" s="453"/>
      <c r="BS225" s="453"/>
      <c r="BT225" s="453"/>
      <c r="BU225" s="400"/>
    </row>
    <row r="226" spans="1:73">
      <c r="A226" s="394"/>
      <c r="B226" s="394"/>
      <c r="C226" s="394"/>
      <c r="D226" s="394"/>
      <c r="E226" s="394"/>
      <c r="F226" s="394"/>
      <c r="G226" s="394"/>
      <c r="H226" s="394"/>
      <c r="I226" s="394"/>
      <c r="J226" s="394"/>
      <c r="K226" s="394"/>
      <c r="L226" s="394"/>
      <c r="M226" s="394"/>
      <c r="N226" s="394"/>
      <c r="O226" s="394"/>
      <c r="P226" s="394"/>
      <c r="Q226" s="396"/>
      <c r="R226" s="394"/>
      <c r="S226" s="394"/>
      <c r="T226" s="394"/>
      <c r="U226" s="394"/>
      <c r="V226" s="394"/>
      <c r="W226" s="394"/>
      <c r="X226" s="394"/>
      <c r="Y226" s="394"/>
      <c r="Z226" s="394"/>
      <c r="AA226" s="394"/>
      <c r="AB226" s="394"/>
      <c r="AC226" s="394"/>
      <c r="AD226" s="394"/>
      <c r="AE226" s="397"/>
      <c r="AF226" s="397"/>
      <c r="AG226" s="394"/>
      <c r="AH226" s="394"/>
      <c r="AI226" s="397"/>
      <c r="AJ226" s="453"/>
      <c r="AK226" s="453"/>
      <c r="AL226" s="453"/>
      <c r="AM226" s="453"/>
      <c r="AN226" s="453"/>
      <c r="AO226" s="453"/>
      <c r="AP226" s="453"/>
      <c r="AQ226" s="453"/>
      <c r="AR226" s="453"/>
      <c r="AS226" s="453"/>
      <c r="AT226" s="453"/>
      <c r="AU226" s="453"/>
      <c r="AV226" s="453"/>
      <c r="AW226" s="453"/>
      <c r="AX226" s="453"/>
      <c r="AY226" s="453"/>
      <c r="AZ226" s="453"/>
      <c r="BA226" s="453"/>
      <c r="BB226" s="453"/>
      <c r="BC226" s="453"/>
      <c r="BD226" s="453"/>
      <c r="BE226" s="453"/>
      <c r="BF226" s="453"/>
      <c r="BG226" s="453"/>
      <c r="BH226" s="453"/>
      <c r="BI226" s="453"/>
      <c r="BJ226" s="453"/>
      <c r="BK226" s="453"/>
      <c r="BL226" s="453"/>
      <c r="BM226" s="453"/>
      <c r="BN226" s="453"/>
      <c r="BO226" s="453"/>
      <c r="BP226" s="453"/>
      <c r="BQ226" s="453"/>
      <c r="BR226" s="453"/>
      <c r="BS226" s="453"/>
      <c r="BT226" s="453"/>
      <c r="BU226" s="400"/>
    </row>
    <row r="227" spans="1:73">
      <c r="A227" s="394"/>
      <c r="B227" s="394"/>
      <c r="C227" s="394"/>
      <c r="D227" s="394"/>
      <c r="E227" s="394"/>
      <c r="F227" s="394"/>
      <c r="G227" s="394"/>
      <c r="H227" s="394"/>
      <c r="I227" s="394"/>
      <c r="J227" s="394"/>
      <c r="K227" s="394"/>
      <c r="L227" s="394"/>
      <c r="M227" s="394"/>
      <c r="N227" s="394"/>
      <c r="O227" s="394"/>
      <c r="P227" s="394"/>
      <c r="Q227" s="396"/>
      <c r="R227" s="394"/>
      <c r="S227" s="394"/>
      <c r="T227" s="394"/>
      <c r="U227" s="394"/>
      <c r="V227" s="394"/>
      <c r="W227" s="394"/>
      <c r="X227" s="394"/>
      <c r="Y227" s="394"/>
      <c r="Z227" s="394"/>
      <c r="AA227" s="394"/>
      <c r="AB227" s="394"/>
      <c r="AC227" s="394"/>
      <c r="AD227" s="394"/>
      <c r="AE227" s="397"/>
      <c r="AF227" s="397"/>
      <c r="AG227" s="394"/>
      <c r="AH227" s="394"/>
      <c r="AI227" s="397"/>
      <c r="AJ227" s="453"/>
      <c r="AK227" s="453"/>
      <c r="AL227" s="453"/>
      <c r="AM227" s="453"/>
      <c r="AN227" s="453"/>
      <c r="AO227" s="453"/>
      <c r="AP227" s="453"/>
      <c r="AQ227" s="453"/>
      <c r="AR227" s="453"/>
      <c r="AS227" s="453"/>
      <c r="AT227" s="453"/>
      <c r="AU227" s="453"/>
      <c r="AV227" s="453"/>
      <c r="AW227" s="453"/>
      <c r="AX227" s="453"/>
      <c r="AY227" s="453"/>
      <c r="AZ227" s="453"/>
      <c r="BA227" s="453"/>
      <c r="BB227" s="453"/>
      <c r="BC227" s="453"/>
      <c r="BD227" s="453"/>
      <c r="BE227" s="453"/>
      <c r="BF227" s="453"/>
      <c r="BG227" s="453"/>
      <c r="BH227" s="453"/>
      <c r="BI227" s="453"/>
      <c r="BJ227" s="453"/>
      <c r="BK227" s="453"/>
      <c r="BL227" s="453"/>
      <c r="BM227" s="453"/>
      <c r="BN227" s="453"/>
      <c r="BO227" s="453"/>
      <c r="BP227" s="453"/>
      <c r="BQ227" s="453"/>
      <c r="BR227" s="453"/>
      <c r="BS227" s="453"/>
      <c r="BT227" s="453"/>
      <c r="BU227" s="400"/>
    </row>
    <row r="228" spans="1:73">
      <c r="A228" s="394"/>
      <c r="B228" s="394"/>
      <c r="C228" s="394"/>
      <c r="D228" s="394"/>
      <c r="E228" s="394"/>
      <c r="F228" s="394"/>
      <c r="G228" s="394"/>
      <c r="H228" s="394"/>
      <c r="I228" s="394"/>
      <c r="J228" s="394"/>
      <c r="K228" s="394"/>
      <c r="L228" s="394"/>
      <c r="M228" s="394"/>
      <c r="N228" s="394"/>
      <c r="O228" s="394"/>
      <c r="P228" s="394"/>
      <c r="Q228" s="396"/>
      <c r="R228" s="394"/>
      <c r="S228" s="394"/>
      <c r="T228" s="394"/>
      <c r="U228" s="394"/>
      <c r="V228" s="394"/>
      <c r="W228" s="394"/>
      <c r="X228" s="394"/>
      <c r="Y228" s="394"/>
      <c r="Z228" s="394"/>
      <c r="AA228" s="394"/>
      <c r="AB228" s="394"/>
      <c r="AC228" s="394"/>
      <c r="AD228" s="394"/>
      <c r="AE228" s="397"/>
      <c r="AF228" s="397"/>
      <c r="AG228" s="394"/>
      <c r="AH228" s="394"/>
      <c r="AI228" s="397"/>
      <c r="AJ228" s="453"/>
      <c r="AK228" s="453"/>
      <c r="AL228" s="453"/>
      <c r="AM228" s="453"/>
      <c r="AN228" s="453"/>
      <c r="AO228" s="453"/>
      <c r="AP228" s="453"/>
      <c r="AQ228" s="453"/>
      <c r="AR228" s="453"/>
      <c r="AS228" s="453"/>
      <c r="AT228" s="453"/>
      <c r="AU228" s="453"/>
      <c r="AV228" s="453"/>
      <c r="AW228" s="453"/>
      <c r="AX228" s="453"/>
      <c r="AY228" s="453"/>
      <c r="AZ228" s="453"/>
      <c r="BA228" s="453"/>
      <c r="BB228" s="453"/>
      <c r="BC228" s="453"/>
      <c r="BD228" s="453"/>
      <c r="BE228" s="453"/>
      <c r="BF228" s="453"/>
      <c r="BG228" s="453"/>
      <c r="BH228" s="453"/>
      <c r="BI228" s="453"/>
      <c r="BJ228" s="453"/>
      <c r="BK228" s="453"/>
      <c r="BL228" s="453"/>
      <c r="BM228" s="453"/>
      <c r="BN228" s="453"/>
      <c r="BO228" s="453"/>
      <c r="BP228" s="453"/>
      <c r="BQ228" s="453"/>
      <c r="BR228" s="453"/>
      <c r="BS228" s="453"/>
      <c r="BT228" s="453"/>
      <c r="BU228" s="400"/>
    </row>
    <row r="229" spans="1:73">
      <c r="A229" s="394"/>
      <c r="B229" s="394"/>
      <c r="C229" s="394"/>
      <c r="D229" s="394"/>
      <c r="E229" s="394"/>
      <c r="F229" s="394"/>
      <c r="G229" s="394"/>
      <c r="H229" s="394"/>
      <c r="I229" s="394"/>
      <c r="J229" s="394"/>
      <c r="K229" s="394"/>
      <c r="L229" s="394"/>
      <c r="M229" s="394"/>
      <c r="N229" s="394"/>
      <c r="O229" s="394"/>
      <c r="P229" s="394"/>
      <c r="Q229" s="396"/>
      <c r="R229" s="394"/>
      <c r="S229" s="394"/>
      <c r="T229" s="394"/>
      <c r="U229" s="394"/>
      <c r="V229" s="394"/>
      <c r="W229" s="394"/>
      <c r="X229" s="394"/>
      <c r="Y229" s="394"/>
      <c r="Z229" s="394"/>
      <c r="AA229" s="394"/>
      <c r="AB229" s="394"/>
      <c r="AC229" s="394"/>
      <c r="AD229" s="394"/>
      <c r="AE229" s="397"/>
      <c r="AF229" s="397"/>
      <c r="AG229" s="394"/>
      <c r="AH229" s="394"/>
      <c r="AI229" s="397"/>
      <c r="AJ229" s="453"/>
      <c r="AK229" s="453"/>
      <c r="AL229" s="453"/>
      <c r="AM229" s="453"/>
      <c r="AN229" s="453"/>
      <c r="AO229" s="453"/>
      <c r="AP229" s="453"/>
      <c r="AQ229" s="453"/>
      <c r="AR229" s="453"/>
      <c r="AS229" s="453"/>
      <c r="AT229" s="453"/>
      <c r="AU229" s="453"/>
      <c r="AV229" s="453"/>
      <c r="AW229" s="453"/>
      <c r="AX229" s="453"/>
      <c r="AY229" s="453"/>
      <c r="AZ229" s="453"/>
      <c r="BA229" s="453"/>
      <c r="BB229" s="453"/>
      <c r="BC229" s="453"/>
      <c r="BD229" s="453"/>
      <c r="BE229" s="453"/>
      <c r="BF229" s="453"/>
      <c r="BG229" s="453"/>
      <c r="BH229" s="453"/>
      <c r="BI229" s="453"/>
      <c r="BJ229" s="453"/>
      <c r="BK229" s="453"/>
      <c r="BL229" s="453"/>
      <c r="BM229" s="453"/>
      <c r="BN229" s="453"/>
      <c r="BO229" s="453"/>
      <c r="BP229" s="453"/>
      <c r="BQ229" s="453"/>
      <c r="BR229" s="453"/>
      <c r="BS229" s="453"/>
      <c r="BT229" s="453"/>
      <c r="BU229" s="400"/>
    </row>
    <row r="230" spans="1:73">
      <c r="A230" s="394"/>
      <c r="B230" s="394"/>
      <c r="C230" s="394"/>
      <c r="D230" s="394"/>
      <c r="E230" s="394"/>
      <c r="F230" s="394"/>
      <c r="G230" s="394"/>
      <c r="H230" s="394"/>
      <c r="I230" s="394"/>
      <c r="J230" s="394"/>
      <c r="K230" s="394"/>
      <c r="L230" s="394"/>
      <c r="M230" s="394"/>
      <c r="N230" s="394"/>
      <c r="O230" s="394"/>
      <c r="P230" s="394"/>
      <c r="Q230" s="396"/>
      <c r="R230" s="394"/>
      <c r="S230" s="394"/>
      <c r="T230" s="394"/>
      <c r="U230" s="394"/>
      <c r="V230" s="394"/>
      <c r="W230" s="394"/>
      <c r="X230" s="394"/>
      <c r="Y230" s="394"/>
      <c r="Z230" s="394"/>
      <c r="AA230" s="394"/>
      <c r="AB230" s="394"/>
      <c r="AC230" s="394"/>
      <c r="AD230" s="394"/>
      <c r="AE230" s="397"/>
      <c r="AF230" s="397"/>
      <c r="AG230" s="394"/>
      <c r="AH230" s="394"/>
      <c r="AI230" s="397"/>
      <c r="AJ230" s="453"/>
      <c r="AK230" s="453"/>
      <c r="AL230" s="453"/>
      <c r="AM230" s="453"/>
      <c r="AN230" s="453"/>
      <c r="AO230" s="453"/>
      <c r="AP230" s="453"/>
      <c r="AQ230" s="453"/>
      <c r="AR230" s="453"/>
      <c r="AS230" s="453"/>
      <c r="AT230" s="453"/>
      <c r="AU230" s="453"/>
      <c r="AV230" s="453"/>
      <c r="AW230" s="453"/>
      <c r="AX230" s="453"/>
      <c r="AY230" s="453"/>
      <c r="AZ230" s="453"/>
      <c r="BA230" s="453"/>
      <c r="BB230" s="453"/>
      <c r="BC230" s="453"/>
      <c r="BD230" s="453"/>
      <c r="BE230" s="453"/>
      <c r="BF230" s="453"/>
      <c r="BG230" s="453"/>
      <c r="BH230" s="453"/>
      <c r="BI230" s="453"/>
      <c r="BJ230" s="453"/>
      <c r="BK230" s="453"/>
      <c r="BL230" s="453"/>
      <c r="BM230" s="453"/>
      <c r="BN230" s="453"/>
      <c r="BO230" s="453"/>
      <c r="BP230" s="453"/>
      <c r="BQ230" s="453"/>
      <c r="BR230" s="453"/>
      <c r="BS230" s="453"/>
      <c r="BT230" s="453"/>
      <c r="BU230" s="400"/>
    </row>
    <row r="231" spans="1:73">
      <c r="A231" s="394"/>
      <c r="B231" s="394"/>
      <c r="C231" s="394"/>
      <c r="D231" s="394"/>
      <c r="E231" s="394"/>
      <c r="F231" s="394"/>
      <c r="G231" s="394"/>
      <c r="H231" s="394"/>
      <c r="I231" s="394"/>
      <c r="J231" s="394"/>
      <c r="K231" s="394"/>
      <c r="L231" s="394"/>
      <c r="M231" s="394"/>
      <c r="N231" s="394"/>
      <c r="O231" s="394"/>
      <c r="P231" s="394"/>
      <c r="Q231" s="396"/>
      <c r="R231" s="394"/>
      <c r="S231" s="394"/>
      <c r="T231" s="394"/>
      <c r="U231" s="394"/>
      <c r="V231" s="394"/>
      <c r="W231" s="394"/>
      <c r="X231" s="394"/>
      <c r="Y231" s="394"/>
      <c r="Z231" s="394"/>
      <c r="AA231" s="394"/>
      <c r="AB231" s="394"/>
      <c r="AC231" s="394"/>
      <c r="AD231" s="394"/>
      <c r="AE231" s="397"/>
      <c r="AF231" s="397"/>
      <c r="AG231" s="394"/>
      <c r="AH231" s="394"/>
      <c r="AI231" s="397"/>
      <c r="AJ231" s="453"/>
      <c r="AK231" s="453"/>
      <c r="AL231" s="453"/>
      <c r="AM231" s="453"/>
      <c r="AN231" s="453"/>
      <c r="AO231" s="453"/>
      <c r="AP231" s="453"/>
      <c r="AQ231" s="453"/>
      <c r="AR231" s="453"/>
      <c r="AS231" s="453"/>
      <c r="AT231" s="453"/>
      <c r="AU231" s="453"/>
      <c r="AV231" s="453"/>
      <c r="AW231" s="453"/>
      <c r="AX231" s="453"/>
      <c r="AY231" s="453"/>
      <c r="AZ231" s="453"/>
      <c r="BA231" s="453"/>
      <c r="BB231" s="453"/>
      <c r="BC231" s="453"/>
      <c r="BD231" s="453"/>
      <c r="BE231" s="453"/>
      <c r="BF231" s="453"/>
      <c r="BG231" s="453"/>
      <c r="BH231" s="453"/>
      <c r="BI231" s="453"/>
      <c r="BJ231" s="453"/>
      <c r="BK231" s="453"/>
      <c r="BL231" s="453"/>
      <c r="BM231" s="453"/>
      <c r="BN231" s="453"/>
      <c r="BO231" s="453"/>
      <c r="BP231" s="453"/>
      <c r="BQ231" s="453"/>
      <c r="BR231" s="453"/>
      <c r="BS231" s="453"/>
      <c r="BT231" s="453"/>
      <c r="BU231" s="400"/>
    </row>
    <row r="232" spans="1:73">
      <c r="A232" s="394"/>
      <c r="B232" s="394"/>
      <c r="C232" s="394"/>
      <c r="D232" s="394"/>
      <c r="E232" s="394"/>
      <c r="F232" s="394"/>
      <c r="G232" s="394"/>
      <c r="H232" s="394"/>
      <c r="I232" s="394"/>
      <c r="J232" s="394"/>
      <c r="K232" s="394"/>
      <c r="L232" s="394"/>
      <c r="M232" s="394"/>
      <c r="N232" s="394"/>
      <c r="O232" s="394"/>
      <c r="P232" s="394"/>
      <c r="Q232" s="396"/>
      <c r="R232" s="394"/>
      <c r="S232" s="394"/>
      <c r="T232" s="394"/>
      <c r="U232" s="394"/>
      <c r="V232" s="394"/>
      <c r="W232" s="394"/>
      <c r="X232" s="394"/>
      <c r="Y232" s="394"/>
      <c r="Z232" s="394"/>
      <c r="AA232" s="394"/>
      <c r="AB232" s="394"/>
      <c r="AC232" s="394"/>
      <c r="AD232" s="394"/>
      <c r="AE232" s="397"/>
      <c r="AF232" s="397"/>
      <c r="AG232" s="394"/>
      <c r="AH232" s="394"/>
      <c r="AI232" s="397"/>
      <c r="AJ232" s="453"/>
      <c r="AK232" s="453"/>
      <c r="AL232" s="453"/>
      <c r="AM232" s="453"/>
      <c r="AN232" s="453"/>
      <c r="AO232" s="453"/>
      <c r="AP232" s="453"/>
      <c r="AQ232" s="453"/>
      <c r="AR232" s="453"/>
      <c r="AS232" s="453"/>
      <c r="AT232" s="453"/>
      <c r="AU232" s="453"/>
      <c r="AV232" s="453"/>
      <c r="AW232" s="453"/>
      <c r="AX232" s="453"/>
      <c r="AY232" s="453"/>
      <c r="AZ232" s="453"/>
      <c r="BA232" s="453"/>
      <c r="BB232" s="453"/>
      <c r="BC232" s="453"/>
      <c r="BD232" s="453"/>
      <c r="BE232" s="453"/>
      <c r="BF232" s="453"/>
      <c r="BG232" s="453"/>
      <c r="BH232" s="453"/>
      <c r="BI232" s="453"/>
      <c r="BJ232" s="453"/>
      <c r="BK232" s="453"/>
      <c r="BL232" s="453"/>
      <c r="BM232" s="453"/>
      <c r="BN232" s="453"/>
      <c r="BO232" s="453"/>
      <c r="BP232" s="453"/>
      <c r="BQ232" s="453"/>
      <c r="BR232" s="453"/>
      <c r="BS232" s="453"/>
      <c r="BT232" s="453"/>
      <c r="BU232" s="400"/>
    </row>
    <row r="233" spans="1:73">
      <c r="A233" s="394"/>
      <c r="B233" s="394"/>
      <c r="C233" s="394"/>
      <c r="D233" s="394"/>
      <c r="E233" s="394"/>
      <c r="F233" s="394"/>
      <c r="G233" s="394"/>
      <c r="H233" s="394"/>
      <c r="I233" s="394"/>
      <c r="J233" s="394"/>
      <c r="K233" s="394"/>
      <c r="L233" s="394"/>
      <c r="M233" s="394"/>
      <c r="N233" s="394"/>
      <c r="O233" s="394"/>
      <c r="P233" s="394"/>
      <c r="Q233" s="396"/>
      <c r="R233" s="394"/>
      <c r="S233" s="394"/>
      <c r="T233" s="394"/>
      <c r="U233" s="394"/>
      <c r="V233" s="394"/>
      <c r="W233" s="394"/>
      <c r="X233" s="394"/>
      <c r="Y233" s="394"/>
      <c r="Z233" s="394"/>
      <c r="AA233" s="394"/>
      <c r="AB233" s="394"/>
      <c r="AC233" s="394"/>
      <c r="AD233" s="394"/>
      <c r="AE233" s="397"/>
      <c r="AF233" s="397"/>
      <c r="AG233" s="394"/>
      <c r="AH233" s="394"/>
      <c r="AI233" s="397"/>
      <c r="AJ233" s="453"/>
      <c r="AK233" s="453"/>
      <c r="AL233" s="453"/>
      <c r="AM233" s="453"/>
      <c r="AN233" s="453"/>
      <c r="AO233" s="453"/>
      <c r="AP233" s="453"/>
      <c r="AQ233" s="453"/>
      <c r="AR233" s="453"/>
      <c r="AS233" s="453"/>
      <c r="AT233" s="453"/>
      <c r="AU233" s="453"/>
      <c r="AV233" s="453"/>
      <c r="AW233" s="453"/>
      <c r="AX233" s="453"/>
      <c r="AY233" s="453"/>
      <c r="AZ233" s="453"/>
      <c r="BA233" s="453"/>
      <c r="BB233" s="453"/>
      <c r="BC233" s="453"/>
      <c r="BD233" s="453"/>
      <c r="BE233" s="453"/>
      <c r="BF233" s="453"/>
      <c r="BG233" s="453"/>
      <c r="BH233" s="453"/>
      <c r="BI233" s="453"/>
      <c r="BJ233" s="453"/>
      <c r="BK233" s="453"/>
      <c r="BL233" s="453"/>
      <c r="BM233" s="453"/>
      <c r="BN233" s="453"/>
      <c r="BO233" s="453"/>
      <c r="BP233" s="453"/>
      <c r="BQ233" s="453"/>
      <c r="BR233" s="453"/>
      <c r="BS233" s="453"/>
      <c r="BT233" s="453"/>
      <c r="BU233" s="400"/>
    </row>
    <row r="234" spans="1:73">
      <c r="A234" s="394"/>
      <c r="B234" s="394"/>
      <c r="C234" s="394"/>
      <c r="D234" s="394"/>
      <c r="E234" s="394"/>
      <c r="F234" s="394"/>
      <c r="G234" s="394"/>
      <c r="H234" s="394"/>
      <c r="I234" s="394"/>
      <c r="J234" s="394"/>
      <c r="K234" s="394"/>
      <c r="L234" s="394"/>
      <c r="M234" s="394"/>
      <c r="N234" s="394"/>
      <c r="O234" s="394"/>
      <c r="P234" s="394"/>
      <c r="Q234" s="396"/>
      <c r="R234" s="394"/>
      <c r="S234" s="394"/>
      <c r="T234" s="394"/>
      <c r="U234" s="394"/>
      <c r="V234" s="394"/>
      <c r="W234" s="394"/>
      <c r="X234" s="394"/>
      <c r="Y234" s="394"/>
      <c r="Z234" s="394"/>
      <c r="AA234" s="394"/>
      <c r="AB234" s="394"/>
      <c r="AC234" s="394"/>
      <c r="AD234" s="394"/>
      <c r="AE234" s="397"/>
      <c r="AF234" s="397"/>
      <c r="AG234" s="394"/>
      <c r="AH234" s="394"/>
      <c r="AI234" s="397"/>
      <c r="AJ234" s="453"/>
      <c r="AK234" s="453"/>
      <c r="AL234" s="453"/>
      <c r="AM234" s="453"/>
      <c r="AN234" s="453"/>
      <c r="AO234" s="453"/>
      <c r="AP234" s="453"/>
      <c r="AQ234" s="453"/>
      <c r="AR234" s="453"/>
      <c r="AS234" s="453"/>
      <c r="AT234" s="453"/>
      <c r="AU234" s="453"/>
      <c r="AV234" s="453"/>
      <c r="AW234" s="453"/>
      <c r="AX234" s="453"/>
      <c r="AY234" s="453"/>
      <c r="AZ234" s="453"/>
      <c r="BA234" s="453"/>
      <c r="BB234" s="453"/>
      <c r="BC234" s="453"/>
      <c r="BD234" s="453"/>
      <c r="BE234" s="453"/>
      <c r="BF234" s="453"/>
      <c r="BG234" s="453"/>
      <c r="BH234" s="453"/>
      <c r="BI234" s="453"/>
      <c r="BJ234" s="453"/>
      <c r="BK234" s="453"/>
      <c r="BL234" s="453"/>
      <c r="BM234" s="453"/>
      <c r="BN234" s="453"/>
      <c r="BO234" s="453"/>
      <c r="BP234" s="453"/>
      <c r="BQ234" s="453"/>
      <c r="BR234" s="453"/>
      <c r="BS234" s="453"/>
      <c r="BT234" s="453"/>
      <c r="BU234" s="400"/>
    </row>
    <row r="235" spans="1:73">
      <c r="A235" s="394"/>
      <c r="B235" s="394"/>
      <c r="C235" s="394"/>
      <c r="D235" s="394"/>
      <c r="E235" s="394"/>
      <c r="F235" s="394"/>
      <c r="G235" s="394"/>
      <c r="H235" s="394"/>
      <c r="I235" s="394"/>
      <c r="J235" s="394"/>
      <c r="K235" s="394"/>
      <c r="L235" s="394"/>
      <c r="M235" s="394"/>
      <c r="N235" s="394"/>
      <c r="O235" s="394"/>
      <c r="P235" s="394"/>
      <c r="Q235" s="396"/>
      <c r="R235" s="394"/>
      <c r="S235" s="394"/>
      <c r="T235" s="394"/>
      <c r="U235" s="394"/>
      <c r="V235" s="394"/>
      <c r="W235" s="394"/>
      <c r="X235" s="394"/>
      <c r="Y235" s="394"/>
      <c r="Z235" s="394"/>
      <c r="AA235" s="394"/>
      <c r="AB235" s="394"/>
      <c r="AC235" s="394"/>
      <c r="AD235" s="394"/>
      <c r="AE235" s="397"/>
      <c r="AF235" s="397"/>
      <c r="AG235" s="394"/>
      <c r="AH235" s="394"/>
      <c r="AI235" s="397"/>
      <c r="AJ235" s="453"/>
      <c r="AK235" s="453"/>
      <c r="AL235" s="453"/>
      <c r="AM235" s="453"/>
      <c r="AN235" s="453"/>
      <c r="AO235" s="453"/>
      <c r="AP235" s="453"/>
      <c r="AQ235" s="453"/>
      <c r="AR235" s="453"/>
      <c r="AS235" s="453"/>
      <c r="AT235" s="453"/>
      <c r="AU235" s="453"/>
      <c r="AV235" s="453"/>
      <c r="AW235" s="453"/>
      <c r="AX235" s="453"/>
      <c r="AY235" s="453"/>
      <c r="AZ235" s="453"/>
      <c r="BA235" s="453"/>
      <c r="BB235" s="453"/>
      <c r="BC235" s="453"/>
      <c r="BD235" s="453"/>
      <c r="BE235" s="453"/>
      <c r="BF235" s="453"/>
      <c r="BG235" s="453"/>
      <c r="BH235" s="453"/>
      <c r="BI235" s="453"/>
      <c r="BJ235" s="453"/>
      <c r="BK235" s="453"/>
      <c r="BL235" s="453"/>
      <c r="BM235" s="453"/>
      <c r="BN235" s="453"/>
      <c r="BO235" s="453"/>
      <c r="BP235" s="453"/>
      <c r="BQ235" s="453"/>
      <c r="BR235" s="453"/>
      <c r="BS235" s="453"/>
      <c r="BT235" s="453"/>
      <c r="BU235" s="400"/>
    </row>
    <row r="236" spans="1:73">
      <c r="A236" s="394"/>
      <c r="B236" s="394"/>
      <c r="C236" s="394"/>
      <c r="D236" s="394"/>
      <c r="E236" s="394"/>
      <c r="F236" s="394"/>
      <c r="G236" s="394"/>
      <c r="H236" s="394"/>
      <c r="I236" s="394"/>
      <c r="J236" s="394"/>
      <c r="K236" s="394"/>
      <c r="L236" s="394"/>
      <c r="M236" s="394"/>
      <c r="N236" s="394"/>
      <c r="O236" s="394"/>
      <c r="P236" s="394"/>
      <c r="Q236" s="396"/>
      <c r="R236" s="394"/>
      <c r="S236" s="394"/>
      <c r="T236" s="394"/>
      <c r="U236" s="394"/>
      <c r="V236" s="394"/>
      <c r="W236" s="394"/>
      <c r="X236" s="394"/>
      <c r="Y236" s="394"/>
      <c r="Z236" s="394"/>
      <c r="AA236" s="394"/>
      <c r="AB236" s="394"/>
      <c r="AC236" s="394"/>
      <c r="AD236" s="394"/>
      <c r="AE236" s="397"/>
      <c r="AF236" s="397"/>
      <c r="AG236" s="394"/>
      <c r="AH236" s="394"/>
      <c r="AI236" s="397"/>
      <c r="AJ236" s="453"/>
      <c r="AK236" s="453"/>
      <c r="AL236" s="453"/>
      <c r="AM236" s="453"/>
      <c r="AN236" s="453"/>
      <c r="AO236" s="453"/>
      <c r="AP236" s="453"/>
      <c r="AQ236" s="453"/>
      <c r="AR236" s="453"/>
      <c r="AS236" s="453"/>
      <c r="AT236" s="453"/>
      <c r="AU236" s="453"/>
      <c r="AV236" s="453"/>
      <c r="AW236" s="453"/>
      <c r="AX236" s="453"/>
      <c r="AY236" s="453"/>
      <c r="AZ236" s="453"/>
      <c r="BA236" s="453"/>
      <c r="BB236" s="453"/>
      <c r="BC236" s="453"/>
      <c r="BD236" s="453"/>
      <c r="BE236" s="453"/>
      <c r="BF236" s="453"/>
      <c r="BG236" s="453"/>
      <c r="BH236" s="453"/>
      <c r="BI236" s="453"/>
      <c r="BJ236" s="453"/>
      <c r="BK236" s="453"/>
      <c r="BL236" s="453"/>
      <c r="BM236" s="453"/>
      <c r="BN236" s="453"/>
      <c r="BO236" s="453"/>
      <c r="BP236" s="453"/>
      <c r="BQ236" s="453"/>
      <c r="BR236" s="453"/>
      <c r="BS236" s="453"/>
      <c r="BT236" s="453"/>
      <c r="BU236" s="400"/>
    </row>
    <row r="237" spans="1:73">
      <c r="A237" s="394"/>
      <c r="B237" s="394"/>
      <c r="C237" s="394"/>
      <c r="D237" s="394"/>
      <c r="E237" s="394"/>
      <c r="F237" s="394"/>
      <c r="G237" s="394"/>
      <c r="H237" s="394"/>
      <c r="I237" s="394"/>
      <c r="J237" s="394"/>
      <c r="K237" s="394"/>
      <c r="L237" s="394"/>
      <c r="M237" s="394"/>
      <c r="N237" s="394"/>
      <c r="O237" s="394"/>
      <c r="P237" s="394"/>
      <c r="Q237" s="396"/>
      <c r="R237" s="394"/>
      <c r="S237" s="394"/>
      <c r="T237" s="394"/>
      <c r="U237" s="394"/>
      <c r="V237" s="394"/>
      <c r="W237" s="394"/>
      <c r="X237" s="394"/>
      <c r="Y237" s="394"/>
      <c r="Z237" s="394"/>
      <c r="AA237" s="394"/>
      <c r="AB237" s="394"/>
      <c r="AC237" s="394"/>
      <c r="AD237" s="394"/>
      <c r="AE237" s="397"/>
      <c r="AF237" s="397"/>
      <c r="AG237" s="394"/>
      <c r="AH237" s="394"/>
      <c r="AI237" s="397"/>
      <c r="AJ237" s="453"/>
      <c r="AK237" s="453"/>
      <c r="AL237" s="453"/>
      <c r="AM237" s="453"/>
      <c r="AN237" s="453"/>
      <c r="AO237" s="453"/>
      <c r="AP237" s="453"/>
      <c r="AQ237" s="453"/>
      <c r="AR237" s="453"/>
      <c r="AS237" s="453"/>
      <c r="AT237" s="453"/>
      <c r="AU237" s="453"/>
      <c r="AV237" s="453"/>
      <c r="AW237" s="453"/>
      <c r="AX237" s="453"/>
      <c r="AY237" s="453"/>
      <c r="AZ237" s="453"/>
      <c r="BA237" s="453"/>
      <c r="BB237" s="453"/>
      <c r="BC237" s="453"/>
      <c r="BD237" s="453"/>
      <c r="BE237" s="453"/>
      <c r="BF237" s="453"/>
      <c r="BG237" s="453"/>
      <c r="BH237" s="453"/>
      <c r="BI237" s="453"/>
      <c r="BJ237" s="453"/>
      <c r="BK237" s="453"/>
      <c r="BL237" s="453"/>
      <c r="BM237" s="453"/>
      <c r="BN237" s="453"/>
      <c r="BO237" s="453"/>
      <c r="BP237" s="453"/>
      <c r="BQ237" s="453"/>
      <c r="BR237" s="453"/>
      <c r="BS237" s="453"/>
      <c r="BT237" s="453"/>
      <c r="BU237" s="400"/>
    </row>
    <row r="238" spans="1:73">
      <c r="A238" s="394"/>
      <c r="B238" s="394"/>
      <c r="C238" s="394"/>
      <c r="D238" s="394"/>
      <c r="E238" s="394"/>
      <c r="F238" s="394"/>
      <c r="G238" s="394"/>
      <c r="H238" s="394"/>
      <c r="I238" s="394"/>
      <c r="J238" s="394"/>
      <c r="K238" s="394"/>
      <c r="L238" s="394"/>
      <c r="M238" s="394"/>
      <c r="N238" s="394"/>
      <c r="O238" s="394"/>
      <c r="P238" s="394"/>
      <c r="Q238" s="396"/>
      <c r="R238" s="394"/>
      <c r="S238" s="394"/>
      <c r="T238" s="394"/>
      <c r="U238" s="394"/>
      <c r="V238" s="394"/>
      <c r="W238" s="394"/>
      <c r="X238" s="394"/>
      <c r="Y238" s="394"/>
      <c r="Z238" s="394"/>
      <c r="AA238" s="394"/>
      <c r="AB238" s="394"/>
      <c r="AC238" s="394"/>
      <c r="AD238" s="394"/>
      <c r="AE238" s="397"/>
      <c r="AF238" s="397"/>
      <c r="AG238" s="394"/>
      <c r="AH238" s="394"/>
      <c r="AI238" s="397"/>
      <c r="AJ238" s="453"/>
      <c r="AK238" s="453"/>
      <c r="AL238" s="453"/>
      <c r="AM238" s="453"/>
      <c r="AN238" s="453"/>
      <c r="AO238" s="453"/>
      <c r="AP238" s="453"/>
      <c r="AQ238" s="453"/>
      <c r="AR238" s="453"/>
      <c r="AS238" s="453"/>
      <c r="AT238" s="453"/>
      <c r="AU238" s="453"/>
      <c r="AV238" s="453"/>
      <c r="AW238" s="453"/>
      <c r="AX238" s="453"/>
      <c r="AY238" s="453"/>
      <c r="AZ238" s="453"/>
      <c r="BA238" s="453"/>
      <c r="BB238" s="453"/>
      <c r="BC238" s="453"/>
      <c r="BD238" s="453"/>
      <c r="BE238" s="453"/>
      <c r="BF238" s="453"/>
      <c r="BG238" s="453"/>
      <c r="BH238" s="453"/>
      <c r="BI238" s="453"/>
      <c r="BJ238" s="453"/>
      <c r="BK238" s="453"/>
      <c r="BL238" s="453"/>
      <c r="BM238" s="453"/>
      <c r="BN238" s="453"/>
      <c r="BO238" s="453"/>
      <c r="BP238" s="453"/>
      <c r="BQ238" s="453"/>
      <c r="BR238" s="453"/>
      <c r="BS238" s="453"/>
      <c r="BT238" s="453"/>
      <c r="BU238" s="400"/>
    </row>
    <row r="239" spans="1:73">
      <c r="A239" s="394"/>
      <c r="B239" s="394"/>
      <c r="C239" s="394"/>
      <c r="D239" s="394"/>
      <c r="E239" s="394"/>
      <c r="F239" s="394"/>
      <c r="G239" s="394"/>
      <c r="H239" s="394"/>
      <c r="I239" s="394"/>
      <c r="J239" s="394"/>
      <c r="K239" s="394"/>
      <c r="L239" s="394"/>
      <c r="M239" s="394"/>
      <c r="N239" s="394"/>
      <c r="O239" s="394"/>
      <c r="P239" s="394"/>
      <c r="Q239" s="396"/>
      <c r="R239" s="394"/>
      <c r="S239" s="394"/>
      <c r="T239" s="394"/>
      <c r="U239" s="394"/>
      <c r="V239" s="394"/>
      <c r="W239" s="394"/>
      <c r="X239" s="394"/>
      <c r="Y239" s="394"/>
      <c r="Z239" s="394"/>
      <c r="AA239" s="394"/>
      <c r="AB239" s="394"/>
      <c r="AC239" s="394"/>
      <c r="AD239" s="394"/>
      <c r="AE239" s="397"/>
      <c r="AF239" s="397"/>
      <c r="AG239" s="394"/>
      <c r="AH239" s="394"/>
      <c r="AI239" s="397"/>
      <c r="AJ239" s="453"/>
      <c r="AK239" s="453"/>
      <c r="AL239" s="453"/>
      <c r="AM239" s="453"/>
      <c r="AN239" s="453"/>
      <c r="AO239" s="453"/>
      <c r="AP239" s="453"/>
      <c r="AQ239" s="453"/>
      <c r="AR239" s="453"/>
      <c r="AS239" s="453"/>
      <c r="AT239" s="453"/>
      <c r="AU239" s="453"/>
      <c r="AV239" s="453"/>
      <c r="AW239" s="453"/>
      <c r="AX239" s="453"/>
      <c r="AY239" s="453"/>
      <c r="AZ239" s="453"/>
      <c r="BA239" s="453"/>
      <c r="BB239" s="453"/>
      <c r="BC239" s="453"/>
      <c r="BD239" s="453"/>
      <c r="BE239" s="453"/>
      <c r="BF239" s="453"/>
      <c r="BG239" s="453"/>
      <c r="BH239" s="453"/>
      <c r="BI239" s="453"/>
      <c r="BJ239" s="453"/>
      <c r="BK239" s="453"/>
      <c r="BL239" s="453"/>
      <c r="BM239" s="453"/>
      <c r="BN239" s="453"/>
      <c r="BO239" s="453"/>
      <c r="BP239" s="453"/>
      <c r="BQ239" s="453"/>
      <c r="BR239" s="453"/>
      <c r="BS239" s="453"/>
      <c r="BT239" s="453"/>
      <c r="BU239" s="400"/>
    </row>
    <row r="240" spans="1:73">
      <c r="A240" s="394"/>
      <c r="B240" s="394"/>
      <c r="C240" s="394"/>
      <c r="D240" s="394"/>
      <c r="E240" s="394"/>
      <c r="F240" s="394"/>
      <c r="G240" s="394"/>
      <c r="H240" s="394"/>
      <c r="I240" s="394"/>
      <c r="J240" s="394"/>
      <c r="K240" s="394"/>
      <c r="L240" s="394"/>
      <c r="M240" s="394"/>
      <c r="N240" s="394"/>
      <c r="O240" s="394"/>
      <c r="P240" s="394"/>
      <c r="Q240" s="396"/>
      <c r="R240" s="394"/>
      <c r="S240" s="394"/>
      <c r="T240" s="394"/>
      <c r="U240" s="394"/>
      <c r="V240" s="394"/>
      <c r="W240" s="394"/>
      <c r="X240" s="394"/>
      <c r="Y240" s="394"/>
      <c r="Z240" s="394"/>
      <c r="AA240" s="394"/>
      <c r="AB240" s="394"/>
      <c r="AC240" s="394"/>
      <c r="AD240" s="394"/>
      <c r="AE240" s="397"/>
      <c r="AF240" s="397"/>
      <c r="AG240" s="394"/>
      <c r="AH240" s="394"/>
      <c r="AI240" s="397"/>
      <c r="AJ240" s="453"/>
      <c r="AK240" s="453"/>
      <c r="AL240" s="453"/>
      <c r="AM240" s="453"/>
      <c r="AN240" s="453"/>
      <c r="AO240" s="453"/>
      <c r="AP240" s="453"/>
      <c r="AQ240" s="453"/>
      <c r="AR240" s="453"/>
      <c r="AS240" s="453"/>
      <c r="AT240" s="453"/>
      <c r="AU240" s="453"/>
      <c r="AV240" s="453"/>
      <c r="AW240" s="453"/>
      <c r="AX240" s="453"/>
      <c r="AY240" s="453"/>
      <c r="AZ240" s="453"/>
      <c r="BA240" s="453"/>
      <c r="BB240" s="453"/>
      <c r="BC240" s="453"/>
      <c r="BD240" s="453"/>
      <c r="BE240" s="453"/>
      <c r="BF240" s="453"/>
      <c r="BG240" s="453"/>
      <c r="BH240" s="453"/>
      <c r="BI240" s="453"/>
      <c r="BJ240" s="453"/>
      <c r="BK240" s="453"/>
      <c r="BL240" s="453"/>
      <c r="BM240" s="453"/>
      <c r="BN240" s="453"/>
      <c r="BO240" s="453"/>
      <c r="BP240" s="453"/>
      <c r="BQ240" s="453"/>
      <c r="BR240" s="453"/>
      <c r="BS240" s="453"/>
      <c r="BT240" s="453"/>
      <c r="BU240" s="400"/>
    </row>
    <row r="241" spans="1:73">
      <c r="A241" s="394"/>
      <c r="B241" s="394"/>
      <c r="C241" s="394"/>
      <c r="D241" s="394"/>
      <c r="E241" s="394"/>
      <c r="F241" s="394"/>
      <c r="G241" s="394"/>
      <c r="H241" s="394"/>
      <c r="I241" s="394"/>
      <c r="J241" s="394"/>
      <c r="K241" s="394"/>
      <c r="L241" s="394"/>
      <c r="M241" s="394"/>
      <c r="N241" s="394"/>
      <c r="O241" s="394"/>
      <c r="P241" s="394"/>
      <c r="Q241" s="396"/>
      <c r="R241" s="394"/>
      <c r="S241" s="394"/>
      <c r="T241" s="394"/>
      <c r="U241" s="394"/>
      <c r="V241" s="394"/>
      <c r="W241" s="394"/>
      <c r="X241" s="394"/>
      <c r="Y241" s="394"/>
      <c r="Z241" s="394"/>
      <c r="AA241" s="394"/>
      <c r="AB241" s="394"/>
      <c r="AC241" s="394"/>
      <c r="AD241" s="394"/>
      <c r="AE241" s="397"/>
      <c r="AF241" s="397"/>
      <c r="AG241" s="394"/>
      <c r="AH241" s="394"/>
      <c r="AI241" s="397"/>
      <c r="AJ241" s="453"/>
      <c r="AK241" s="453"/>
      <c r="AL241" s="453"/>
      <c r="AM241" s="453"/>
      <c r="AN241" s="453"/>
      <c r="AO241" s="453"/>
      <c r="AP241" s="453"/>
      <c r="AQ241" s="453"/>
      <c r="AR241" s="453"/>
      <c r="AS241" s="453"/>
      <c r="AT241" s="453"/>
      <c r="AU241" s="453"/>
      <c r="AV241" s="453"/>
      <c r="AW241" s="453"/>
      <c r="AX241" s="453"/>
      <c r="AY241" s="453"/>
      <c r="AZ241" s="453"/>
      <c r="BA241" s="453"/>
      <c r="BB241" s="453"/>
      <c r="BC241" s="453"/>
      <c r="BD241" s="453"/>
      <c r="BE241" s="453"/>
      <c r="BF241" s="453"/>
      <c r="BG241" s="453"/>
      <c r="BH241" s="453"/>
      <c r="BI241" s="453"/>
      <c r="BJ241" s="453"/>
      <c r="BK241" s="453"/>
      <c r="BL241" s="453"/>
      <c r="BM241" s="453"/>
      <c r="BN241" s="453"/>
      <c r="BO241" s="453"/>
      <c r="BP241" s="453"/>
      <c r="BQ241" s="453"/>
      <c r="BR241" s="453"/>
      <c r="BS241" s="453"/>
      <c r="BT241" s="453"/>
      <c r="BU241" s="400"/>
    </row>
    <row r="242" spans="1:73">
      <c r="A242" s="394"/>
      <c r="B242" s="394"/>
      <c r="C242" s="394"/>
      <c r="D242" s="394"/>
      <c r="E242" s="394"/>
      <c r="F242" s="394"/>
      <c r="G242" s="394"/>
      <c r="H242" s="394"/>
      <c r="I242" s="394"/>
      <c r="J242" s="394"/>
      <c r="K242" s="394"/>
      <c r="L242" s="394"/>
      <c r="M242" s="394"/>
      <c r="N242" s="394"/>
      <c r="O242" s="394"/>
      <c r="P242" s="394"/>
      <c r="Q242" s="396"/>
      <c r="R242" s="394"/>
      <c r="S242" s="394"/>
      <c r="T242" s="394"/>
      <c r="U242" s="394"/>
      <c r="V242" s="394"/>
      <c r="W242" s="394"/>
      <c r="X242" s="394"/>
      <c r="Y242" s="394"/>
      <c r="Z242" s="394"/>
      <c r="AA242" s="394"/>
      <c r="AB242" s="394"/>
      <c r="AC242" s="394"/>
      <c r="AD242" s="394"/>
      <c r="AE242" s="397"/>
      <c r="AF242" s="397"/>
      <c r="AG242" s="394"/>
      <c r="AH242" s="394"/>
      <c r="AI242" s="397"/>
      <c r="AJ242" s="453"/>
      <c r="AK242" s="453"/>
      <c r="AL242" s="453"/>
      <c r="AM242" s="453"/>
      <c r="AN242" s="453"/>
      <c r="AO242" s="453"/>
      <c r="AP242" s="453"/>
      <c r="AQ242" s="453"/>
      <c r="AR242" s="453"/>
      <c r="AS242" s="453"/>
      <c r="AT242" s="453"/>
      <c r="AU242" s="453"/>
      <c r="AV242" s="453"/>
      <c r="AW242" s="453"/>
      <c r="AX242" s="453"/>
      <c r="AY242" s="453"/>
      <c r="AZ242" s="453"/>
      <c r="BA242" s="453"/>
      <c r="BB242" s="453"/>
      <c r="BC242" s="453"/>
      <c r="BD242" s="453"/>
      <c r="BE242" s="453"/>
      <c r="BF242" s="453"/>
      <c r="BG242" s="453"/>
      <c r="BH242" s="453"/>
      <c r="BI242" s="453"/>
      <c r="BJ242" s="453"/>
      <c r="BK242" s="453"/>
      <c r="BL242" s="453"/>
      <c r="BM242" s="453"/>
      <c r="BN242" s="453"/>
      <c r="BO242" s="453"/>
      <c r="BP242" s="453"/>
      <c r="BQ242" s="453"/>
      <c r="BR242" s="453"/>
      <c r="BS242" s="453"/>
      <c r="BT242" s="453"/>
      <c r="BU242" s="400"/>
    </row>
    <row r="243" spans="1:73">
      <c r="A243" s="394"/>
      <c r="B243" s="394"/>
      <c r="C243" s="394"/>
      <c r="D243" s="394"/>
      <c r="E243" s="394"/>
      <c r="F243" s="394"/>
      <c r="G243" s="394"/>
      <c r="H243" s="394"/>
      <c r="I243" s="394"/>
      <c r="J243" s="394"/>
      <c r="K243" s="394"/>
      <c r="L243" s="394"/>
      <c r="M243" s="394"/>
      <c r="N243" s="394"/>
      <c r="O243" s="394"/>
      <c r="P243" s="394"/>
      <c r="Q243" s="396"/>
      <c r="R243" s="394"/>
      <c r="S243" s="394"/>
      <c r="T243" s="394"/>
      <c r="U243" s="394"/>
      <c r="V243" s="394"/>
      <c r="W243" s="394"/>
      <c r="X243" s="394"/>
      <c r="Y243" s="394"/>
      <c r="Z243" s="394"/>
      <c r="AA243" s="394"/>
      <c r="AB243" s="394"/>
      <c r="AC243" s="394"/>
      <c r="AD243" s="394"/>
      <c r="AE243" s="397"/>
      <c r="AF243" s="397"/>
      <c r="AG243" s="394"/>
      <c r="AH243" s="394"/>
      <c r="AI243" s="397"/>
      <c r="AJ243" s="453"/>
      <c r="AK243" s="453"/>
      <c r="AL243" s="453"/>
      <c r="AM243" s="453"/>
      <c r="AN243" s="453"/>
      <c r="AO243" s="453"/>
      <c r="AP243" s="453"/>
      <c r="AQ243" s="453"/>
      <c r="AR243" s="453"/>
      <c r="AS243" s="453"/>
      <c r="AT243" s="453"/>
      <c r="AU243" s="453"/>
      <c r="AV243" s="453"/>
      <c r="AW243" s="453"/>
      <c r="AX243" s="453"/>
      <c r="AY243" s="453"/>
      <c r="AZ243" s="453"/>
      <c r="BA243" s="453"/>
      <c r="BB243" s="453"/>
      <c r="BC243" s="453"/>
      <c r="BD243" s="453"/>
      <c r="BE243" s="453"/>
      <c r="BF243" s="453"/>
      <c r="BG243" s="453"/>
      <c r="BH243" s="453"/>
      <c r="BI243" s="453"/>
      <c r="BJ243" s="453"/>
      <c r="BK243" s="453"/>
      <c r="BL243" s="453"/>
      <c r="BM243" s="453"/>
      <c r="BN243" s="453"/>
      <c r="BO243" s="453"/>
      <c r="BP243" s="453"/>
      <c r="BQ243" s="453"/>
      <c r="BR243" s="453"/>
      <c r="BS243" s="453"/>
      <c r="BT243" s="453"/>
      <c r="BU243" s="400"/>
    </row>
    <row r="244" spans="1:73">
      <c r="A244" s="394"/>
      <c r="B244" s="394"/>
      <c r="C244" s="394"/>
      <c r="D244" s="394"/>
      <c r="E244" s="394"/>
      <c r="F244" s="394"/>
      <c r="G244" s="394"/>
      <c r="H244" s="394"/>
      <c r="I244" s="394"/>
      <c r="J244" s="394"/>
      <c r="K244" s="394"/>
      <c r="L244" s="394"/>
      <c r="M244" s="394"/>
      <c r="N244" s="394"/>
      <c r="O244" s="394"/>
      <c r="P244" s="394"/>
      <c r="Q244" s="396"/>
      <c r="R244" s="394"/>
      <c r="S244" s="394"/>
      <c r="T244" s="394"/>
      <c r="U244" s="394"/>
      <c r="V244" s="394"/>
      <c r="W244" s="394"/>
      <c r="X244" s="394"/>
      <c r="Y244" s="394"/>
      <c r="Z244" s="394"/>
      <c r="AA244" s="394"/>
      <c r="AB244" s="394"/>
      <c r="AC244" s="394"/>
      <c r="AD244" s="394"/>
      <c r="AE244" s="397"/>
      <c r="AF244" s="397"/>
      <c r="AG244" s="394"/>
      <c r="AH244" s="394"/>
      <c r="AI244" s="397"/>
      <c r="AJ244" s="453"/>
      <c r="AK244" s="453"/>
      <c r="AL244" s="453"/>
      <c r="AM244" s="453"/>
      <c r="AN244" s="453"/>
      <c r="AO244" s="453"/>
      <c r="AP244" s="453"/>
      <c r="AQ244" s="453"/>
      <c r="AR244" s="453"/>
      <c r="AS244" s="453"/>
      <c r="AT244" s="453"/>
      <c r="AU244" s="453"/>
      <c r="AV244" s="453"/>
      <c r="AW244" s="453"/>
      <c r="AX244" s="453"/>
      <c r="AY244" s="453"/>
      <c r="AZ244" s="453"/>
      <c r="BA244" s="453"/>
      <c r="BB244" s="453"/>
      <c r="BC244" s="453"/>
      <c r="BD244" s="453"/>
      <c r="BE244" s="453"/>
      <c r="BF244" s="453"/>
      <c r="BG244" s="453"/>
      <c r="BH244" s="453"/>
      <c r="BI244" s="453"/>
      <c r="BJ244" s="453"/>
      <c r="BK244" s="453"/>
      <c r="BL244" s="453"/>
      <c r="BM244" s="453"/>
      <c r="BN244" s="453"/>
      <c r="BO244" s="453"/>
      <c r="BP244" s="453"/>
      <c r="BQ244" s="453"/>
      <c r="BR244" s="453"/>
      <c r="BS244" s="453"/>
      <c r="BT244" s="453"/>
      <c r="BU244" s="400"/>
    </row>
    <row r="245" spans="1:73">
      <c r="A245" s="394"/>
      <c r="B245" s="394"/>
      <c r="C245" s="394"/>
      <c r="D245" s="394"/>
      <c r="E245" s="394"/>
      <c r="F245" s="394"/>
      <c r="G245" s="394"/>
      <c r="H245" s="394"/>
      <c r="I245" s="394"/>
      <c r="J245" s="394"/>
      <c r="K245" s="394"/>
      <c r="L245" s="394"/>
      <c r="M245" s="394"/>
      <c r="N245" s="394"/>
      <c r="O245" s="394"/>
      <c r="P245" s="394"/>
      <c r="Q245" s="396"/>
      <c r="R245" s="394"/>
      <c r="S245" s="394"/>
      <c r="T245" s="394"/>
      <c r="U245" s="394"/>
      <c r="V245" s="394"/>
      <c r="W245" s="394"/>
      <c r="X245" s="394"/>
      <c r="Y245" s="394"/>
      <c r="Z245" s="394"/>
      <c r="AA245" s="394"/>
      <c r="AB245" s="394"/>
      <c r="AC245" s="394"/>
      <c r="AD245" s="394"/>
      <c r="AE245" s="397"/>
      <c r="AF245" s="397"/>
      <c r="AG245" s="394"/>
      <c r="AH245" s="394"/>
      <c r="AI245" s="397"/>
      <c r="AJ245" s="453"/>
      <c r="AK245" s="453"/>
      <c r="AL245" s="453"/>
      <c r="AM245" s="453"/>
      <c r="AN245" s="453"/>
      <c r="AO245" s="453"/>
      <c r="AP245" s="453"/>
      <c r="AQ245" s="453"/>
      <c r="AR245" s="453"/>
      <c r="AS245" s="453"/>
      <c r="AT245" s="453"/>
      <c r="AU245" s="453"/>
      <c r="AV245" s="453"/>
      <c r="AW245" s="453"/>
      <c r="AX245" s="453"/>
      <c r="AY245" s="453"/>
      <c r="AZ245" s="453"/>
      <c r="BA245" s="453"/>
      <c r="BB245" s="453"/>
      <c r="BC245" s="453"/>
      <c r="BD245" s="453"/>
      <c r="BE245" s="453"/>
      <c r="BF245" s="453"/>
      <c r="BG245" s="453"/>
      <c r="BH245" s="453"/>
      <c r="BI245" s="453"/>
      <c r="BJ245" s="453"/>
      <c r="BK245" s="453"/>
      <c r="BL245" s="453"/>
      <c r="BM245" s="453"/>
      <c r="BN245" s="453"/>
      <c r="BO245" s="453"/>
      <c r="BP245" s="453"/>
      <c r="BQ245" s="453"/>
      <c r="BR245" s="453"/>
      <c r="BS245" s="453"/>
      <c r="BT245" s="453"/>
      <c r="BU245" s="400"/>
    </row>
    <row r="246" spans="1:73">
      <c r="A246" s="394"/>
      <c r="B246" s="394"/>
      <c r="C246" s="394"/>
      <c r="D246" s="394"/>
      <c r="E246" s="394"/>
      <c r="F246" s="394"/>
      <c r="G246" s="394"/>
      <c r="H246" s="394"/>
      <c r="I246" s="394"/>
      <c r="J246" s="394"/>
      <c r="K246" s="394"/>
      <c r="L246" s="394"/>
      <c r="M246" s="394"/>
      <c r="N246" s="394"/>
      <c r="O246" s="394"/>
      <c r="P246" s="394"/>
      <c r="Q246" s="396"/>
      <c r="R246" s="394"/>
      <c r="S246" s="394"/>
      <c r="T246" s="394"/>
      <c r="U246" s="394"/>
      <c r="V246" s="394"/>
      <c r="W246" s="394"/>
      <c r="X246" s="394"/>
      <c r="Y246" s="394"/>
      <c r="Z246" s="394"/>
      <c r="AA246" s="394"/>
      <c r="AB246" s="394"/>
      <c r="AC246" s="394"/>
      <c r="AD246" s="394"/>
      <c r="AE246" s="397"/>
      <c r="AF246" s="397"/>
      <c r="AG246" s="394"/>
      <c r="AH246" s="394"/>
      <c r="AI246" s="397"/>
      <c r="AJ246" s="453"/>
      <c r="AK246" s="453"/>
      <c r="AL246" s="453"/>
      <c r="AM246" s="453"/>
      <c r="AN246" s="453"/>
      <c r="AO246" s="453"/>
      <c r="AP246" s="453"/>
      <c r="AQ246" s="453"/>
      <c r="AR246" s="453"/>
      <c r="AS246" s="453"/>
      <c r="AT246" s="453"/>
      <c r="AU246" s="453"/>
      <c r="AV246" s="453"/>
      <c r="AW246" s="453"/>
      <c r="AX246" s="453"/>
      <c r="AY246" s="453"/>
      <c r="AZ246" s="453"/>
      <c r="BA246" s="453"/>
      <c r="BB246" s="453"/>
      <c r="BC246" s="453"/>
      <c r="BD246" s="453"/>
      <c r="BE246" s="453"/>
      <c r="BF246" s="453"/>
      <c r="BG246" s="453"/>
      <c r="BH246" s="453"/>
      <c r="BI246" s="453"/>
      <c r="BJ246" s="453"/>
      <c r="BK246" s="453"/>
      <c r="BL246" s="453"/>
      <c r="BM246" s="453"/>
      <c r="BN246" s="453"/>
      <c r="BO246" s="453"/>
      <c r="BP246" s="453"/>
      <c r="BQ246" s="453"/>
      <c r="BR246" s="453"/>
      <c r="BS246" s="453"/>
      <c r="BT246" s="453"/>
      <c r="BU246" s="400"/>
    </row>
    <row r="247" spans="1:73">
      <c r="A247" s="394"/>
      <c r="B247" s="394"/>
      <c r="C247" s="394"/>
      <c r="D247" s="394"/>
      <c r="E247" s="394"/>
      <c r="F247" s="394"/>
      <c r="G247" s="394"/>
      <c r="H247" s="394"/>
      <c r="I247" s="394"/>
      <c r="J247" s="394"/>
      <c r="K247" s="394"/>
      <c r="L247" s="394"/>
      <c r="M247" s="394"/>
      <c r="N247" s="394"/>
      <c r="O247" s="394"/>
      <c r="P247" s="394"/>
      <c r="Q247" s="396"/>
      <c r="R247" s="394"/>
      <c r="S247" s="394"/>
      <c r="T247" s="394"/>
      <c r="U247" s="394"/>
      <c r="V247" s="394"/>
      <c r="W247" s="394"/>
      <c r="X247" s="394"/>
      <c r="Y247" s="394"/>
      <c r="Z247" s="394"/>
      <c r="AA247" s="394"/>
      <c r="AB247" s="394"/>
      <c r="AC247" s="394"/>
      <c r="AD247" s="394"/>
      <c r="AE247" s="397"/>
      <c r="AF247" s="397"/>
      <c r="AG247" s="394"/>
      <c r="AH247" s="394"/>
      <c r="AI247" s="397"/>
      <c r="AJ247" s="453"/>
      <c r="AK247" s="453"/>
      <c r="AL247" s="453"/>
      <c r="AM247" s="453"/>
      <c r="AN247" s="453"/>
      <c r="AO247" s="453"/>
      <c r="AP247" s="453"/>
      <c r="AQ247" s="453"/>
      <c r="AR247" s="453"/>
      <c r="AS247" s="453"/>
      <c r="AT247" s="453"/>
      <c r="AU247" s="453"/>
      <c r="AV247" s="453"/>
      <c r="AW247" s="453"/>
      <c r="AX247" s="453"/>
      <c r="AY247" s="453"/>
      <c r="AZ247" s="453"/>
      <c r="BA247" s="453"/>
      <c r="BB247" s="453"/>
      <c r="BC247" s="453"/>
      <c r="BD247" s="453"/>
      <c r="BE247" s="453"/>
      <c r="BF247" s="453"/>
      <c r="BG247" s="453"/>
      <c r="BH247" s="453"/>
      <c r="BI247" s="453"/>
      <c r="BJ247" s="453"/>
      <c r="BK247" s="453"/>
      <c r="BL247" s="453"/>
      <c r="BM247" s="453"/>
      <c r="BN247" s="453"/>
      <c r="BO247" s="453"/>
      <c r="BP247" s="453"/>
      <c r="BQ247" s="453"/>
      <c r="BR247" s="453"/>
      <c r="BS247" s="453"/>
      <c r="BT247" s="453"/>
      <c r="BU247" s="400"/>
    </row>
    <row r="248" spans="1:73">
      <c r="A248" s="394"/>
      <c r="B248" s="394"/>
      <c r="C248" s="394"/>
      <c r="D248" s="394"/>
      <c r="E248" s="394"/>
      <c r="F248" s="394"/>
      <c r="G248" s="394"/>
      <c r="H248" s="394"/>
      <c r="I248" s="394"/>
      <c r="J248" s="394"/>
      <c r="K248" s="394"/>
      <c r="L248" s="394"/>
      <c r="M248" s="394"/>
      <c r="N248" s="394"/>
      <c r="O248" s="394"/>
      <c r="P248" s="394"/>
      <c r="Q248" s="396"/>
      <c r="R248" s="394"/>
      <c r="S248" s="394"/>
      <c r="T248" s="394"/>
      <c r="U248" s="394"/>
      <c r="V248" s="394"/>
      <c r="W248" s="394"/>
      <c r="X248" s="394"/>
      <c r="Y248" s="394"/>
      <c r="Z248" s="394"/>
      <c r="AA248" s="394"/>
      <c r="AB248" s="394"/>
      <c r="AC248" s="394"/>
      <c r="AD248" s="394"/>
      <c r="AE248" s="397"/>
      <c r="AF248" s="397"/>
      <c r="AG248" s="394"/>
      <c r="AH248" s="394"/>
      <c r="AI248" s="397"/>
      <c r="AJ248" s="453"/>
      <c r="AK248" s="453"/>
      <c r="AL248" s="453"/>
      <c r="AM248" s="453"/>
      <c r="AN248" s="453"/>
      <c r="AO248" s="453"/>
      <c r="AP248" s="453"/>
      <c r="AQ248" s="453"/>
      <c r="AR248" s="453"/>
      <c r="AS248" s="453"/>
      <c r="AT248" s="453"/>
      <c r="AU248" s="453"/>
      <c r="AV248" s="453"/>
      <c r="AW248" s="453"/>
      <c r="AX248" s="453"/>
      <c r="AY248" s="453"/>
      <c r="AZ248" s="453"/>
      <c r="BA248" s="453"/>
      <c r="BB248" s="453"/>
      <c r="BC248" s="453"/>
      <c r="BD248" s="453"/>
      <c r="BE248" s="453"/>
      <c r="BF248" s="453"/>
      <c r="BG248" s="453"/>
      <c r="BH248" s="453"/>
      <c r="BI248" s="453"/>
      <c r="BJ248" s="453"/>
      <c r="BK248" s="453"/>
      <c r="BL248" s="453"/>
      <c r="BM248" s="453"/>
      <c r="BN248" s="453"/>
      <c r="BO248" s="453"/>
      <c r="BP248" s="453"/>
      <c r="BQ248" s="453"/>
      <c r="BR248" s="453"/>
      <c r="BS248" s="453"/>
      <c r="BT248" s="453"/>
      <c r="BU248" s="400"/>
    </row>
    <row r="249" spans="1:73">
      <c r="A249" s="394"/>
      <c r="B249" s="394"/>
      <c r="C249" s="394"/>
      <c r="D249" s="394"/>
      <c r="E249" s="394"/>
      <c r="F249" s="394"/>
      <c r="G249" s="394"/>
      <c r="H249" s="394"/>
      <c r="I249" s="394"/>
      <c r="J249" s="394"/>
      <c r="K249" s="394"/>
      <c r="L249" s="394"/>
      <c r="M249" s="394"/>
      <c r="N249" s="394"/>
      <c r="O249" s="394"/>
      <c r="P249" s="394"/>
      <c r="Q249" s="396"/>
      <c r="R249" s="394"/>
      <c r="S249" s="394"/>
      <c r="T249" s="394"/>
      <c r="U249" s="394"/>
      <c r="V249" s="394"/>
      <c r="W249" s="394"/>
      <c r="X249" s="394"/>
      <c r="Y249" s="394"/>
      <c r="Z249" s="394"/>
      <c r="AA249" s="394"/>
      <c r="AB249" s="394"/>
      <c r="AC249" s="394"/>
      <c r="AD249" s="394"/>
      <c r="AE249" s="397"/>
      <c r="AF249" s="397"/>
      <c r="AG249" s="394"/>
      <c r="AH249" s="394"/>
      <c r="AI249" s="397"/>
      <c r="AJ249" s="453"/>
      <c r="AK249" s="453"/>
      <c r="AL249" s="453"/>
      <c r="AM249" s="453"/>
      <c r="AN249" s="453"/>
      <c r="AO249" s="453"/>
      <c r="AP249" s="453"/>
      <c r="AQ249" s="453"/>
      <c r="AR249" s="453"/>
      <c r="AS249" s="453"/>
      <c r="AT249" s="453"/>
      <c r="AU249" s="453"/>
      <c r="AV249" s="453"/>
      <c r="AW249" s="453"/>
      <c r="AX249" s="453"/>
      <c r="AY249" s="453"/>
      <c r="AZ249" s="453"/>
      <c r="BA249" s="453"/>
      <c r="BB249" s="453"/>
      <c r="BC249" s="453"/>
      <c r="BD249" s="453"/>
      <c r="BE249" s="453"/>
      <c r="BF249" s="453"/>
      <c r="BG249" s="453"/>
      <c r="BH249" s="453"/>
      <c r="BI249" s="453"/>
      <c r="BJ249" s="453"/>
      <c r="BK249" s="453"/>
      <c r="BL249" s="453"/>
      <c r="BM249" s="453"/>
      <c r="BN249" s="453"/>
      <c r="BO249" s="453"/>
      <c r="BP249" s="453"/>
      <c r="BQ249" s="453"/>
      <c r="BR249" s="453"/>
      <c r="BS249" s="453"/>
      <c r="BT249" s="453"/>
      <c r="BU249" s="400"/>
    </row>
    <row r="250" spans="1:73">
      <c r="A250" s="394"/>
      <c r="B250" s="394"/>
      <c r="C250" s="394"/>
      <c r="D250" s="394"/>
      <c r="E250" s="394"/>
      <c r="F250" s="394"/>
      <c r="G250" s="394"/>
      <c r="H250" s="394"/>
      <c r="I250" s="394"/>
      <c r="J250" s="394"/>
      <c r="K250" s="394"/>
      <c r="L250" s="394"/>
      <c r="M250" s="394"/>
      <c r="N250" s="394"/>
      <c r="O250" s="394"/>
      <c r="P250" s="394"/>
      <c r="Q250" s="396"/>
      <c r="R250" s="394"/>
      <c r="S250" s="394"/>
      <c r="T250" s="394"/>
      <c r="U250" s="394"/>
      <c r="V250" s="394"/>
      <c r="W250" s="394"/>
      <c r="X250" s="394"/>
      <c r="Y250" s="394"/>
      <c r="Z250" s="394"/>
      <c r="AA250" s="394"/>
      <c r="AB250" s="394"/>
      <c r="AC250" s="394"/>
      <c r="AD250" s="394"/>
      <c r="AE250" s="397"/>
      <c r="AF250" s="397"/>
      <c r="AG250" s="394"/>
      <c r="AH250" s="394"/>
      <c r="AI250" s="397"/>
      <c r="AJ250" s="453"/>
      <c r="AK250" s="453"/>
      <c r="AL250" s="453"/>
      <c r="AM250" s="453"/>
      <c r="AN250" s="453"/>
      <c r="AO250" s="453"/>
      <c r="AP250" s="453"/>
      <c r="AQ250" s="453"/>
      <c r="AR250" s="453"/>
      <c r="AS250" s="453"/>
      <c r="AT250" s="453"/>
      <c r="AU250" s="453"/>
      <c r="AV250" s="453"/>
      <c r="AW250" s="453"/>
      <c r="AX250" s="453"/>
      <c r="AY250" s="453"/>
      <c r="AZ250" s="453"/>
      <c r="BA250" s="453"/>
      <c r="BB250" s="453"/>
      <c r="BC250" s="453"/>
      <c r="BD250" s="453"/>
      <c r="BE250" s="453"/>
      <c r="BF250" s="453"/>
      <c r="BG250" s="453"/>
      <c r="BH250" s="453"/>
      <c r="BI250" s="453"/>
      <c r="BJ250" s="453"/>
      <c r="BK250" s="453"/>
      <c r="BL250" s="453"/>
      <c r="BM250" s="453"/>
      <c r="BN250" s="453"/>
      <c r="BO250" s="453"/>
      <c r="BP250" s="453"/>
      <c r="BQ250" s="453"/>
      <c r="BR250" s="453"/>
      <c r="BS250" s="453"/>
      <c r="BT250" s="453"/>
      <c r="BU250" s="400"/>
    </row>
    <row r="251" spans="1:73">
      <c r="A251" s="394"/>
      <c r="B251" s="394"/>
      <c r="C251" s="394"/>
      <c r="D251" s="394"/>
      <c r="E251" s="394"/>
      <c r="F251" s="394"/>
      <c r="G251" s="394"/>
      <c r="H251" s="394"/>
      <c r="I251" s="394"/>
      <c r="J251" s="394"/>
      <c r="K251" s="394"/>
      <c r="L251" s="394"/>
      <c r="M251" s="394"/>
      <c r="N251" s="394"/>
      <c r="O251" s="394"/>
      <c r="P251" s="394"/>
      <c r="Q251" s="396"/>
      <c r="R251" s="394"/>
      <c r="S251" s="394"/>
      <c r="T251" s="394"/>
      <c r="U251" s="394"/>
      <c r="V251" s="394"/>
      <c r="W251" s="394"/>
      <c r="X251" s="394"/>
      <c r="Y251" s="394"/>
      <c r="Z251" s="394"/>
      <c r="AA251" s="394"/>
      <c r="AB251" s="394"/>
      <c r="AC251" s="394"/>
      <c r="AD251" s="394"/>
      <c r="AE251" s="397"/>
      <c r="AF251" s="397"/>
      <c r="AG251" s="394"/>
      <c r="AH251" s="394"/>
      <c r="AI251" s="397"/>
      <c r="AJ251" s="453"/>
      <c r="AK251" s="453"/>
      <c r="AL251" s="453"/>
      <c r="AM251" s="453"/>
      <c r="AN251" s="453"/>
      <c r="AO251" s="453"/>
      <c r="AP251" s="453"/>
      <c r="AQ251" s="453"/>
      <c r="AR251" s="453"/>
      <c r="AS251" s="453"/>
      <c r="AT251" s="453"/>
      <c r="AU251" s="453"/>
      <c r="AV251" s="453"/>
      <c r="AW251" s="453"/>
      <c r="AX251" s="453"/>
      <c r="AY251" s="453"/>
      <c r="AZ251" s="453"/>
      <c r="BA251" s="453"/>
      <c r="BB251" s="453"/>
      <c r="BC251" s="453"/>
      <c r="BD251" s="453"/>
      <c r="BE251" s="453"/>
      <c r="BF251" s="453"/>
      <c r="BG251" s="453"/>
      <c r="BH251" s="453"/>
      <c r="BI251" s="453"/>
      <c r="BJ251" s="453"/>
      <c r="BK251" s="453"/>
      <c r="BL251" s="453"/>
      <c r="BM251" s="453"/>
      <c r="BN251" s="453"/>
      <c r="BO251" s="453"/>
      <c r="BP251" s="453"/>
      <c r="BQ251" s="453"/>
      <c r="BR251" s="453"/>
      <c r="BS251" s="453"/>
      <c r="BT251" s="453"/>
      <c r="BU251" s="400"/>
    </row>
    <row r="252" spans="1:73">
      <c r="A252" s="394"/>
      <c r="B252" s="394"/>
      <c r="C252" s="394"/>
      <c r="D252" s="394"/>
      <c r="E252" s="394"/>
      <c r="F252" s="394"/>
      <c r="G252" s="394"/>
      <c r="H252" s="394"/>
      <c r="I252" s="394"/>
      <c r="J252" s="394"/>
      <c r="K252" s="394"/>
      <c r="L252" s="394"/>
      <c r="M252" s="394"/>
      <c r="N252" s="394"/>
      <c r="O252" s="394"/>
      <c r="P252" s="394"/>
      <c r="Q252" s="396"/>
      <c r="R252" s="394"/>
      <c r="S252" s="394"/>
      <c r="T252" s="394"/>
      <c r="U252" s="394"/>
      <c r="V252" s="394"/>
      <c r="W252" s="394"/>
      <c r="X252" s="394"/>
      <c r="Y252" s="394"/>
      <c r="Z252" s="394"/>
      <c r="AA252" s="394"/>
      <c r="AB252" s="394"/>
      <c r="AC252" s="394"/>
      <c r="AD252" s="394"/>
      <c r="AE252" s="397"/>
      <c r="AF252" s="397"/>
      <c r="AG252" s="394"/>
      <c r="AH252" s="394"/>
      <c r="AI252" s="397"/>
      <c r="AJ252" s="453"/>
      <c r="AK252" s="453"/>
      <c r="AL252" s="453"/>
      <c r="AM252" s="453"/>
      <c r="AN252" s="453"/>
      <c r="AO252" s="453"/>
      <c r="AP252" s="453"/>
      <c r="AQ252" s="453"/>
      <c r="AR252" s="453"/>
      <c r="AS252" s="453"/>
      <c r="AT252" s="453"/>
      <c r="AU252" s="453"/>
      <c r="AV252" s="453"/>
      <c r="AW252" s="453"/>
      <c r="AX252" s="453"/>
      <c r="AY252" s="453"/>
      <c r="AZ252" s="453"/>
      <c r="BA252" s="453"/>
      <c r="BB252" s="453"/>
      <c r="BC252" s="453"/>
      <c r="BD252" s="453"/>
      <c r="BE252" s="453"/>
      <c r="BF252" s="453"/>
      <c r="BG252" s="453"/>
      <c r="BH252" s="453"/>
      <c r="BI252" s="453"/>
      <c r="BJ252" s="453"/>
      <c r="BK252" s="453"/>
      <c r="BL252" s="453"/>
      <c r="BM252" s="453"/>
      <c r="BN252" s="453"/>
      <c r="BO252" s="453"/>
      <c r="BP252" s="453"/>
      <c r="BQ252" s="453"/>
      <c r="BR252" s="453"/>
      <c r="BS252" s="453"/>
      <c r="BT252" s="453"/>
      <c r="BU252" s="400"/>
    </row>
    <row r="253" spans="1:73">
      <c r="A253" s="394"/>
      <c r="B253" s="394"/>
      <c r="C253" s="394"/>
      <c r="D253" s="394"/>
      <c r="E253" s="394"/>
      <c r="F253" s="394"/>
      <c r="G253" s="394"/>
      <c r="H253" s="394"/>
      <c r="I253" s="394"/>
      <c r="J253" s="394"/>
      <c r="K253" s="394"/>
      <c r="L253" s="394"/>
      <c r="M253" s="394"/>
      <c r="N253" s="394"/>
      <c r="O253" s="394"/>
      <c r="P253" s="394"/>
      <c r="Q253" s="396"/>
      <c r="R253" s="394"/>
      <c r="S253" s="394"/>
      <c r="T253" s="394"/>
      <c r="U253" s="394"/>
      <c r="V253" s="394"/>
      <c r="W253" s="394"/>
      <c r="X253" s="394"/>
      <c r="Y253" s="394"/>
      <c r="Z253" s="394"/>
      <c r="AA253" s="394"/>
      <c r="AB253" s="394"/>
      <c r="AC253" s="394"/>
      <c r="AD253" s="394"/>
      <c r="AE253" s="397"/>
      <c r="AF253" s="397"/>
      <c r="AG253" s="394"/>
      <c r="AH253" s="394"/>
      <c r="AI253" s="397"/>
      <c r="AJ253" s="453"/>
      <c r="AK253" s="453"/>
      <c r="AL253" s="453"/>
      <c r="AM253" s="453"/>
      <c r="AN253" s="453"/>
      <c r="AO253" s="453"/>
      <c r="AP253" s="453"/>
      <c r="AQ253" s="453"/>
      <c r="AR253" s="453"/>
      <c r="AS253" s="453"/>
      <c r="AT253" s="453"/>
      <c r="AU253" s="453"/>
      <c r="AV253" s="453"/>
      <c r="AW253" s="453"/>
      <c r="AX253" s="453"/>
      <c r="AY253" s="453"/>
      <c r="AZ253" s="453"/>
      <c r="BA253" s="453"/>
      <c r="BB253" s="453"/>
      <c r="BC253" s="453"/>
      <c r="BD253" s="453"/>
      <c r="BE253" s="453"/>
      <c r="BF253" s="453"/>
      <c r="BG253" s="453"/>
      <c r="BH253" s="453"/>
      <c r="BI253" s="453"/>
      <c r="BJ253" s="453"/>
      <c r="BK253" s="453"/>
      <c r="BL253" s="453"/>
      <c r="BM253" s="453"/>
      <c r="BN253" s="453"/>
      <c r="BO253" s="453"/>
      <c r="BP253" s="453"/>
      <c r="BQ253" s="453"/>
      <c r="BR253" s="453"/>
      <c r="BS253" s="453"/>
      <c r="BT253" s="453"/>
      <c r="BU253" s="400"/>
    </row>
    <row r="254" spans="1:73">
      <c r="A254" s="394"/>
      <c r="B254" s="394"/>
      <c r="C254" s="394"/>
      <c r="D254" s="394"/>
      <c r="E254" s="394"/>
      <c r="F254" s="394"/>
      <c r="G254" s="394"/>
      <c r="H254" s="394"/>
      <c r="I254" s="394"/>
      <c r="J254" s="394"/>
      <c r="K254" s="394"/>
      <c r="L254" s="394"/>
      <c r="M254" s="394"/>
      <c r="N254" s="394"/>
      <c r="O254" s="394"/>
      <c r="P254" s="394"/>
      <c r="Q254" s="396"/>
      <c r="R254" s="394"/>
      <c r="S254" s="394"/>
      <c r="T254" s="394"/>
      <c r="U254" s="394"/>
      <c r="V254" s="394"/>
      <c r="W254" s="394"/>
      <c r="X254" s="394"/>
      <c r="Y254" s="394"/>
      <c r="Z254" s="394"/>
      <c r="AA254" s="394"/>
      <c r="AB254" s="394"/>
      <c r="AC254" s="394"/>
      <c r="AD254" s="394"/>
      <c r="AE254" s="397"/>
      <c r="AF254" s="397"/>
      <c r="AG254" s="394"/>
      <c r="AH254" s="394"/>
      <c r="AI254" s="397"/>
      <c r="AJ254" s="453"/>
      <c r="AK254" s="453"/>
      <c r="AL254" s="453"/>
      <c r="AM254" s="453"/>
      <c r="AN254" s="453"/>
      <c r="AO254" s="453"/>
      <c r="AP254" s="453"/>
      <c r="AQ254" s="453"/>
      <c r="AR254" s="453"/>
      <c r="AS254" s="453"/>
      <c r="AT254" s="453"/>
      <c r="AU254" s="453"/>
      <c r="AV254" s="453"/>
      <c r="AW254" s="453"/>
      <c r="AX254" s="453"/>
      <c r="AY254" s="453"/>
      <c r="AZ254" s="453"/>
      <c r="BA254" s="453"/>
      <c r="BB254" s="453"/>
      <c r="BC254" s="453"/>
      <c r="BD254" s="453"/>
      <c r="BE254" s="453"/>
      <c r="BF254" s="453"/>
      <c r="BG254" s="453"/>
      <c r="BH254" s="453"/>
      <c r="BI254" s="453"/>
      <c r="BJ254" s="453"/>
      <c r="BK254" s="453"/>
      <c r="BL254" s="453"/>
      <c r="BM254" s="453"/>
      <c r="BN254" s="453"/>
      <c r="BO254" s="453"/>
      <c r="BP254" s="453"/>
      <c r="BQ254" s="453"/>
      <c r="BR254" s="453"/>
      <c r="BS254" s="453"/>
      <c r="BT254" s="453"/>
      <c r="BU254" s="400"/>
    </row>
    <row r="255" spans="1:73">
      <c r="A255" s="394"/>
      <c r="B255" s="394"/>
      <c r="C255" s="394"/>
      <c r="D255" s="394"/>
      <c r="E255" s="394"/>
      <c r="F255" s="394"/>
      <c r="G255" s="394"/>
      <c r="H255" s="394"/>
      <c r="I255" s="394"/>
      <c r="J255" s="394"/>
      <c r="K255" s="394"/>
      <c r="L255" s="394"/>
      <c r="M255" s="394"/>
      <c r="N255" s="394"/>
      <c r="O255" s="394"/>
      <c r="P255" s="394"/>
      <c r="Q255" s="396"/>
      <c r="R255" s="394"/>
      <c r="S255" s="394"/>
      <c r="T255" s="394"/>
      <c r="U255" s="394"/>
      <c r="V255" s="394"/>
      <c r="W255" s="394"/>
      <c r="X255" s="394"/>
      <c r="Y255" s="394"/>
      <c r="Z255" s="394"/>
      <c r="AA255" s="394"/>
      <c r="AB255" s="394"/>
      <c r="AC255" s="394"/>
      <c r="AD255" s="394"/>
      <c r="AE255" s="397"/>
      <c r="AF255" s="397"/>
      <c r="AG255" s="394"/>
      <c r="AH255" s="394"/>
      <c r="AI255" s="397"/>
      <c r="AJ255" s="453"/>
      <c r="AK255" s="453"/>
      <c r="AL255" s="453"/>
      <c r="AM255" s="453"/>
      <c r="AN255" s="453"/>
      <c r="AO255" s="453"/>
      <c r="AP255" s="453"/>
      <c r="AQ255" s="453"/>
      <c r="AR255" s="453"/>
      <c r="AS255" s="453"/>
      <c r="AT255" s="453"/>
      <c r="AU255" s="453"/>
      <c r="AV255" s="453"/>
      <c r="AW255" s="453"/>
      <c r="AX255" s="453"/>
      <c r="AY255" s="453"/>
      <c r="AZ255" s="453"/>
      <c r="BA255" s="453"/>
      <c r="BB255" s="453"/>
      <c r="BC255" s="453"/>
      <c r="BD255" s="453"/>
      <c r="BE255" s="453"/>
      <c r="BF255" s="453"/>
      <c r="BG255" s="453"/>
      <c r="BH255" s="453"/>
      <c r="BI255" s="453"/>
      <c r="BJ255" s="453"/>
      <c r="BK255" s="453"/>
      <c r="BL255" s="453"/>
      <c r="BM255" s="453"/>
      <c r="BN255" s="453"/>
      <c r="BO255" s="453"/>
      <c r="BP255" s="453"/>
      <c r="BQ255" s="453"/>
      <c r="BR255" s="453"/>
      <c r="BS255" s="453"/>
      <c r="BT255" s="453"/>
      <c r="BU255" s="400"/>
    </row>
    <row r="256" spans="1:73">
      <c r="A256" s="394"/>
      <c r="B256" s="394"/>
      <c r="C256" s="394"/>
      <c r="D256" s="394"/>
      <c r="E256" s="394"/>
      <c r="F256" s="394"/>
      <c r="G256" s="394"/>
      <c r="H256" s="394"/>
      <c r="I256" s="394"/>
      <c r="J256" s="394"/>
      <c r="K256" s="394"/>
      <c r="L256" s="394"/>
      <c r="M256" s="394"/>
      <c r="N256" s="394"/>
      <c r="O256" s="394"/>
      <c r="P256" s="394"/>
      <c r="Q256" s="396"/>
      <c r="R256" s="394"/>
      <c r="S256" s="394"/>
      <c r="T256" s="394"/>
      <c r="U256" s="394"/>
      <c r="V256" s="394"/>
      <c r="W256" s="394"/>
      <c r="X256" s="394"/>
      <c r="Y256" s="394"/>
      <c r="Z256" s="394"/>
      <c r="AA256" s="394"/>
      <c r="AB256" s="394"/>
      <c r="AC256" s="394"/>
      <c r="AD256" s="394"/>
      <c r="AE256" s="397"/>
      <c r="AF256" s="397"/>
      <c r="AG256" s="394"/>
      <c r="AH256" s="394"/>
      <c r="AI256" s="397"/>
      <c r="AJ256" s="453"/>
      <c r="AK256" s="453"/>
      <c r="AL256" s="453"/>
      <c r="AM256" s="453"/>
      <c r="AN256" s="453"/>
      <c r="AO256" s="453"/>
      <c r="AP256" s="453"/>
      <c r="AQ256" s="453"/>
      <c r="AR256" s="453"/>
      <c r="AS256" s="453"/>
      <c r="AT256" s="453"/>
      <c r="AU256" s="453"/>
      <c r="AV256" s="453"/>
      <c r="AW256" s="453"/>
      <c r="AX256" s="453"/>
      <c r="AY256" s="453"/>
      <c r="AZ256" s="453"/>
      <c r="BA256" s="453"/>
      <c r="BB256" s="453"/>
      <c r="BC256" s="453"/>
      <c r="BD256" s="453"/>
      <c r="BE256" s="453"/>
      <c r="BF256" s="453"/>
      <c r="BG256" s="453"/>
      <c r="BH256" s="453"/>
      <c r="BI256" s="453"/>
      <c r="BJ256" s="453"/>
      <c r="BK256" s="453"/>
      <c r="BL256" s="453"/>
      <c r="BM256" s="453"/>
      <c r="BN256" s="453"/>
      <c r="BO256" s="453"/>
      <c r="BP256" s="453"/>
      <c r="BQ256" s="453"/>
      <c r="BR256" s="453"/>
      <c r="BS256" s="453"/>
      <c r="BT256" s="453"/>
      <c r="BU256" s="400"/>
    </row>
    <row r="257" spans="1:73">
      <c r="A257" s="394"/>
      <c r="B257" s="394"/>
      <c r="C257" s="394"/>
      <c r="D257" s="394"/>
      <c r="E257" s="394"/>
      <c r="F257" s="394"/>
      <c r="G257" s="394"/>
      <c r="H257" s="394"/>
      <c r="I257" s="394"/>
      <c r="J257" s="394"/>
      <c r="K257" s="394"/>
      <c r="L257" s="394"/>
      <c r="M257" s="394"/>
      <c r="N257" s="394"/>
      <c r="O257" s="394"/>
      <c r="P257" s="394"/>
      <c r="Q257" s="396"/>
      <c r="R257" s="394"/>
      <c r="S257" s="394"/>
      <c r="T257" s="394"/>
      <c r="U257" s="394"/>
      <c r="V257" s="394"/>
      <c r="W257" s="394"/>
      <c r="X257" s="394"/>
      <c r="Y257" s="394"/>
      <c r="Z257" s="394"/>
      <c r="AA257" s="394"/>
      <c r="AB257" s="394"/>
      <c r="AC257" s="394"/>
      <c r="AD257" s="394"/>
      <c r="AE257" s="397"/>
      <c r="AF257" s="397"/>
      <c r="AG257" s="394"/>
      <c r="AH257" s="394"/>
      <c r="AI257" s="397"/>
      <c r="AJ257" s="453"/>
      <c r="AK257" s="453"/>
      <c r="AL257" s="453"/>
      <c r="AM257" s="453"/>
      <c r="AN257" s="453"/>
      <c r="AO257" s="453"/>
      <c r="AP257" s="453"/>
      <c r="AQ257" s="453"/>
      <c r="AR257" s="453"/>
      <c r="AS257" s="453"/>
      <c r="AT257" s="453"/>
      <c r="AU257" s="453"/>
      <c r="AV257" s="453"/>
      <c r="AW257" s="453"/>
      <c r="AX257" s="453"/>
      <c r="AY257" s="453"/>
      <c r="AZ257" s="453"/>
      <c r="BA257" s="453"/>
      <c r="BB257" s="453"/>
      <c r="BC257" s="453"/>
      <c r="BD257" s="453"/>
      <c r="BE257" s="453"/>
      <c r="BF257" s="453"/>
      <c r="BG257" s="453"/>
      <c r="BH257" s="453"/>
      <c r="BI257" s="453"/>
      <c r="BJ257" s="453"/>
      <c r="BK257" s="453"/>
      <c r="BL257" s="453"/>
      <c r="BM257" s="453"/>
      <c r="BN257" s="453"/>
      <c r="BO257" s="453"/>
      <c r="BP257" s="453"/>
      <c r="BQ257" s="453"/>
      <c r="BR257" s="453"/>
      <c r="BS257" s="453"/>
      <c r="BT257" s="453"/>
      <c r="BU257" s="400"/>
    </row>
    <row r="258" spans="1:73">
      <c r="A258" s="394"/>
      <c r="B258" s="394"/>
      <c r="C258" s="394"/>
      <c r="D258" s="394"/>
      <c r="E258" s="394"/>
      <c r="F258" s="394"/>
      <c r="G258" s="394"/>
      <c r="H258" s="394"/>
      <c r="I258" s="394"/>
      <c r="J258" s="394"/>
      <c r="K258" s="394"/>
      <c r="L258" s="394"/>
      <c r="M258" s="394"/>
      <c r="N258" s="394"/>
      <c r="O258" s="394"/>
      <c r="P258" s="394"/>
      <c r="Q258" s="396"/>
      <c r="R258" s="394"/>
      <c r="S258" s="394"/>
      <c r="T258" s="394"/>
      <c r="U258" s="394"/>
      <c r="V258" s="394"/>
      <c r="W258" s="394"/>
      <c r="X258" s="394"/>
      <c r="Y258" s="394"/>
      <c r="Z258" s="394"/>
      <c r="AA258" s="394"/>
      <c r="AB258" s="394"/>
      <c r="AC258" s="394"/>
      <c r="AD258" s="394"/>
      <c r="AE258" s="397"/>
      <c r="AF258" s="397"/>
      <c r="AG258" s="394"/>
      <c r="AH258" s="394"/>
      <c r="AI258" s="397"/>
      <c r="AJ258" s="453"/>
      <c r="AK258" s="453"/>
      <c r="AL258" s="453"/>
      <c r="AM258" s="453"/>
      <c r="AN258" s="453"/>
      <c r="AO258" s="453"/>
      <c r="AP258" s="453"/>
      <c r="AQ258" s="453"/>
      <c r="AR258" s="453"/>
      <c r="AS258" s="453"/>
      <c r="AT258" s="453"/>
      <c r="AU258" s="453"/>
      <c r="AV258" s="453"/>
      <c r="AW258" s="453"/>
      <c r="AX258" s="453"/>
      <c r="AY258" s="453"/>
      <c r="AZ258" s="453"/>
      <c r="BA258" s="453"/>
      <c r="BB258" s="453"/>
      <c r="BC258" s="453"/>
      <c r="BD258" s="453"/>
      <c r="BE258" s="453"/>
      <c r="BF258" s="453"/>
      <c r="BG258" s="453"/>
      <c r="BH258" s="453"/>
      <c r="BI258" s="453"/>
      <c r="BJ258" s="453"/>
      <c r="BK258" s="453"/>
      <c r="BL258" s="453"/>
      <c r="BM258" s="453"/>
      <c r="BN258" s="453"/>
      <c r="BO258" s="453"/>
      <c r="BP258" s="453"/>
      <c r="BQ258" s="453"/>
      <c r="BR258" s="453"/>
      <c r="BS258" s="453"/>
      <c r="BT258" s="453"/>
      <c r="BU258" s="400"/>
    </row>
    <row r="259" spans="1:73">
      <c r="A259" s="394"/>
      <c r="B259" s="394"/>
      <c r="C259" s="394"/>
      <c r="D259" s="394"/>
      <c r="E259" s="394"/>
      <c r="F259" s="394"/>
      <c r="G259" s="394"/>
      <c r="H259" s="394"/>
      <c r="I259" s="394"/>
      <c r="J259" s="394"/>
      <c r="K259" s="394"/>
      <c r="L259" s="394"/>
      <c r="M259" s="394"/>
      <c r="N259" s="394"/>
      <c r="O259" s="394"/>
      <c r="P259" s="394"/>
      <c r="Q259" s="396"/>
      <c r="R259" s="394"/>
      <c r="S259" s="394"/>
      <c r="T259" s="394"/>
      <c r="U259" s="394"/>
      <c r="V259" s="394"/>
      <c r="W259" s="394"/>
      <c r="X259" s="394"/>
      <c r="Y259" s="394"/>
      <c r="Z259" s="394"/>
      <c r="AA259" s="394"/>
      <c r="AB259" s="394"/>
      <c r="AC259" s="394"/>
      <c r="AD259" s="394"/>
      <c r="AE259" s="397"/>
      <c r="AF259" s="397"/>
      <c r="AG259" s="394"/>
      <c r="AH259" s="394"/>
      <c r="AI259" s="397"/>
      <c r="AJ259" s="453"/>
      <c r="AK259" s="453"/>
      <c r="AL259" s="453"/>
      <c r="AM259" s="453"/>
      <c r="AN259" s="453"/>
      <c r="AO259" s="453"/>
      <c r="AP259" s="453"/>
      <c r="AQ259" s="453"/>
      <c r="AR259" s="453"/>
      <c r="AS259" s="453"/>
      <c r="AT259" s="453"/>
      <c r="AU259" s="453"/>
      <c r="AV259" s="453"/>
      <c r="AW259" s="453"/>
      <c r="AX259" s="453"/>
      <c r="AY259" s="453"/>
      <c r="AZ259" s="453"/>
      <c r="BA259" s="453"/>
      <c r="BB259" s="453"/>
      <c r="BC259" s="453"/>
      <c r="BD259" s="453"/>
      <c r="BE259" s="453"/>
      <c r="BF259" s="453"/>
      <c r="BG259" s="453"/>
      <c r="BH259" s="453"/>
      <c r="BI259" s="453"/>
      <c r="BJ259" s="453"/>
      <c r="BK259" s="453"/>
      <c r="BL259" s="453"/>
      <c r="BM259" s="453"/>
      <c r="BN259" s="453"/>
      <c r="BO259" s="453"/>
      <c r="BP259" s="453"/>
      <c r="BQ259" s="453"/>
      <c r="BR259" s="453"/>
      <c r="BS259" s="453"/>
      <c r="BT259" s="453"/>
      <c r="BU259" s="400"/>
    </row>
    <row r="260" spans="1:73">
      <c r="A260" s="394"/>
      <c r="B260" s="394"/>
      <c r="C260" s="394"/>
      <c r="D260" s="394"/>
      <c r="E260" s="394"/>
      <c r="F260" s="394"/>
      <c r="G260" s="394"/>
      <c r="H260" s="394"/>
      <c r="I260" s="394"/>
      <c r="J260" s="394"/>
      <c r="K260" s="394"/>
      <c r="L260" s="394"/>
      <c r="M260" s="394"/>
      <c r="N260" s="394"/>
      <c r="O260" s="394"/>
      <c r="P260" s="394"/>
      <c r="Q260" s="396"/>
      <c r="R260" s="394"/>
      <c r="S260" s="394"/>
      <c r="T260" s="394"/>
      <c r="U260" s="394"/>
      <c r="V260" s="394"/>
      <c r="W260" s="394"/>
      <c r="X260" s="394"/>
      <c r="Y260" s="394"/>
      <c r="Z260" s="394"/>
      <c r="AA260" s="394"/>
      <c r="AB260" s="394"/>
      <c r="AC260" s="394"/>
      <c r="AD260" s="394"/>
      <c r="AE260" s="397"/>
      <c r="AF260" s="397"/>
      <c r="AG260" s="394"/>
      <c r="AH260" s="394"/>
      <c r="AI260" s="397"/>
      <c r="AJ260" s="453"/>
      <c r="AK260" s="453"/>
      <c r="AL260" s="453"/>
      <c r="AM260" s="453"/>
      <c r="AN260" s="453"/>
      <c r="AO260" s="453"/>
      <c r="AP260" s="453"/>
      <c r="AQ260" s="453"/>
      <c r="AR260" s="453"/>
      <c r="AS260" s="453"/>
      <c r="AT260" s="453"/>
      <c r="AU260" s="453"/>
      <c r="AV260" s="453"/>
      <c r="AW260" s="453"/>
      <c r="AX260" s="453"/>
      <c r="AY260" s="453"/>
      <c r="AZ260" s="453"/>
      <c r="BA260" s="453"/>
      <c r="BB260" s="453"/>
      <c r="BC260" s="453"/>
      <c r="BD260" s="453"/>
      <c r="BE260" s="453"/>
      <c r="BF260" s="453"/>
      <c r="BG260" s="453"/>
      <c r="BH260" s="453"/>
      <c r="BI260" s="453"/>
      <c r="BJ260" s="453"/>
      <c r="BK260" s="453"/>
      <c r="BL260" s="453"/>
      <c r="BM260" s="453"/>
      <c r="BN260" s="453"/>
      <c r="BO260" s="453"/>
      <c r="BP260" s="453"/>
      <c r="BQ260" s="453"/>
      <c r="BR260" s="453"/>
      <c r="BS260" s="453"/>
      <c r="BT260" s="453"/>
      <c r="BU260" s="400"/>
    </row>
    <row r="261" spans="1:73">
      <c r="A261" s="394"/>
      <c r="B261" s="394"/>
      <c r="C261" s="394"/>
      <c r="D261" s="394"/>
      <c r="E261" s="394"/>
      <c r="F261" s="394"/>
      <c r="G261" s="394"/>
      <c r="H261" s="394"/>
      <c r="I261" s="394"/>
      <c r="J261" s="394"/>
      <c r="K261" s="394"/>
      <c r="L261" s="394"/>
      <c r="M261" s="394"/>
      <c r="N261" s="394"/>
      <c r="O261" s="394"/>
      <c r="P261" s="394"/>
      <c r="Q261" s="396"/>
      <c r="R261" s="394"/>
      <c r="S261" s="394"/>
      <c r="T261" s="394"/>
      <c r="U261" s="394"/>
      <c r="V261" s="394"/>
      <c r="W261" s="394"/>
      <c r="X261" s="394"/>
      <c r="Y261" s="394"/>
      <c r="Z261" s="394"/>
      <c r="AA261" s="394"/>
      <c r="AB261" s="394"/>
      <c r="AC261" s="394"/>
      <c r="AD261" s="394"/>
      <c r="AE261" s="397"/>
      <c r="AF261" s="397"/>
      <c r="AG261" s="394"/>
      <c r="AH261" s="394"/>
      <c r="AI261" s="397"/>
      <c r="AJ261" s="453"/>
      <c r="AK261" s="453"/>
      <c r="AL261" s="453"/>
      <c r="AM261" s="453"/>
      <c r="AN261" s="453"/>
      <c r="AO261" s="453"/>
      <c r="AP261" s="453"/>
      <c r="AQ261" s="453"/>
      <c r="AR261" s="453"/>
      <c r="AS261" s="453"/>
      <c r="AT261" s="453"/>
      <c r="AU261" s="453"/>
      <c r="AV261" s="453"/>
      <c r="AW261" s="453"/>
      <c r="AX261" s="453"/>
      <c r="AY261" s="453"/>
      <c r="AZ261" s="453"/>
      <c r="BA261" s="453"/>
      <c r="BB261" s="453"/>
      <c r="BC261" s="453"/>
      <c r="BD261" s="453"/>
      <c r="BE261" s="453"/>
      <c r="BF261" s="453"/>
      <c r="BG261" s="453"/>
      <c r="BH261" s="453"/>
      <c r="BI261" s="453"/>
      <c r="BJ261" s="453"/>
      <c r="BK261" s="453"/>
      <c r="BL261" s="453"/>
      <c r="BM261" s="453"/>
      <c r="BN261" s="453"/>
      <c r="BO261" s="453"/>
      <c r="BP261" s="453"/>
      <c r="BQ261" s="453"/>
      <c r="BR261" s="453"/>
      <c r="BS261" s="453"/>
      <c r="BT261" s="453"/>
      <c r="BU261" s="400"/>
    </row>
    <row r="262" spans="1:73">
      <c r="A262" s="394"/>
      <c r="B262" s="394"/>
      <c r="C262" s="394"/>
      <c r="D262" s="394"/>
      <c r="E262" s="394"/>
      <c r="F262" s="394"/>
      <c r="G262" s="394"/>
      <c r="H262" s="394"/>
      <c r="I262" s="394"/>
      <c r="J262" s="394"/>
      <c r="K262" s="394"/>
      <c r="L262" s="394"/>
      <c r="M262" s="394"/>
      <c r="N262" s="394"/>
      <c r="O262" s="394"/>
      <c r="P262" s="394"/>
      <c r="Q262" s="396"/>
      <c r="R262" s="394"/>
      <c r="S262" s="394"/>
      <c r="T262" s="394"/>
      <c r="U262" s="394"/>
      <c r="V262" s="394"/>
      <c r="W262" s="394"/>
      <c r="X262" s="394"/>
      <c r="Y262" s="394"/>
      <c r="Z262" s="394"/>
      <c r="AA262" s="394"/>
      <c r="AB262" s="394"/>
      <c r="AC262" s="394"/>
      <c r="AD262" s="394"/>
      <c r="AE262" s="397"/>
      <c r="AF262" s="397"/>
      <c r="AG262" s="394"/>
      <c r="AH262" s="394"/>
      <c r="AI262" s="397"/>
      <c r="AJ262" s="453"/>
      <c r="AK262" s="453"/>
      <c r="AL262" s="453"/>
      <c r="AM262" s="453"/>
      <c r="AN262" s="453"/>
      <c r="AO262" s="453"/>
      <c r="AP262" s="453"/>
      <c r="AQ262" s="453"/>
      <c r="AR262" s="453"/>
      <c r="AS262" s="453"/>
      <c r="AT262" s="453"/>
      <c r="AU262" s="453"/>
      <c r="AV262" s="453"/>
      <c r="AW262" s="453"/>
      <c r="AX262" s="453"/>
      <c r="AY262" s="453"/>
      <c r="AZ262" s="453"/>
      <c r="BA262" s="453"/>
      <c r="BB262" s="453"/>
      <c r="BC262" s="453"/>
      <c r="BD262" s="453"/>
      <c r="BE262" s="453"/>
      <c r="BF262" s="453"/>
      <c r="BG262" s="453"/>
      <c r="BH262" s="453"/>
      <c r="BI262" s="453"/>
      <c r="BJ262" s="453"/>
      <c r="BK262" s="453"/>
      <c r="BL262" s="453"/>
      <c r="BM262" s="453"/>
      <c r="BN262" s="453"/>
      <c r="BO262" s="453"/>
      <c r="BP262" s="453"/>
      <c r="BQ262" s="453"/>
      <c r="BR262" s="453"/>
      <c r="BS262" s="453"/>
      <c r="BT262" s="453"/>
      <c r="BU262" s="400"/>
    </row>
    <row r="263" spans="1:73">
      <c r="A263" s="394"/>
      <c r="B263" s="394"/>
      <c r="C263" s="394"/>
      <c r="D263" s="394"/>
      <c r="E263" s="394"/>
      <c r="F263" s="394"/>
      <c r="G263" s="394"/>
      <c r="H263" s="394"/>
      <c r="I263" s="394"/>
      <c r="J263" s="394"/>
      <c r="K263" s="394"/>
      <c r="L263" s="394"/>
      <c r="M263" s="394"/>
      <c r="N263" s="394"/>
      <c r="O263" s="394"/>
      <c r="P263" s="394"/>
      <c r="Q263" s="396"/>
      <c r="R263" s="394"/>
      <c r="S263" s="394"/>
      <c r="T263" s="394"/>
      <c r="U263" s="394"/>
      <c r="V263" s="394"/>
      <c r="W263" s="394"/>
      <c r="X263" s="394"/>
      <c r="Y263" s="394"/>
      <c r="Z263" s="394"/>
      <c r="AA263" s="394"/>
      <c r="AB263" s="394"/>
      <c r="AC263" s="394"/>
      <c r="AD263" s="394"/>
      <c r="AE263" s="397"/>
      <c r="AF263" s="397"/>
      <c r="AG263" s="394"/>
      <c r="AH263" s="394"/>
      <c r="AI263" s="397"/>
      <c r="AJ263" s="453"/>
      <c r="AK263" s="453"/>
      <c r="AL263" s="453"/>
      <c r="AM263" s="453"/>
      <c r="AN263" s="453"/>
      <c r="AO263" s="453"/>
      <c r="AP263" s="453"/>
      <c r="AQ263" s="453"/>
      <c r="AR263" s="453"/>
      <c r="AS263" s="453"/>
      <c r="AT263" s="453"/>
      <c r="AU263" s="453"/>
      <c r="AV263" s="453"/>
      <c r="AW263" s="453"/>
      <c r="AX263" s="453"/>
      <c r="AY263" s="453"/>
      <c r="AZ263" s="453"/>
      <c r="BA263" s="453"/>
      <c r="BB263" s="453"/>
      <c r="BC263" s="453"/>
      <c r="BD263" s="453"/>
      <c r="BE263" s="453"/>
      <c r="BF263" s="453"/>
      <c r="BG263" s="453"/>
      <c r="BH263" s="453"/>
      <c r="BI263" s="453"/>
      <c r="BJ263" s="453"/>
      <c r="BK263" s="453"/>
      <c r="BL263" s="453"/>
      <c r="BM263" s="453"/>
      <c r="BN263" s="453"/>
      <c r="BO263" s="453"/>
      <c r="BP263" s="453"/>
      <c r="BQ263" s="453"/>
      <c r="BR263" s="453"/>
      <c r="BS263" s="453"/>
      <c r="BT263" s="453"/>
      <c r="BU263" s="400"/>
    </row>
    <row r="264" spans="1:73">
      <c r="A264" s="394"/>
      <c r="B264" s="394"/>
      <c r="C264" s="394"/>
      <c r="D264" s="394"/>
      <c r="E264" s="394"/>
      <c r="F264" s="394"/>
      <c r="G264" s="394"/>
      <c r="H264" s="394"/>
      <c r="I264" s="394"/>
      <c r="J264" s="394"/>
      <c r="K264" s="394"/>
      <c r="L264" s="394"/>
      <c r="M264" s="394"/>
      <c r="N264" s="394"/>
      <c r="O264" s="394"/>
      <c r="P264" s="394"/>
      <c r="Q264" s="396"/>
      <c r="R264" s="394"/>
      <c r="S264" s="394"/>
      <c r="T264" s="394"/>
      <c r="U264" s="394"/>
      <c r="V264" s="394"/>
      <c r="W264" s="394"/>
      <c r="X264" s="394"/>
      <c r="Y264" s="394"/>
      <c r="Z264" s="394"/>
      <c r="AA264" s="394"/>
      <c r="AB264" s="394"/>
      <c r="AC264" s="394"/>
      <c r="AD264" s="394"/>
      <c r="AE264" s="397"/>
      <c r="AF264" s="397"/>
      <c r="AG264" s="394"/>
      <c r="AH264" s="394"/>
      <c r="AI264" s="397"/>
      <c r="AJ264" s="453"/>
      <c r="AK264" s="453"/>
      <c r="AL264" s="453"/>
      <c r="AM264" s="453"/>
      <c r="AN264" s="453"/>
      <c r="AO264" s="453"/>
      <c r="AP264" s="453"/>
      <c r="AQ264" s="453"/>
      <c r="AR264" s="453"/>
      <c r="AS264" s="453"/>
      <c r="AT264" s="453"/>
      <c r="AU264" s="453"/>
      <c r="AV264" s="453"/>
      <c r="AW264" s="453"/>
      <c r="AX264" s="453"/>
      <c r="AY264" s="453"/>
      <c r="AZ264" s="453"/>
      <c r="BA264" s="453"/>
      <c r="BB264" s="453"/>
      <c r="BC264" s="453"/>
      <c r="BD264" s="453"/>
      <c r="BE264" s="453"/>
      <c r="BF264" s="453"/>
      <c r="BG264" s="453"/>
      <c r="BH264" s="453"/>
      <c r="BI264" s="453"/>
      <c r="BJ264" s="453"/>
      <c r="BK264" s="453"/>
      <c r="BL264" s="453"/>
      <c r="BM264" s="453"/>
      <c r="BN264" s="453"/>
      <c r="BO264" s="453"/>
      <c r="BP264" s="453"/>
      <c r="BQ264" s="453"/>
      <c r="BR264" s="453"/>
      <c r="BS264" s="453"/>
      <c r="BT264" s="453"/>
      <c r="BU264" s="400"/>
    </row>
    <row r="265" spans="1:73">
      <c r="A265" s="394"/>
      <c r="B265" s="394"/>
      <c r="C265" s="394"/>
      <c r="D265" s="394"/>
      <c r="E265" s="394"/>
      <c r="F265" s="394"/>
      <c r="G265" s="394"/>
      <c r="H265" s="394"/>
      <c r="I265" s="394"/>
      <c r="J265" s="394"/>
      <c r="K265" s="394"/>
      <c r="L265" s="394"/>
      <c r="M265" s="394"/>
      <c r="N265" s="394"/>
      <c r="O265" s="394"/>
      <c r="P265" s="394"/>
      <c r="Q265" s="396"/>
      <c r="R265" s="394"/>
      <c r="S265" s="394"/>
      <c r="T265" s="394"/>
      <c r="U265" s="394"/>
      <c r="V265" s="394"/>
      <c r="W265" s="394"/>
      <c r="X265" s="394"/>
      <c r="Y265" s="394"/>
      <c r="Z265" s="394"/>
      <c r="AA265" s="394"/>
      <c r="AB265" s="394"/>
      <c r="AC265" s="394"/>
      <c r="AD265" s="394"/>
      <c r="AE265" s="397"/>
      <c r="AF265" s="397"/>
      <c r="AG265" s="394"/>
      <c r="AH265" s="394"/>
      <c r="AI265" s="397"/>
      <c r="AJ265" s="453"/>
      <c r="AK265" s="453"/>
      <c r="AL265" s="453"/>
      <c r="AM265" s="453"/>
      <c r="AN265" s="453"/>
      <c r="AO265" s="453"/>
      <c r="AP265" s="453"/>
      <c r="AQ265" s="453"/>
      <c r="AR265" s="453"/>
      <c r="AS265" s="453"/>
      <c r="AT265" s="453"/>
      <c r="AU265" s="453"/>
      <c r="AV265" s="453"/>
      <c r="AW265" s="453"/>
      <c r="AX265" s="453"/>
      <c r="AY265" s="453"/>
      <c r="AZ265" s="453"/>
      <c r="BA265" s="453"/>
      <c r="BB265" s="453"/>
      <c r="BC265" s="453"/>
      <c r="BD265" s="453"/>
      <c r="BE265" s="453"/>
      <c r="BF265" s="453"/>
      <c r="BG265" s="453"/>
      <c r="BH265" s="453"/>
      <c r="BI265" s="453"/>
      <c r="BJ265" s="453"/>
      <c r="BK265" s="453"/>
      <c r="BL265" s="453"/>
      <c r="BM265" s="453"/>
      <c r="BN265" s="453"/>
      <c r="BO265" s="453"/>
      <c r="BP265" s="453"/>
      <c r="BQ265" s="453"/>
      <c r="BR265" s="453"/>
      <c r="BS265" s="453"/>
      <c r="BT265" s="453"/>
      <c r="BU265" s="400"/>
    </row>
    <row r="266" spans="1:73">
      <c r="A266" s="394"/>
      <c r="B266" s="394"/>
      <c r="C266" s="394"/>
      <c r="D266" s="394"/>
      <c r="E266" s="394"/>
      <c r="F266" s="394"/>
      <c r="G266" s="394"/>
      <c r="H266" s="394"/>
      <c r="I266" s="394"/>
      <c r="J266" s="394"/>
      <c r="K266" s="394"/>
      <c r="L266" s="394"/>
      <c r="M266" s="394"/>
      <c r="N266" s="394"/>
      <c r="O266" s="394"/>
      <c r="P266" s="394"/>
      <c r="Q266" s="396"/>
      <c r="R266" s="394"/>
      <c r="S266" s="394"/>
      <c r="T266" s="394"/>
      <c r="U266" s="394"/>
      <c r="V266" s="394"/>
      <c r="W266" s="394"/>
      <c r="X266" s="394"/>
      <c r="Y266" s="394"/>
      <c r="Z266" s="394"/>
      <c r="AA266" s="394"/>
      <c r="AB266" s="394"/>
      <c r="AC266" s="394"/>
      <c r="AD266" s="394"/>
      <c r="AE266" s="397"/>
      <c r="AF266" s="397"/>
      <c r="AG266" s="394"/>
      <c r="AH266" s="394"/>
      <c r="AI266" s="397"/>
      <c r="AJ266" s="453"/>
      <c r="AK266" s="453"/>
      <c r="AL266" s="453"/>
      <c r="AM266" s="453"/>
      <c r="AN266" s="453"/>
      <c r="AO266" s="453"/>
      <c r="AP266" s="453"/>
      <c r="AQ266" s="453"/>
      <c r="AR266" s="453"/>
      <c r="AS266" s="453"/>
      <c r="AT266" s="453"/>
      <c r="AU266" s="453"/>
      <c r="AV266" s="453"/>
      <c r="AW266" s="453"/>
      <c r="AX266" s="453"/>
      <c r="AY266" s="453"/>
      <c r="AZ266" s="453"/>
      <c r="BA266" s="453"/>
      <c r="BB266" s="453"/>
      <c r="BC266" s="453"/>
      <c r="BD266" s="453"/>
      <c r="BE266" s="453"/>
      <c r="BF266" s="453"/>
      <c r="BG266" s="453"/>
      <c r="BH266" s="453"/>
      <c r="BI266" s="453"/>
      <c r="BJ266" s="453"/>
      <c r="BK266" s="453"/>
      <c r="BL266" s="453"/>
      <c r="BM266" s="453"/>
      <c r="BN266" s="453"/>
      <c r="BO266" s="453"/>
      <c r="BP266" s="453"/>
      <c r="BQ266" s="453"/>
      <c r="BR266" s="453"/>
      <c r="BS266" s="453"/>
      <c r="BT266" s="453"/>
      <c r="BU266" s="400"/>
    </row>
    <row r="267" spans="1:73">
      <c r="A267" s="394"/>
      <c r="B267" s="394"/>
      <c r="C267" s="394"/>
      <c r="D267" s="394"/>
      <c r="E267" s="394"/>
      <c r="F267" s="394"/>
      <c r="G267" s="394"/>
      <c r="H267" s="394"/>
      <c r="I267" s="394"/>
      <c r="J267" s="394"/>
      <c r="K267" s="394"/>
      <c r="L267" s="394"/>
      <c r="M267" s="394"/>
      <c r="N267" s="394"/>
      <c r="O267" s="394"/>
      <c r="P267" s="394"/>
      <c r="Q267" s="396"/>
      <c r="R267" s="394"/>
      <c r="S267" s="394"/>
      <c r="T267" s="394"/>
      <c r="U267" s="394"/>
      <c r="V267" s="394"/>
      <c r="W267" s="394"/>
      <c r="X267" s="394"/>
      <c r="Y267" s="394"/>
      <c r="Z267" s="394"/>
      <c r="AA267" s="394"/>
      <c r="AB267" s="394"/>
      <c r="AC267" s="394"/>
      <c r="AD267" s="394"/>
      <c r="AE267" s="397"/>
      <c r="AF267" s="397"/>
      <c r="AG267" s="394"/>
      <c r="AH267" s="394"/>
      <c r="AI267" s="397"/>
      <c r="AJ267" s="453"/>
      <c r="AK267" s="453"/>
      <c r="AL267" s="453"/>
      <c r="AM267" s="453"/>
      <c r="AN267" s="453"/>
      <c r="AO267" s="453"/>
      <c r="AP267" s="453"/>
      <c r="AQ267" s="453"/>
      <c r="AR267" s="453"/>
      <c r="AS267" s="453"/>
      <c r="AT267" s="453"/>
      <c r="AU267" s="453"/>
      <c r="AV267" s="453"/>
      <c r="AW267" s="453"/>
      <c r="AX267" s="453"/>
      <c r="AY267" s="453"/>
      <c r="AZ267" s="453"/>
      <c r="BA267" s="453"/>
      <c r="BB267" s="453"/>
      <c r="BC267" s="453"/>
      <c r="BD267" s="453"/>
      <c r="BE267" s="453"/>
      <c r="BF267" s="453"/>
      <c r="BG267" s="453"/>
      <c r="BH267" s="453"/>
      <c r="BI267" s="453"/>
      <c r="BJ267" s="453"/>
      <c r="BK267" s="453"/>
      <c r="BL267" s="453"/>
      <c r="BM267" s="453"/>
      <c r="BN267" s="453"/>
      <c r="BO267" s="453"/>
      <c r="BP267" s="453"/>
      <c r="BQ267" s="453"/>
      <c r="BR267" s="453"/>
      <c r="BS267" s="453"/>
      <c r="BT267" s="453"/>
      <c r="BU267" s="400"/>
    </row>
    <row r="268" spans="1:73">
      <c r="A268" s="394"/>
      <c r="B268" s="394"/>
      <c r="C268" s="394"/>
      <c r="D268" s="394"/>
      <c r="E268" s="394"/>
      <c r="F268" s="394"/>
      <c r="G268" s="394"/>
      <c r="H268" s="394"/>
      <c r="I268" s="394"/>
      <c r="J268" s="394"/>
      <c r="K268" s="394"/>
      <c r="L268" s="394"/>
      <c r="M268" s="394"/>
      <c r="N268" s="394"/>
      <c r="O268" s="394"/>
      <c r="P268" s="394"/>
      <c r="Q268" s="396"/>
      <c r="R268" s="394"/>
      <c r="S268" s="394"/>
      <c r="T268" s="394"/>
      <c r="U268" s="394"/>
      <c r="V268" s="394"/>
      <c r="W268" s="394"/>
      <c r="X268" s="394"/>
      <c r="Y268" s="394"/>
      <c r="Z268" s="394"/>
      <c r="AA268" s="394"/>
      <c r="AB268" s="394"/>
      <c r="AC268" s="394"/>
      <c r="AD268" s="394"/>
      <c r="AE268" s="397"/>
      <c r="AF268" s="397"/>
      <c r="AG268" s="394"/>
      <c r="AH268" s="394"/>
      <c r="AI268" s="397"/>
      <c r="AJ268" s="453"/>
      <c r="AK268" s="453"/>
      <c r="AL268" s="453"/>
      <c r="AM268" s="453"/>
      <c r="AN268" s="453"/>
      <c r="AO268" s="453"/>
      <c r="AP268" s="453"/>
      <c r="AQ268" s="453"/>
      <c r="AR268" s="453"/>
      <c r="AS268" s="453"/>
      <c r="AT268" s="453"/>
      <c r="AU268" s="453"/>
      <c r="AV268" s="453"/>
      <c r="AW268" s="453"/>
      <c r="AX268" s="453"/>
      <c r="AY268" s="453"/>
      <c r="AZ268" s="453"/>
      <c r="BA268" s="453"/>
      <c r="BB268" s="453"/>
      <c r="BC268" s="453"/>
      <c r="BD268" s="453"/>
      <c r="BE268" s="453"/>
      <c r="BF268" s="453"/>
      <c r="BG268" s="453"/>
      <c r="BH268" s="453"/>
      <c r="BI268" s="453"/>
      <c r="BJ268" s="453"/>
      <c r="BK268" s="453"/>
      <c r="BL268" s="453"/>
      <c r="BM268" s="453"/>
      <c r="BN268" s="453"/>
      <c r="BO268" s="453"/>
      <c r="BP268" s="453"/>
      <c r="BQ268" s="453"/>
      <c r="BR268" s="453"/>
      <c r="BS268" s="453"/>
      <c r="BT268" s="453"/>
      <c r="BU268" s="400"/>
    </row>
    <row r="269" spans="1:73">
      <c r="A269" s="394"/>
      <c r="B269" s="394"/>
      <c r="C269" s="394"/>
      <c r="D269" s="394"/>
      <c r="E269" s="394"/>
      <c r="F269" s="394"/>
      <c r="G269" s="394"/>
      <c r="H269" s="394"/>
      <c r="I269" s="394"/>
      <c r="J269" s="394"/>
      <c r="K269" s="394"/>
      <c r="L269" s="394"/>
      <c r="M269" s="394"/>
      <c r="N269" s="394"/>
      <c r="O269" s="394"/>
      <c r="P269" s="394"/>
      <c r="Q269" s="396"/>
      <c r="R269" s="394"/>
      <c r="S269" s="394"/>
      <c r="T269" s="394"/>
      <c r="U269" s="394"/>
      <c r="V269" s="394"/>
      <c r="W269" s="394"/>
      <c r="X269" s="394"/>
      <c r="Y269" s="394"/>
      <c r="Z269" s="394"/>
      <c r="AA269" s="394"/>
      <c r="AB269" s="394"/>
      <c r="AC269" s="394"/>
      <c r="AD269" s="394"/>
      <c r="AE269" s="397"/>
      <c r="AF269" s="397"/>
      <c r="AG269" s="394"/>
      <c r="AH269" s="394"/>
      <c r="AI269" s="397"/>
      <c r="AJ269" s="453"/>
      <c r="AK269" s="453"/>
      <c r="AL269" s="453"/>
      <c r="AM269" s="453"/>
      <c r="AN269" s="453"/>
      <c r="AO269" s="453"/>
      <c r="AP269" s="453"/>
      <c r="AQ269" s="453"/>
      <c r="AR269" s="453"/>
      <c r="AS269" s="453"/>
      <c r="AT269" s="453"/>
      <c r="AU269" s="453"/>
      <c r="AV269" s="453"/>
      <c r="AW269" s="453"/>
      <c r="AX269" s="453"/>
      <c r="AY269" s="453"/>
      <c r="AZ269" s="453"/>
      <c r="BA269" s="453"/>
      <c r="BB269" s="453"/>
      <c r="BC269" s="453"/>
      <c r="BD269" s="453"/>
      <c r="BE269" s="453"/>
      <c r="BF269" s="453"/>
      <c r="BG269" s="453"/>
      <c r="BH269" s="453"/>
      <c r="BI269" s="453"/>
      <c r="BJ269" s="453"/>
      <c r="BK269" s="453"/>
      <c r="BL269" s="453"/>
      <c r="BM269" s="453"/>
      <c r="BN269" s="453"/>
      <c r="BO269" s="453"/>
      <c r="BP269" s="453"/>
      <c r="BQ269" s="453"/>
      <c r="BR269" s="453"/>
      <c r="BS269" s="453"/>
      <c r="BT269" s="453"/>
      <c r="BU269" s="400"/>
    </row>
    <row r="270" spans="1:73">
      <c r="A270" s="394"/>
      <c r="B270" s="394"/>
      <c r="C270" s="394"/>
      <c r="D270" s="394"/>
      <c r="E270" s="394"/>
      <c r="F270" s="394"/>
      <c r="G270" s="394"/>
      <c r="H270" s="394"/>
      <c r="I270" s="394"/>
      <c r="J270" s="394"/>
      <c r="K270" s="394"/>
      <c r="L270" s="394"/>
      <c r="M270" s="394"/>
      <c r="N270" s="394"/>
      <c r="O270" s="394"/>
      <c r="P270" s="394"/>
      <c r="Q270" s="396"/>
      <c r="R270" s="394"/>
      <c r="S270" s="394"/>
      <c r="T270" s="394"/>
      <c r="U270" s="394"/>
      <c r="V270" s="394"/>
      <c r="W270" s="394"/>
      <c r="X270" s="394"/>
      <c r="Y270" s="394"/>
      <c r="Z270" s="394"/>
      <c r="AA270" s="394"/>
      <c r="AB270" s="394"/>
      <c r="AC270" s="394"/>
      <c r="AD270" s="394"/>
      <c r="AE270" s="397"/>
      <c r="AF270" s="397"/>
      <c r="AG270" s="394"/>
      <c r="AH270" s="394"/>
      <c r="AI270" s="397"/>
      <c r="AJ270" s="453"/>
      <c r="AK270" s="453"/>
      <c r="AL270" s="453"/>
      <c r="AM270" s="453"/>
      <c r="AN270" s="453"/>
      <c r="AO270" s="453"/>
      <c r="AP270" s="453"/>
      <c r="AQ270" s="453"/>
      <c r="AR270" s="453"/>
      <c r="AS270" s="453"/>
      <c r="AT270" s="453"/>
      <c r="AU270" s="453"/>
      <c r="AV270" s="453"/>
      <c r="AW270" s="453"/>
      <c r="AX270" s="453"/>
      <c r="AY270" s="453"/>
      <c r="AZ270" s="453"/>
      <c r="BA270" s="453"/>
      <c r="BB270" s="453"/>
      <c r="BC270" s="453"/>
      <c r="BD270" s="453"/>
      <c r="BE270" s="453"/>
      <c r="BF270" s="453"/>
      <c r="BG270" s="453"/>
      <c r="BH270" s="453"/>
      <c r="BI270" s="453"/>
      <c r="BJ270" s="453"/>
      <c r="BK270" s="453"/>
      <c r="BL270" s="453"/>
      <c r="BM270" s="453"/>
      <c r="BN270" s="453"/>
      <c r="BO270" s="453"/>
      <c r="BP270" s="453"/>
      <c r="BQ270" s="453"/>
      <c r="BR270" s="453"/>
      <c r="BS270" s="453"/>
      <c r="BT270" s="453"/>
      <c r="BU270" s="400"/>
    </row>
    <row r="271" spans="1:73">
      <c r="A271" s="394"/>
      <c r="B271" s="394"/>
      <c r="C271" s="394"/>
      <c r="D271" s="394"/>
      <c r="E271" s="394"/>
      <c r="F271" s="394"/>
      <c r="G271" s="394"/>
      <c r="H271" s="394"/>
      <c r="I271" s="394"/>
      <c r="J271" s="394"/>
      <c r="K271" s="394"/>
      <c r="L271" s="394"/>
      <c r="M271" s="394"/>
      <c r="N271" s="394"/>
      <c r="O271" s="394"/>
      <c r="P271" s="394"/>
      <c r="Q271" s="396"/>
      <c r="R271" s="394"/>
      <c r="S271" s="394"/>
      <c r="T271" s="394"/>
      <c r="U271" s="394"/>
      <c r="V271" s="394"/>
      <c r="W271" s="394"/>
      <c r="X271" s="394"/>
      <c r="Y271" s="394"/>
      <c r="Z271" s="394"/>
      <c r="AA271" s="394"/>
      <c r="AB271" s="394"/>
      <c r="AC271" s="394"/>
      <c r="AD271" s="394"/>
      <c r="AE271" s="397"/>
      <c r="AF271" s="397"/>
      <c r="AG271" s="394"/>
      <c r="AH271" s="394"/>
      <c r="AI271" s="397"/>
      <c r="AJ271" s="453"/>
      <c r="AK271" s="453"/>
      <c r="AL271" s="453"/>
      <c r="AM271" s="453"/>
      <c r="AN271" s="453"/>
      <c r="AO271" s="453"/>
      <c r="AP271" s="453"/>
      <c r="AQ271" s="453"/>
      <c r="AR271" s="453"/>
      <c r="AS271" s="453"/>
      <c r="AT271" s="453"/>
      <c r="AU271" s="453"/>
      <c r="AV271" s="453"/>
      <c r="AW271" s="453"/>
      <c r="AX271" s="453"/>
      <c r="AY271" s="453"/>
      <c r="AZ271" s="453"/>
      <c r="BA271" s="453"/>
      <c r="BB271" s="453"/>
      <c r="BC271" s="453"/>
      <c r="BD271" s="453"/>
      <c r="BE271" s="453"/>
      <c r="BF271" s="453"/>
      <c r="BG271" s="453"/>
      <c r="BH271" s="453"/>
      <c r="BI271" s="453"/>
      <c r="BJ271" s="453"/>
      <c r="BK271" s="453"/>
      <c r="BL271" s="453"/>
      <c r="BM271" s="453"/>
      <c r="BN271" s="453"/>
      <c r="BO271" s="453"/>
      <c r="BP271" s="453"/>
      <c r="BQ271" s="453"/>
      <c r="BR271" s="453"/>
      <c r="BS271" s="453"/>
      <c r="BT271" s="453"/>
      <c r="BU271" s="400"/>
    </row>
    <row r="272" spans="1:73">
      <c r="A272" s="394"/>
      <c r="B272" s="394"/>
      <c r="C272" s="394"/>
      <c r="D272" s="394"/>
      <c r="E272" s="394"/>
      <c r="F272" s="394"/>
      <c r="G272" s="394"/>
      <c r="H272" s="394"/>
      <c r="I272" s="394"/>
      <c r="J272" s="394"/>
      <c r="K272" s="394"/>
      <c r="L272" s="394"/>
      <c r="M272" s="394"/>
      <c r="N272" s="394"/>
      <c r="O272" s="394"/>
      <c r="P272" s="394"/>
      <c r="Q272" s="396"/>
      <c r="R272" s="394"/>
      <c r="S272" s="394"/>
      <c r="T272" s="394"/>
      <c r="U272" s="394"/>
      <c r="V272" s="394"/>
      <c r="W272" s="394"/>
      <c r="X272" s="394"/>
      <c r="Y272" s="394"/>
      <c r="Z272" s="394"/>
      <c r="AA272" s="394"/>
      <c r="AB272" s="394"/>
      <c r="AC272" s="394"/>
      <c r="AD272" s="394"/>
      <c r="AE272" s="397"/>
      <c r="AF272" s="397"/>
      <c r="AG272" s="394"/>
      <c r="AH272" s="394"/>
      <c r="AI272" s="397"/>
      <c r="AJ272" s="453"/>
      <c r="AK272" s="453"/>
      <c r="AL272" s="453"/>
      <c r="AM272" s="453"/>
      <c r="AN272" s="453"/>
      <c r="AO272" s="453"/>
      <c r="AP272" s="453"/>
      <c r="AQ272" s="453"/>
      <c r="AR272" s="453"/>
      <c r="AS272" s="453"/>
      <c r="AT272" s="453"/>
      <c r="AU272" s="453"/>
      <c r="AV272" s="453"/>
      <c r="AW272" s="453"/>
      <c r="AX272" s="453"/>
      <c r="AY272" s="453"/>
      <c r="AZ272" s="453"/>
      <c r="BA272" s="453"/>
      <c r="BB272" s="453"/>
      <c r="BC272" s="453"/>
      <c r="BD272" s="453"/>
      <c r="BE272" s="453"/>
      <c r="BF272" s="453"/>
      <c r="BG272" s="453"/>
      <c r="BH272" s="453"/>
      <c r="BI272" s="453"/>
      <c r="BJ272" s="453"/>
      <c r="BK272" s="453"/>
      <c r="BL272" s="453"/>
      <c r="BM272" s="453"/>
      <c r="BN272" s="453"/>
      <c r="BO272" s="453"/>
      <c r="BP272" s="453"/>
      <c r="BQ272" s="453"/>
      <c r="BR272" s="453"/>
      <c r="BS272" s="453"/>
      <c r="BT272" s="453"/>
      <c r="BU272" s="400"/>
    </row>
    <row r="273" spans="1:73">
      <c r="A273" s="394"/>
      <c r="B273" s="394"/>
      <c r="C273" s="394"/>
      <c r="D273" s="394"/>
      <c r="E273" s="394"/>
      <c r="F273" s="394"/>
      <c r="G273" s="394"/>
      <c r="H273" s="394"/>
      <c r="I273" s="394"/>
      <c r="J273" s="394"/>
      <c r="K273" s="394"/>
      <c r="L273" s="394"/>
      <c r="M273" s="394"/>
      <c r="N273" s="394"/>
      <c r="O273" s="394"/>
      <c r="P273" s="394"/>
      <c r="Q273" s="396"/>
      <c r="R273" s="394"/>
      <c r="S273" s="394"/>
      <c r="T273" s="394"/>
      <c r="U273" s="394"/>
      <c r="V273" s="394"/>
      <c r="W273" s="394"/>
      <c r="X273" s="394"/>
      <c r="Y273" s="394"/>
      <c r="Z273" s="394"/>
      <c r="AA273" s="394"/>
      <c r="AB273" s="394"/>
      <c r="AC273" s="394"/>
      <c r="AD273" s="394"/>
      <c r="AE273" s="397"/>
      <c r="AF273" s="397"/>
      <c r="AG273" s="394"/>
      <c r="AH273" s="394"/>
      <c r="AI273" s="397"/>
      <c r="AJ273" s="453"/>
      <c r="AK273" s="453"/>
      <c r="AL273" s="453"/>
      <c r="AM273" s="453"/>
      <c r="AN273" s="453"/>
      <c r="AO273" s="453"/>
      <c r="AP273" s="453"/>
      <c r="AQ273" s="453"/>
      <c r="AR273" s="453"/>
      <c r="AS273" s="453"/>
      <c r="AT273" s="453"/>
      <c r="AU273" s="453"/>
      <c r="AV273" s="453"/>
      <c r="AW273" s="453"/>
      <c r="AX273" s="453"/>
      <c r="AY273" s="453"/>
      <c r="AZ273" s="453"/>
      <c r="BA273" s="453"/>
      <c r="BB273" s="453"/>
      <c r="BC273" s="453"/>
      <c r="BD273" s="453"/>
      <c r="BE273" s="453"/>
      <c r="BF273" s="453"/>
      <c r="BG273" s="453"/>
      <c r="BH273" s="453"/>
      <c r="BI273" s="453"/>
      <c r="BJ273" s="453"/>
      <c r="BK273" s="453"/>
      <c r="BL273" s="453"/>
      <c r="BM273" s="453"/>
      <c r="BN273" s="453"/>
      <c r="BO273" s="453"/>
      <c r="BP273" s="453"/>
      <c r="BQ273" s="453"/>
      <c r="BR273" s="453"/>
      <c r="BS273" s="453"/>
      <c r="BT273" s="453"/>
      <c r="BU273" s="400"/>
    </row>
    <row r="274" spans="1:73">
      <c r="A274" s="394"/>
      <c r="B274" s="394"/>
      <c r="C274" s="394"/>
      <c r="D274" s="394"/>
      <c r="E274" s="394"/>
      <c r="F274" s="394"/>
      <c r="G274" s="394"/>
      <c r="H274" s="394"/>
      <c r="I274" s="394"/>
      <c r="J274" s="394"/>
      <c r="K274" s="394"/>
      <c r="L274" s="394"/>
      <c r="M274" s="394"/>
      <c r="N274" s="394"/>
      <c r="O274" s="394"/>
      <c r="P274" s="394"/>
      <c r="Q274" s="396"/>
      <c r="R274" s="394"/>
      <c r="S274" s="394"/>
      <c r="T274" s="394"/>
      <c r="U274" s="394"/>
      <c r="V274" s="394"/>
      <c r="W274" s="394"/>
      <c r="X274" s="394"/>
      <c r="Y274" s="394"/>
      <c r="Z274" s="394"/>
      <c r="AA274" s="394"/>
      <c r="AB274" s="394"/>
      <c r="AC274" s="394"/>
      <c r="AD274" s="394"/>
      <c r="AE274" s="397"/>
      <c r="AF274" s="397"/>
      <c r="AG274" s="394"/>
      <c r="AH274" s="394"/>
      <c r="AI274" s="397"/>
      <c r="AJ274" s="453"/>
      <c r="AK274" s="453"/>
      <c r="AL274" s="453"/>
      <c r="AM274" s="453"/>
      <c r="AN274" s="453"/>
      <c r="AO274" s="453"/>
      <c r="AP274" s="453"/>
      <c r="AQ274" s="453"/>
      <c r="AR274" s="453"/>
      <c r="AS274" s="453"/>
      <c r="AT274" s="453"/>
      <c r="AU274" s="453"/>
      <c r="AV274" s="453"/>
      <c r="AW274" s="453"/>
      <c r="AX274" s="453"/>
      <c r="AY274" s="453"/>
      <c r="AZ274" s="453"/>
      <c r="BA274" s="453"/>
      <c r="BB274" s="453"/>
      <c r="BC274" s="453"/>
      <c r="BD274" s="453"/>
      <c r="BE274" s="453"/>
      <c r="BF274" s="453"/>
      <c r="BG274" s="453"/>
      <c r="BH274" s="453"/>
      <c r="BI274" s="453"/>
      <c r="BJ274" s="453"/>
      <c r="BK274" s="453"/>
      <c r="BL274" s="453"/>
      <c r="BM274" s="453"/>
      <c r="BN274" s="453"/>
      <c r="BO274" s="453"/>
      <c r="BP274" s="453"/>
      <c r="BQ274" s="453"/>
      <c r="BR274" s="453"/>
      <c r="BS274" s="453"/>
      <c r="BT274" s="453"/>
      <c r="BU274" s="400"/>
    </row>
    <row r="275" spans="1:73">
      <c r="A275" s="394"/>
      <c r="B275" s="394"/>
      <c r="C275" s="394"/>
      <c r="D275" s="394"/>
      <c r="E275" s="394"/>
      <c r="F275" s="394"/>
      <c r="G275" s="394"/>
      <c r="H275" s="394"/>
      <c r="I275" s="394"/>
      <c r="J275" s="394"/>
      <c r="K275" s="394"/>
      <c r="L275" s="394"/>
      <c r="M275" s="394"/>
      <c r="N275" s="394"/>
      <c r="O275" s="394"/>
      <c r="P275" s="394"/>
      <c r="Q275" s="396"/>
      <c r="R275" s="394"/>
      <c r="S275" s="394"/>
      <c r="T275" s="394"/>
      <c r="U275" s="394"/>
      <c r="V275" s="394"/>
      <c r="W275" s="394"/>
      <c r="X275" s="394"/>
      <c r="Y275" s="394"/>
      <c r="Z275" s="394"/>
      <c r="AA275" s="394"/>
      <c r="AB275" s="394"/>
      <c r="AC275" s="394"/>
      <c r="AD275" s="394"/>
      <c r="AE275" s="397"/>
      <c r="AF275" s="397"/>
      <c r="AG275" s="394"/>
      <c r="AH275" s="394"/>
      <c r="AI275" s="397"/>
      <c r="AJ275" s="453"/>
      <c r="AK275" s="453"/>
      <c r="AL275" s="453"/>
      <c r="AM275" s="453"/>
      <c r="AN275" s="453"/>
      <c r="AO275" s="453"/>
      <c r="AP275" s="453"/>
      <c r="AQ275" s="453"/>
      <c r="AR275" s="453"/>
      <c r="AS275" s="453"/>
      <c r="AT275" s="453"/>
      <c r="AU275" s="453"/>
      <c r="AV275" s="453"/>
      <c r="AW275" s="453"/>
      <c r="AX275" s="453"/>
      <c r="AY275" s="453"/>
      <c r="AZ275" s="453"/>
      <c r="BA275" s="453"/>
      <c r="BB275" s="453"/>
      <c r="BC275" s="453"/>
      <c r="BD275" s="453"/>
      <c r="BE275" s="453"/>
      <c r="BF275" s="453"/>
      <c r="BG275" s="453"/>
      <c r="BH275" s="453"/>
      <c r="BI275" s="453"/>
      <c r="BJ275" s="453"/>
      <c r="BK275" s="453"/>
      <c r="BL275" s="453"/>
      <c r="BM275" s="453"/>
      <c r="BN275" s="453"/>
      <c r="BO275" s="453"/>
      <c r="BP275" s="453"/>
      <c r="BQ275" s="453"/>
      <c r="BR275" s="453"/>
      <c r="BS275" s="453"/>
      <c r="BT275" s="453"/>
      <c r="BU275" s="400"/>
    </row>
    <row r="276" spans="1:73">
      <c r="A276" s="394"/>
      <c r="B276" s="394"/>
      <c r="C276" s="394"/>
      <c r="D276" s="394"/>
      <c r="E276" s="394"/>
      <c r="F276" s="394"/>
      <c r="G276" s="394"/>
      <c r="H276" s="394"/>
      <c r="I276" s="394"/>
      <c r="J276" s="394"/>
      <c r="K276" s="394"/>
      <c r="L276" s="394"/>
      <c r="M276" s="394"/>
      <c r="N276" s="394"/>
      <c r="O276" s="394"/>
      <c r="P276" s="394"/>
      <c r="Q276" s="396"/>
      <c r="R276" s="394"/>
      <c r="S276" s="394"/>
      <c r="T276" s="394"/>
      <c r="U276" s="394"/>
      <c r="V276" s="394"/>
      <c r="W276" s="394"/>
      <c r="X276" s="394"/>
      <c r="Y276" s="394"/>
      <c r="Z276" s="394"/>
      <c r="AA276" s="394"/>
      <c r="AB276" s="394"/>
      <c r="AC276" s="394"/>
      <c r="AD276" s="394"/>
      <c r="AE276" s="397"/>
      <c r="AF276" s="397"/>
      <c r="AG276" s="394"/>
      <c r="AH276" s="394"/>
      <c r="AI276" s="397"/>
      <c r="AJ276" s="453"/>
      <c r="AK276" s="453"/>
      <c r="AL276" s="453"/>
      <c r="AM276" s="453"/>
      <c r="AN276" s="453"/>
      <c r="AO276" s="453"/>
      <c r="AP276" s="453"/>
      <c r="AQ276" s="453"/>
      <c r="AR276" s="453"/>
      <c r="AS276" s="453"/>
      <c r="AT276" s="453"/>
      <c r="AU276" s="453"/>
      <c r="AV276" s="453"/>
      <c r="AW276" s="453"/>
      <c r="AX276" s="453"/>
      <c r="AY276" s="453"/>
      <c r="AZ276" s="453"/>
      <c r="BA276" s="453"/>
      <c r="BB276" s="453"/>
      <c r="BC276" s="453"/>
      <c r="BD276" s="453"/>
      <c r="BE276" s="453"/>
      <c r="BF276" s="453"/>
      <c r="BG276" s="453"/>
      <c r="BH276" s="453"/>
      <c r="BI276" s="453"/>
      <c r="BJ276" s="453"/>
      <c r="BK276" s="453"/>
      <c r="BL276" s="453"/>
      <c r="BM276" s="453"/>
      <c r="BN276" s="453"/>
      <c r="BO276" s="453"/>
      <c r="BP276" s="453"/>
      <c r="BQ276" s="453"/>
      <c r="BR276" s="453"/>
      <c r="BS276" s="453"/>
      <c r="BT276" s="453"/>
      <c r="BU276" s="400"/>
    </row>
    <row r="277" spans="1:73">
      <c r="A277" s="394"/>
      <c r="B277" s="394"/>
      <c r="C277" s="394"/>
      <c r="D277" s="394"/>
      <c r="E277" s="394"/>
      <c r="F277" s="394"/>
      <c r="G277" s="394"/>
      <c r="H277" s="394"/>
      <c r="I277" s="394"/>
      <c r="J277" s="394"/>
      <c r="K277" s="394"/>
      <c r="L277" s="394"/>
      <c r="M277" s="394"/>
      <c r="N277" s="394"/>
      <c r="O277" s="394"/>
      <c r="P277" s="394"/>
      <c r="Q277" s="396"/>
      <c r="R277" s="394"/>
      <c r="S277" s="394"/>
      <c r="T277" s="394"/>
      <c r="U277" s="394"/>
      <c r="V277" s="394"/>
      <c r="W277" s="394"/>
      <c r="X277" s="394"/>
      <c r="Y277" s="394"/>
      <c r="Z277" s="394"/>
      <c r="AA277" s="394"/>
      <c r="AB277" s="394"/>
      <c r="AC277" s="394"/>
      <c r="AD277" s="394"/>
      <c r="AE277" s="397"/>
      <c r="AF277" s="397"/>
      <c r="AG277" s="394"/>
      <c r="AH277" s="394"/>
      <c r="AI277" s="397"/>
      <c r="AJ277" s="453"/>
      <c r="AK277" s="453"/>
      <c r="AL277" s="453"/>
      <c r="AM277" s="453"/>
      <c r="AN277" s="453"/>
      <c r="AO277" s="453"/>
      <c r="AP277" s="453"/>
      <c r="AQ277" s="453"/>
      <c r="AR277" s="453"/>
      <c r="AS277" s="453"/>
      <c r="AT277" s="453"/>
      <c r="AU277" s="453"/>
      <c r="AV277" s="453"/>
      <c r="AW277" s="453"/>
      <c r="AX277" s="453"/>
      <c r="AY277" s="453"/>
      <c r="AZ277" s="453"/>
      <c r="BA277" s="453"/>
      <c r="BB277" s="453"/>
      <c r="BC277" s="453"/>
      <c r="BD277" s="453"/>
      <c r="BE277" s="453"/>
      <c r="BF277" s="453"/>
      <c r="BG277" s="453"/>
      <c r="BH277" s="453"/>
      <c r="BI277" s="453"/>
      <c r="BJ277" s="453"/>
      <c r="BK277" s="453"/>
      <c r="BL277" s="453"/>
      <c r="BM277" s="453"/>
      <c r="BN277" s="453"/>
      <c r="BO277" s="453"/>
      <c r="BP277" s="453"/>
      <c r="BQ277" s="453"/>
      <c r="BR277" s="453"/>
      <c r="BS277" s="453"/>
      <c r="BT277" s="453"/>
      <c r="BU277" s="400"/>
    </row>
    <row r="278" spans="1:73">
      <c r="A278" s="394"/>
      <c r="B278" s="394"/>
      <c r="C278" s="394"/>
      <c r="D278" s="394"/>
      <c r="E278" s="394"/>
      <c r="F278" s="394"/>
      <c r="G278" s="394"/>
      <c r="H278" s="394"/>
      <c r="I278" s="394"/>
      <c r="J278" s="394"/>
      <c r="K278" s="394"/>
      <c r="L278" s="394"/>
      <c r="M278" s="394"/>
      <c r="N278" s="394"/>
      <c r="O278" s="394"/>
      <c r="P278" s="394"/>
      <c r="Q278" s="396"/>
      <c r="R278" s="394"/>
      <c r="S278" s="394"/>
      <c r="T278" s="394"/>
      <c r="U278" s="394"/>
      <c r="V278" s="394"/>
      <c r="W278" s="394"/>
      <c r="X278" s="394"/>
      <c r="Y278" s="394"/>
      <c r="Z278" s="394"/>
      <c r="AA278" s="394"/>
      <c r="AB278" s="394"/>
      <c r="AC278" s="394"/>
      <c r="AD278" s="394"/>
      <c r="AE278" s="397"/>
      <c r="AF278" s="397"/>
      <c r="AG278" s="394"/>
      <c r="AH278" s="394"/>
      <c r="AI278" s="397"/>
      <c r="AJ278" s="453"/>
      <c r="AK278" s="453"/>
      <c r="AL278" s="453"/>
      <c r="AM278" s="453"/>
      <c r="AN278" s="453"/>
      <c r="AO278" s="453"/>
      <c r="AP278" s="453"/>
      <c r="AQ278" s="453"/>
      <c r="AR278" s="453"/>
      <c r="AS278" s="453"/>
      <c r="AT278" s="453"/>
      <c r="AU278" s="453"/>
      <c r="AV278" s="453"/>
      <c r="AW278" s="453"/>
      <c r="AX278" s="453"/>
      <c r="AY278" s="453"/>
      <c r="AZ278" s="453"/>
      <c r="BA278" s="453"/>
      <c r="BB278" s="453"/>
      <c r="BC278" s="453"/>
      <c r="BD278" s="453"/>
      <c r="BE278" s="453"/>
      <c r="BF278" s="453"/>
      <c r="BG278" s="453"/>
      <c r="BH278" s="453"/>
      <c r="BI278" s="453"/>
      <c r="BJ278" s="453"/>
      <c r="BK278" s="453"/>
      <c r="BL278" s="453"/>
      <c r="BM278" s="453"/>
      <c r="BN278" s="453"/>
      <c r="BO278" s="453"/>
      <c r="BP278" s="453"/>
      <c r="BQ278" s="453"/>
      <c r="BR278" s="453"/>
      <c r="BS278" s="453"/>
      <c r="BT278" s="453"/>
      <c r="BU278" s="400"/>
    </row>
    <row r="279" spans="1:73">
      <c r="A279" s="394"/>
      <c r="B279" s="394"/>
      <c r="C279" s="394"/>
      <c r="D279" s="394"/>
      <c r="E279" s="394"/>
      <c r="F279" s="394"/>
      <c r="G279" s="394"/>
      <c r="H279" s="394"/>
      <c r="I279" s="394"/>
      <c r="J279" s="394"/>
      <c r="K279" s="394"/>
      <c r="L279" s="394"/>
      <c r="M279" s="394"/>
      <c r="N279" s="394"/>
      <c r="O279" s="394"/>
      <c r="P279" s="394"/>
      <c r="Q279" s="396"/>
      <c r="R279" s="394"/>
      <c r="S279" s="394"/>
      <c r="T279" s="394"/>
      <c r="U279" s="394"/>
      <c r="V279" s="394"/>
      <c r="W279" s="394"/>
      <c r="X279" s="394"/>
      <c r="Y279" s="394"/>
      <c r="Z279" s="394"/>
      <c r="AA279" s="394"/>
      <c r="AB279" s="394"/>
      <c r="AC279" s="394"/>
      <c r="AD279" s="394"/>
      <c r="AE279" s="397"/>
      <c r="AF279" s="397"/>
      <c r="AG279" s="394"/>
      <c r="AH279" s="394"/>
      <c r="AI279" s="397"/>
      <c r="AJ279" s="453"/>
      <c r="AK279" s="453"/>
      <c r="AL279" s="453"/>
      <c r="AM279" s="453"/>
      <c r="AN279" s="453"/>
      <c r="AO279" s="453"/>
      <c r="AP279" s="453"/>
      <c r="AQ279" s="453"/>
      <c r="AR279" s="453"/>
      <c r="AS279" s="453"/>
      <c r="AT279" s="453"/>
      <c r="AU279" s="453"/>
      <c r="AV279" s="453"/>
      <c r="AW279" s="453"/>
      <c r="AX279" s="453"/>
      <c r="AY279" s="453"/>
      <c r="AZ279" s="453"/>
      <c r="BA279" s="453"/>
      <c r="BB279" s="453"/>
      <c r="BC279" s="453"/>
      <c r="BD279" s="453"/>
      <c r="BE279" s="453"/>
      <c r="BF279" s="453"/>
      <c r="BG279" s="453"/>
      <c r="BH279" s="453"/>
      <c r="BI279" s="453"/>
      <c r="BJ279" s="453"/>
      <c r="BK279" s="453"/>
      <c r="BL279" s="453"/>
      <c r="BM279" s="453"/>
      <c r="BN279" s="453"/>
      <c r="BO279" s="453"/>
      <c r="BP279" s="453"/>
      <c r="BQ279" s="453"/>
      <c r="BR279" s="453"/>
      <c r="BS279" s="453"/>
      <c r="BT279" s="453"/>
      <c r="BU279" s="400"/>
    </row>
    <row r="280" spans="1:73">
      <c r="A280" s="394"/>
      <c r="B280" s="394"/>
      <c r="C280" s="394"/>
      <c r="D280" s="394"/>
      <c r="E280" s="394"/>
      <c r="F280" s="394"/>
      <c r="G280" s="394"/>
      <c r="H280" s="394"/>
      <c r="I280" s="394"/>
      <c r="J280" s="394"/>
      <c r="K280" s="394"/>
      <c r="L280" s="394"/>
      <c r="M280" s="394"/>
      <c r="N280" s="394"/>
      <c r="O280" s="394"/>
      <c r="P280" s="394"/>
      <c r="Q280" s="396"/>
      <c r="R280" s="394"/>
      <c r="S280" s="394"/>
      <c r="T280" s="394"/>
      <c r="U280" s="394"/>
      <c r="V280" s="394"/>
      <c r="W280" s="394"/>
      <c r="X280" s="394"/>
      <c r="Y280" s="394"/>
      <c r="Z280" s="394"/>
      <c r="AA280" s="394"/>
      <c r="AB280" s="394"/>
      <c r="AC280" s="394"/>
      <c r="AD280" s="394"/>
      <c r="AE280" s="397"/>
      <c r="AF280" s="397"/>
      <c r="AG280" s="394"/>
      <c r="AH280" s="394"/>
      <c r="AI280" s="397"/>
      <c r="AJ280" s="453"/>
      <c r="AK280" s="453"/>
      <c r="AL280" s="453"/>
      <c r="AM280" s="453"/>
      <c r="AN280" s="453"/>
      <c r="AO280" s="453"/>
      <c r="AP280" s="453"/>
      <c r="AQ280" s="453"/>
      <c r="AR280" s="453"/>
      <c r="AS280" s="453"/>
      <c r="AT280" s="453"/>
      <c r="AU280" s="453"/>
      <c r="AV280" s="453"/>
      <c r="AW280" s="453"/>
      <c r="AX280" s="453"/>
      <c r="AY280" s="453"/>
      <c r="AZ280" s="453"/>
      <c r="BA280" s="453"/>
      <c r="BB280" s="453"/>
      <c r="BC280" s="453"/>
      <c r="BD280" s="453"/>
      <c r="BE280" s="453"/>
      <c r="BF280" s="453"/>
      <c r="BG280" s="453"/>
      <c r="BH280" s="453"/>
      <c r="BI280" s="453"/>
      <c r="BJ280" s="453"/>
      <c r="BK280" s="453"/>
      <c r="BL280" s="453"/>
      <c r="BM280" s="453"/>
      <c r="BN280" s="453"/>
      <c r="BO280" s="453"/>
      <c r="BP280" s="453"/>
      <c r="BQ280" s="453"/>
      <c r="BR280" s="453"/>
      <c r="BS280" s="453"/>
      <c r="BT280" s="453"/>
      <c r="BU280" s="400"/>
    </row>
    <row r="281" spans="1:73">
      <c r="A281" s="394"/>
      <c r="B281" s="394"/>
      <c r="C281" s="394"/>
      <c r="D281" s="394"/>
      <c r="E281" s="394"/>
      <c r="F281" s="394"/>
      <c r="G281" s="394"/>
      <c r="H281" s="394"/>
      <c r="I281" s="394"/>
      <c r="J281" s="394"/>
      <c r="K281" s="394"/>
      <c r="L281" s="394"/>
      <c r="M281" s="394"/>
      <c r="N281" s="394"/>
      <c r="O281" s="394"/>
      <c r="P281" s="394"/>
      <c r="Q281" s="396"/>
      <c r="R281" s="394"/>
      <c r="S281" s="394"/>
      <c r="T281" s="394"/>
      <c r="U281" s="394"/>
      <c r="V281" s="394"/>
      <c r="W281" s="394"/>
      <c r="X281" s="394"/>
      <c r="Y281" s="394"/>
      <c r="Z281" s="394"/>
      <c r="AA281" s="394"/>
      <c r="AB281" s="394"/>
      <c r="AC281" s="394"/>
      <c r="AD281" s="394"/>
      <c r="AE281" s="397"/>
      <c r="AF281" s="397"/>
      <c r="AG281" s="394"/>
      <c r="AH281" s="394"/>
      <c r="AI281" s="397"/>
      <c r="AJ281" s="453"/>
      <c r="AK281" s="453"/>
      <c r="AL281" s="453"/>
      <c r="AM281" s="453"/>
      <c r="AN281" s="453"/>
      <c r="AO281" s="453"/>
      <c r="AP281" s="453"/>
      <c r="AQ281" s="453"/>
      <c r="AR281" s="453"/>
      <c r="AS281" s="453"/>
      <c r="AT281" s="453"/>
      <c r="AU281" s="453"/>
      <c r="AV281" s="453"/>
      <c r="AW281" s="453"/>
      <c r="AX281" s="453"/>
      <c r="AY281" s="453"/>
      <c r="AZ281" s="453"/>
      <c r="BA281" s="453"/>
      <c r="BB281" s="453"/>
      <c r="BC281" s="453"/>
      <c r="BD281" s="453"/>
      <c r="BE281" s="453"/>
      <c r="BF281" s="453"/>
      <c r="BG281" s="453"/>
      <c r="BH281" s="453"/>
      <c r="BI281" s="453"/>
      <c r="BJ281" s="453"/>
      <c r="BK281" s="453"/>
      <c r="BL281" s="453"/>
      <c r="BM281" s="453"/>
      <c r="BN281" s="453"/>
      <c r="BO281" s="453"/>
      <c r="BP281" s="453"/>
      <c r="BQ281" s="453"/>
      <c r="BR281" s="453"/>
      <c r="BS281" s="453"/>
      <c r="BT281" s="453"/>
      <c r="BU281" s="400"/>
    </row>
    <row r="282" spans="1:73">
      <c r="A282" s="394"/>
      <c r="B282" s="394"/>
      <c r="C282" s="394"/>
      <c r="D282" s="394"/>
      <c r="E282" s="394"/>
      <c r="F282" s="394"/>
      <c r="G282" s="394"/>
      <c r="H282" s="394"/>
      <c r="I282" s="394"/>
      <c r="J282" s="394"/>
      <c r="K282" s="394"/>
      <c r="L282" s="394"/>
      <c r="M282" s="394"/>
      <c r="N282" s="394"/>
      <c r="O282" s="394"/>
      <c r="P282" s="394"/>
      <c r="Q282" s="396"/>
      <c r="R282" s="394"/>
      <c r="S282" s="394"/>
      <c r="T282" s="394"/>
      <c r="U282" s="394"/>
      <c r="V282" s="394"/>
      <c r="W282" s="394"/>
      <c r="X282" s="394"/>
      <c r="Y282" s="394"/>
      <c r="Z282" s="394"/>
      <c r="AA282" s="394"/>
      <c r="AB282" s="394"/>
      <c r="AC282" s="394"/>
      <c r="AD282" s="394"/>
      <c r="AE282" s="397"/>
      <c r="AF282" s="397"/>
      <c r="AG282" s="394"/>
      <c r="AH282" s="394"/>
      <c r="AI282" s="397"/>
      <c r="AJ282" s="453"/>
      <c r="AK282" s="453"/>
      <c r="AL282" s="453"/>
      <c r="AM282" s="453"/>
      <c r="AN282" s="453"/>
      <c r="AO282" s="453"/>
      <c r="AP282" s="453"/>
      <c r="AQ282" s="453"/>
      <c r="AR282" s="453"/>
      <c r="AS282" s="453"/>
      <c r="AT282" s="453"/>
      <c r="AU282" s="453"/>
      <c r="AV282" s="453"/>
      <c r="AW282" s="453"/>
      <c r="AX282" s="453"/>
      <c r="AY282" s="453"/>
      <c r="AZ282" s="453"/>
      <c r="BA282" s="453"/>
      <c r="BB282" s="453"/>
      <c r="BC282" s="453"/>
      <c r="BD282" s="453"/>
      <c r="BE282" s="453"/>
      <c r="BF282" s="453"/>
      <c r="BG282" s="453"/>
      <c r="BH282" s="453"/>
      <c r="BI282" s="453"/>
      <c r="BJ282" s="453"/>
      <c r="BK282" s="453"/>
      <c r="BL282" s="453"/>
      <c r="BM282" s="453"/>
      <c r="BN282" s="453"/>
      <c r="BO282" s="453"/>
      <c r="BP282" s="453"/>
      <c r="BQ282" s="453"/>
      <c r="BR282" s="453"/>
      <c r="BS282" s="453"/>
      <c r="BT282" s="453"/>
      <c r="BU282" s="400"/>
    </row>
    <row r="283" spans="1:73">
      <c r="A283" s="394"/>
      <c r="B283" s="394"/>
      <c r="C283" s="394"/>
      <c r="D283" s="394"/>
      <c r="E283" s="394"/>
      <c r="F283" s="394"/>
      <c r="G283" s="394"/>
      <c r="H283" s="394"/>
      <c r="I283" s="394"/>
      <c r="J283" s="394"/>
      <c r="K283" s="394"/>
      <c r="L283" s="394"/>
      <c r="M283" s="394"/>
      <c r="N283" s="394"/>
      <c r="O283" s="394"/>
      <c r="P283" s="394"/>
      <c r="Q283" s="396"/>
      <c r="R283" s="394"/>
      <c r="S283" s="394"/>
      <c r="T283" s="394"/>
      <c r="U283" s="394"/>
      <c r="V283" s="394"/>
      <c r="W283" s="394"/>
      <c r="X283" s="394"/>
      <c r="Y283" s="394"/>
      <c r="Z283" s="394"/>
      <c r="AA283" s="394"/>
      <c r="AB283" s="394"/>
      <c r="AC283" s="394"/>
      <c r="AD283" s="394"/>
      <c r="AE283" s="397"/>
      <c r="AF283" s="397"/>
      <c r="AG283" s="394"/>
      <c r="AH283" s="394"/>
      <c r="AI283" s="397"/>
      <c r="AJ283" s="453"/>
      <c r="AK283" s="453"/>
      <c r="AL283" s="453"/>
      <c r="AM283" s="453"/>
      <c r="AN283" s="453"/>
      <c r="AO283" s="453"/>
      <c r="AP283" s="453"/>
      <c r="AQ283" s="453"/>
      <c r="AR283" s="453"/>
      <c r="AS283" s="453"/>
      <c r="AT283" s="453"/>
      <c r="AU283" s="453"/>
      <c r="AV283" s="453"/>
      <c r="AW283" s="453"/>
      <c r="AX283" s="453"/>
      <c r="AY283" s="453"/>
      <c r="AZ283" s="453"/>
      <c r="BA283" s="453"/>
      <c r="BB283" s="453"/>
      <c r="BC283" s="453"/>
      <c r="BD283" s="453"/>
      <c r="BE283" s="453"/>
      <c r="BF283" s="453"/>
      <c r="BG283" s="453"/>
      <c r="BH283" s="453"/>
      <c r="BI283" s="453"/>
      <c r="BJ283" s="453"/>
      <c r="BK283" s="453"/>
      <c r="BL283" s="453"/>
      <c r="BM283" s="453"/>
      <c r="BN283" s="453"/>
      <c r="BO283" s="453"/>
      <c r="BP283" s="453"/>
      <c r="BQ283" s="453"/>
      <c r="BR283" s="453"/>
      <c r="BS283" s="453"/>
      <c r="BT283" s="453"/>
      <c r="BU283" s="400"/>
    </row>
    <row r="284" spans="1:73">
      <c r="A284" s="394"/>
      <c r="B284" s="394"/>
      <c r="C284" s="394"/>
      <c r="D284" s="394"/>
      <c r="E284" s="394"/>
      <c r="F284" s="394"/>
      <c r="G284" s="394"/>
      <c r="H284" s="394"/>
      <c r="I284" s="394"/>
      <c r="J284" s="394"/>
      <c r="K284" s="394"/>
      <c r="L284" s="394"/>
      <c r="M284" s="394"/>
      <c r="N284" s="394"/>
      <c r="O284" s="394"/>
      <c r="P284" s="394"/>
      <c r="Q284" s="396"/>
      <c r="R284" s="394"/>
      <c r="S284" s="394"/>
      <c r="T284" s="394"/>
      <c r="U284" s="394"/>
      <c r="V284" s="394"/>
      <c r="W284" s="394"/>
      <c r="X284" s="394"/>
      <c r="Y284" s="394"/>
      <c r="Z284" s="394"/>
      <c r="AA284" s="394"/>
      <c r="AB284" s="394"/>
      <c r="AC284" s="394"/>
      <c r="AD284" s="394"/>
      <c r="AE284" s="397"/>
      <c r="AF284" s="397"/>
      <c r="AG284" s="394"/>
      <c r="AH284" s="394"/>
      <c r="AI284" s="397"/>
      <c r="AJ284" s="453"/>
      <c r="AK284" s="453"/>
      <c r="AL284" s="453"/>
      <c r="AM284" s="453"/>
      <c r="AN284" s="453"/>
      <c r="AO284" s="453"/>
      <c r="AP284" s="453"/>
      <c r="AQ284" s="453"/>
      <c r="AR284" s="453"/>
      <c r="AS284" s="453"/>
      <c r="AT284" s="453"/>
      <c r="AU284" s="453"/>
      <c r="AV284" s="453"/>
      <c r="AW284" s="453"/>
      <c r="AX284" s="453"/>
      <c r="AY284" s="453"/>
      <c r="AZ284" s="453"/>
      <c r="BA284" s="453"/>
      <c r="BB284" s="453"/>
      <c r="BC284" s="453"/>
      <c r="BD284" s="453"/>
      <c r="BE284" s="453"/>
      <c r="BF284" s="453"/>
      <c r="BG284" s="453"/>
      <c r="BH284" s="453"/>
      <c r="BI284" s="453"/>
      <c r="BJ284" s="453"/>
      <c r="BK284" s="453"/>
      <c r="BL284" s="453"/>
      <c r="BM284" s="453"/>
      <c r="BN284" s="453"/>
      <c r="BO284" s="453"/>
      <c r="BP284" s="453"/>
      <c r="BQ284" s="453"/>
      <c r="BR284" s="453"/>
      <c r="BS284" s="453"/>
      <c r="BT284" s="453"/>
      <c r="BU284" s="400"/>
    </row>
    <row r="285" spans="1:73">
      <c r="A285" s="394"/>
      <c r="B285" s="394"/>
      <c r="C285" s="394"/>
      <c r="D285" s="394"/>
      <c r="E285" s="394"/>
      <c r="F285" s="394"/>
      <c r="G285" s="394"/>
      <c r="H285" s="394"/>
      <c r="I285" s="394"/>
      <c r="J285" s="394"/>
      <c r="K285" s="394"/>
      <c r="L285" s="394"/>
      <c r="M285" s="394"/>
      <c r="N285" s="394"/>
      <c r="O285" s="394"/>
      <c r="P285" s="394"/>
      <c r="Q285" s="396"/>
      <c r="R285" s="394"/>
      <c r="S285" s="394"/>
      <c r="T285" s="394"/>
      <c r="U285" s="394"/>
      <c r="V285" s="394"/>
      <c r="W285" s="394"/>
      <c r="X285" s="394"/>
      <c r="Y285" s="394"/>
      <c r="Z285" s="394"/>
      <c r="AA285" s="394"/>
      <c r="AB285" s="394"/>
      <c r="AC285" s="394"/>
      <c r="AD285" s="394"/>
      <c r="AE285" s="397"/>
      <c r="AF285" s="397"/>
      <c r="AG285" s="394"/>
      <c r="AH285" s="394"/>
      <c r="AI285" s="397"/>
      <c r="AJ285" s="453"/>
      <c r="AK285" s="453"/>
      <c r="AL285" s="453"/>
      <c r="AM285" s="453"/>
      <c r="AN285" s="453"/>
      <c r="AO285" s="453"/>
      <c r="AP285" s="453"/>
      <c r="AQ285" s="453"/>
      <c r="AR285" s="453"/>
      <c r="AS285" s="453"/>
      <c r="AT285" s="453"/>
      <c r="AU285" s="453"/>
      <c r="AV285" s="453"/>
      <c r="AW285" s="453"/>
      <c r="AX285" s="453"/>
      <c r="AY285" s="453"/>
      <c r="AZ285" s="453"/>
      <c r="BA285" s="453"/>
      <c r="BB285" s="453"/>
      <c r="BC285" s="453"/>
      <c r="BD285" s="453"/>
      <c r="BE285" s="453"/>
      <c r="BF285" s="453"/>
      <c r="BG285" s="453"/>
      <c r="BH285" s="453"/>
      <c r="BI285" s="453"/>
      <c r="BJ285" s="453"/>
      <c r="BK285" s="453"/>
      <c r="BL285" s="453"/>
      <c r="BM285" s="453"/>
      <c r="BN285" s="453"/>
      <c r="BO285" s="453"/>
      <c r="BP285" s="453"/>
      <c r="BQ285" s="453"/>
      <c r="BR285" s="453"/>
      <c r="BS285" s="453"/>
      <c r="BT285" s="453"/>
      <c r="BU285" s="400"/>
    </row>
    <row r="286" spans="1:73">
      <c r="A286" s="394"/>
      <c r="B286" s="394"/>
      <c r="C286" s="394"/>
      <c r="D286" s="394"/>
      <c r="E286" s="394"/>
      <c r="F286" s="394"/>
      <c r="G286" s="394"/>
      <c r="H286" s="394"/>
      <c r="I286" s="394"/>
      <c r="J286" s="394"/>
      <c r="K286" s="394"/>
      <c r="L286" s="394"/>
      <c r="M286" s="394"/>
      <c r="N286" s="394"/>
      <c r="O286" s="394"/>
      <c r="P286" s="394"/>
      <c r="Q286" s="396"/>
      <c r="R286" s="394"/>
      <c r="S286" s="394"/>
      <c r="T286" s="394"/>
      <c r="U286" s="394"/>
      <c r="V286" s="394"/>
      <c r="W286" s="394"/>
      <c r="X286" s="394"/>
      <c r="Y286" s="394"/>
      <c r="Z286" s="394"/>
      <c r="AA286" s="394"/>
      <c r="AB286" s="394"/>
      <c r="AC286" s="394"/>
      <c r="AD286" s="394"/>
      <c r="AE286" s="397"/>
      <c r="AF286" s="397"/>
      <c r="AG286" s="394"/>
      <c r="AH286" s="394"/>
      <c r="AI286" s="397"/>
      <c r="AJ286" s="453"/>
      <c r="AK286" s="453"/>
      <c r="AL286" s="453"/>
      <c r="AM286" s="453"/>
      <c r="AN286" s="453"/>
      <c r="AO286" s="453"/>
      <c r="AP286" s="453"/>
      <c r="AQ286" s="453"/>
      <c r="AR286" s="453"/>
      <c r="AS286" s="453"/>
      <c r="AT286" s="453"/>
      <c r="AU286" s="453"/>
      <c r="AV286" s="453"/>
      <c r="AW286" s="453"/>
      <c r="AX286" s="453"/>
      <c r="AY286" s="453"/>
      <c r="AZ286" s="453"/>
      <c r="BA286" s="453"/>
      <c r="BB286" s="453"/>
      <c r="BC286" s="453"/>
      <c r="BD286" s="453"/>
      <c r="BE286" s="453"/>
      <c r="BF286" s="453"/>
      <c r="BG286" s="453"/>
      <c r="BH286" s="453"/>
      <c r="BI286" s="453"/>
      <c r="BJ286" s="453"/>
      <c r="BK286" s="453"/>
      <c r="BL286" s="453"/>
      <c r="BM286" s="453"/>
      <c r="BN286" s="453"/>
      <c r="BO286" s="453"/>
      <c r="BP286" s="453"/>
      <c r="BQ286" s="453"/>
      <c r="BR286" s="453"/>
      <c r="BS286" s="453"/>
      <c r="BT286" s="453"/>
      <c r="BU286" s="400"/>
    </row>
    <row r="287" spans="1:73">
      <c r="A287" s="394"/>
      <c r="B287" s="394"/>
      <c r="C287" s="394"/>
      <c r="D287" s="394"/>
      <c r="E287" s="394"/>
      <c r="F287" s="394"/>
      <c r="G287" s="394"/>
      <c r="H287" s="394"/>
      <c r="I287" s="394"/>
      <c r="J287" s="394"/>
      <c r="K287" s="394"/>
      <c r="L287" s="394"/>
      <c r="M287" s="394"/>
      <c r="N287" s="394"/>
      <c r="O287" s="394"/>
      <c r="P287" s="394"/>
      <c r="Q287" s="396"/>
      <c r="R287" s="394"/>
      <c r="S287" s="394"/>
      <c r="T287" s="394"/>
      <c r="U287" s="394"/>
      <c r="V287" s="394"/>
      <c r="W287" s="394"/>
      <c r="X287" s="394"/>
      <c r="Y287" s="394"/>
      <c r="Z287" s="394"/>
      <c r="AA287" s="394"/>
      <c r="AB287" s="394"/>
      <c r="AC287" s="394"/>
      <c r="AD287" s="394"/>
      <c r="AE287" s="397"/>
      <c r="AF287" s="397"/>
      <c r="AG287" s="394"/>
      <c r="AH287" s="394"/>
      <c r="AI287" s="397"/>
      <c r="AJ287" s="453"/>
      <c r="AK287" s="453"/>
      <c r="AL287" s="453"/>
      <c r="AM287" s="453"/>
      <c r="AN287" s="453"/>
      <c r="AO287" s="453"/>
      <c r="AP287" s="453"/>
      <c r="AQ287" s="453"/>
      <c r="AR287" s="453"/>
      <c r="AS287" s="453"/>
      <c r="AT287" s="453"/>
      <c r="AU287" s="453"/>
      <c r="AV287" s="453"/>
      <c r="AW287" s="453"/>
      <c r="AX287" s="453"/>
      <c r="AY287" s="453"/>
      <c r="AZ287" s="453"/>
      <c r="BA287" s="453"/>
      <c r="BB287" s="453"/>
      <c r="BC287" s="453"/>
      <c r="BD287" s="453"/>
      <c r="BE287" s="453"/>
      <c r="BF287" s="453"/>
      <c r="BG287" s="453"/>
      <c r="BH287" s="453"/>
      <c r="BI287" s="453"/>
      <c r="BJ287" s="453"/>
      <c r="BK287" s="453"/>
      <c r="BL287" s="453"/>
      <c r="BM287" s="453"/>
      <c r="BN287" s="453"/>
      <c r="BO287" s="453"/>
      <c r="BP287" s="453"/>
      <c r="BQ287" s="453"/>
      <c r="BR287" s="453"/>
      <c r="BS287" s="453"/>
      <c r="BT287" s="453"/>
      <c r="BU287" s="400"/>
    </row>
    <row r="288" spans="1:73">
      <c r="A288" s="394"/>
      <c r="B288" s="394"/>
      <c r="C288" s="394"/>
      <c r="D288" s="394"/>
      <c r="E288" s="394"/>
      <c r="F288" s="394"/>
      <c r="G288" s="394"/>
      <c r="H288" s="394"/>
      <c r="I288" s="394"/>
      <c r="J288" s="394"/>
      <c r="K288" s="394"/>
      <c r="L288" s="394"/>
      <c r="M288" s="394"/>
      <c r="N288" s="394"/>
      <c r="O288" s="394"/>
      <c r="P288" s="394"/>
      <c r="Q288" s="396"/>
      <c r="R288" s="394"/>
      <c r="S288" s="394"/>
      <c r="T288" s="394"/>
      <c r="U288" s="394"/>
      <c r="V288" s="394"/>
      <c r="W288" s="394"/>
      <c r="X288" s="394"/>
      <c r="Y288" s="394"/>
      <c r="Z288" s="394"/>
      <c r="AA288" s="394"/>
      <c r="AB288" s="394"/>
      <c r="AC288" s="394"/>
      <c r="AD288" s="394"/>
      <c r="AE288" s="397"/>
      <c r="AF288" s="397"/>
      <c r="AG288" s="394"/>
      <c r="AH288" s="394"/>
      <c r="AI288" s="397"/>
      <c r="AJ288" s="453"/>
      <c r="AK288" s="453"/>
      <c r="AL288" s="453"/>
      <c r="AM288" s="453"/>
      <c r="AN288" s="453"/>
      <c r="AO288" s="453"/>
      <c r="AP288" s="453"/>
      <c r="AQ288" s="453"/>
      <c r="AR288" s="453"/>
      <c r="AS288" s="453"/>
      <c r="AT288" s="453"/>
      <c r="AU288" s="453"/>
      <c r="AV288" s="453"/>
      <c r="AW288" s="453"/>
      <c r="AX288" s="453"/>
      <c r="AY288" s="453"/>
      <c r="AZ288" s="453"/>
      <c r="BA288" s="453"/>
      <c r="BB288" s="453"/>
      <c r="BC288" s="453"/>
      <c r="BD288" s="453"/>
      <c r="BE288" s="453"/>
      <c r="BF288" s="453"/>
      <c r="BG288" s="453"/>
      <c r="BH288" s="453"/>
      <c r="BI288" s="453"/>
      <c r="BJ288" s="453"/>
      <c r="BK288" s="453"/>
      <c r="BL288" s="453"/>
      <c r="BM288" s="453"/>
      <c r="BN288" s="453"/>
      <c r="BO288" s="453"/>
      <c r="BP288" s="453"/>
      <c r="BQ288" s="453"/>
      <c r="BR288" s="453"/>
      <c r="BS288" s="453"/>
      <c r="BT288" s="453"/>
      <c r="BU288" s="400"/>
    </row>
    <row r="289" spans="1:73">
      <c r="A289" s="394"/>
      <c r="B289" s="394"/>
      <c r="C289" s="394"/>
      <c r="D289" s="394"/>
      <c r="E289" s="394"/>
      <c r="F289" s="394"/>
      <c r="G289" s="394"/>
      <c r="H289" s="394"/>
      <c r="I289" s="394"/>
      <c r="J289" s="394"/>
      <c r="K289" s="394"/>
      <c r="L289" s="394"/>
      <c r="M289" s="394"/>
      <c r="N289" s="394"/>
      <c r="O289" s="394"/>
      <c r="P289" s="394"/>
      <c r="Q289" s="396"/>
      <c r="R289" s="394"/>
      <c r="S289" s="394"/>
      <c r="T289" s="394"/>
      <c r="U289" s="394"/>
      <c r="V289" s="394"/>
      <c r="W289" s="394"/>
      <c r="X289" s="394"/>
      <c r="Y289" s="394"/>
      <c r="Z289" s="394"/>
      <c r="AA289" s="394"/>
      <c r="AB289" s="394"/>
      <c r="AC289" s="394"/>
      <c r="AD289" s="394"/>
      <c r="AE289" s="397"/>
      <c r="AF289" s="397"/>
      <c r="AG289" s="394"/>
      <c r="AH289" s="394"/>
      <c r="AI289" s="397"/>
      <c r="AJ289" s="453"/>
      <c r="AK289" s="453"/>
      <c r="AL289" s="453"/>
      <c r="AM289" s="453"/>
      <c r="AN289" s="453"/>
      <c r="AO289" s="453"/>
      <c r="AP289" s="453"/>
      <c r="AQ289" s="453"/>
      <c r="AR289" s="453"/>
      <c r="AS289" s="453"/>
      <c r="AT289" s="453"/>
      <c r="AU289" s="453"/>
      <c r="AV289" s="453"/>
      <c r="AW289" s="453"/>
      <c r="AX289" s="453"/>
      <c r="AY289" s="453"/>
      <c r="AZ289" s="453"/>
      <c r="BA289" s="453"/>
      <c r="BB289" s="453"/>
      <c r="BC289" s="453"/>
      <c r="BD289" s="453"/>
      <c r="BE289" s="453"/>
      <c r="BF289" s="453"/>
      <c r="BG289" s="453"/>
      <c r="BH289" s="453"/>
      <c r="BI289" s="453"/>
      <c r="BJ289" s="453"/>
      <c r="BK289" s="453"/>
      <c r="BL289" s="453"/>
      <c r="BM289" s="453"/>
      <c r="BN289" s="453"/>
      <c r="BO289" s="453"/>
      <c r="BP289" s="453"/>
      <c r="BQ289" s="453"/>
      <c r="BR289" s="453"/>
      <c r="BS289" s="453"/>
      <c r="BT289" s="453"/>
      <c r="BU289" s="400"/>
    </row>
    <row r="290" spans="1:73">
      <c r="A290" s="394"/>
      <c r="B290" s="394"/>
      <c r="C290" s="394"/>
      <c r="D290" s="394"/>
      <c r="E290" s="394"/>
      <c r="F290" s="394"/>
      <c r="G290" s="394"/>
      <c r="H290" s="394"/>
      <c r="I290" s="394"/>
      <c r="J290" s="394"/>
      <c r="K290" s="394"/>
      <c r="L290" s="394"/>
      <c r="M290" s="394"/>
      <c r="N290" s="394"/>
      <c r="O290" s="394"/>
      <c r="P290" s="394"/>
      <c r="Q290" s="396"/>
      <c r="R290" s="394"/>
      <c r="S290" s="394"/>
      <c r="T290" s="394"/>
      <c r="U290" s="394"/>
      <c r="V290" s="394"/>
      <c r="W290" s="394"/>
      <c r="X290" s="394"/>
      <c r="Y290" s="394"/>
      <c r="Z290" s="394"/>
      <c r="AA290" s="394"/>
      <c r="AB290" s="394"/>
      <c r="AC290" s="394"/>
      <c r="AD290" s="394"/>
      <c r="AE290" s="397"/>
      <c r="AF290" s="397"/>
      <c r="AG290" s="394"/>
      <c r="AH290" s="394"/>
      <c r="AI290" s="397"/>
      <c r="AJ290" s="453"/>
      <c r="AK290" s="453"/>
      <c r="AL290" s="453"/>
      <c r="AM290" s="453"/>
      <c r="AN290" s="453"/>
      <c r="AO290" s="453"/>
      <c r="AP290" s="453"/>
      <c r="AQ290" s="453"/>
      <c r="AR290" s="453"/>
      <c r="AS290" s="453"/>
      <c r="AT290" s="453"/>
      <c r="AU290" s="453"/>
      <c r="AV290" s="453"/>
      <c r="AW290" s="453"/>
      <c r="AX290" s="453"/>
      <c r="AY290" s="453"/>
      <c r="AZ290" s="453"/>
      <c r="BA290" s="453"/>
      <c r="BB290" s="453"/>
      <c r="BC290" s="453"/>
      <c r="BD290" s="453"/>
      <c r="BE290" s="453"/>
      <c r="BF290" s="453"/>
      <c r="BG290" s="453"/>
      <c r="BH290" s="453"/>
      <c r="BI290" s="453"/>
      <c r="BJ290" s="453"/>
      <c r="BK290" s="453"/>
      <c r="BL290" s="453"/>
      <c r="BM290" s="453"/>
      <c r="BN290" s="453"/>
      <c r="BO290" s="453"/>
      <c r="BP290" s="453"/>
      <c r="BQ290" s="453"/>
      <c r="BR290" s="453"/>
      <c r="BS290" s="453"/>
      <c r="BT290" s="453"/>
      <c r="BU290" s="400"/>
    </row>
    <row r="291" spans="1:73">
      <c r="A291" s="394"/>
      <c r="B291" s="394"/>
      <c r="C291" s="394"/>
      <c r="D291" s="394"/>
      <c r="E291" s="394"/>
      <c r="F291" s="394"/>
      <c r="G291" s="394"/>
      <c r="H291" s="394"/>
      <c r="I291" s="394"/>
      <c r="J291" s="394"/>
      <c r="K291" s="394"/>
      <c r="L291" s="394"/>
      <c r="M291" s="394"/>
      <c r="N291" s="394"/>
      <c r="O291" s="394"/>
      <c r="P291" s="394"/>
      <c r="Q291" s="396"/>
      <c r="R291" s="394"/>
      <c r="S291" s="394"/>
      <c r="T291" s="394"/>
      <c r="U291" s="394"/>
      <c r="V291" s="394"/>
      <c r="W291" s="394"/>
      <c r="X291" s="394"/>
      <c r="Y291" s="394"/>
      <c r="Z291" s="394"/>
      <c r="AA291" s="394"/>
      <c r="AB291" s="394"/>
      <c r="AC291" s="394"/>
      <c r="AD291" s="394"/>
      <c r="AE291" s="397"/>
      <c r="AF291" s="397"/>
      <c r="AG291" s="394"/>
      <c r="AH291" s="394"/>
      <c r="AI291" s="397"/>
      <c r="AJ291" s="453"/>
      <c r="AK291" s="453"/>
      <c r="AL291" s="453"/>
      <c r="AM291" s="453"/>
      <c r="AN291" s="453"/>
      <c r="AO291" s="453"/>
      <c r="AP291" s="453"/>
      <c r="AQ291" s="453"/>
      <c r="AR291" s="453"/>
      <c r="AS291" s="453"/>
      <c r="AT291" s="453"/>
      <c r="AU291" s="453"/>
      <c r="AV291" s="453"/>
      <c r="AW291" s="453"/>
      <c r="AX291" s="453"/>
      <c r="AY291" s="453"/>
      <c r="AZ291" s="453"/>
      <c r="BA291" s="453"/>
      <c r="BB291" s="453"/>
      <c r="BC291" s="453"/>
      <c r="BD291" s="453"/>
      <c r="BE291" s="453"/>
      <c r="BF291" s="453"/>
      <c r="BG291" s="453"/>
      <c r="BH291" s="453"/>
      <c r="BI291" s="453"/>
      <c r="BJ291" s="453"/>
      <c r="BK291" s="453"/>
      <c r="BL291" s="453"/>
      <c r="BM291" s="453"/>
      <c r="BN291" s="453"/>
      <c r="BO291" s="453"/>
      <c r="BP291" s="453"/>
      <c r="BQ291" s="453"/>
      <c r="BR291" s="453"/>
      <c r="BS291" s="453"/>
      <c r="BT291" s="453"/>
      <c r="BU291" s="400"/>
    </row>
    <row r="292" spans="1:73">
      <c r="A292" s="394"/>
      <c r="B292" s="394"/>
      <c r="C292" s="394"/>
      <c r="D292" s="394"/>
      <c r="E292" s="394"/>
      <c r="F292" s="394"/>
      <c r="G292" s="394"/>
      <c r="H292" s="394"/>
      <c r="I292" s="394"/>
      <c r="J292" s="394"/>
      <c r="K292" s="394"/>
      <c r="L292" s="394"/>
      <c r="M292" s="394"/>
      <c r="N292" s="394"/>
      <c r="O292" s="394"/>
      <c r="P292" s="394"/>
      <c r="Q292" s="396"/>
      <c r="R292" s="394"/>
      <c r="S292" s="394"/>
      <c r="T292" s="394"/>
      <c r="U292" s="394"/>
      <c r="V292" s="394"/>
      <c r="W292" s="394"/>
      <c r="X292" s="394"/>
      <c r="Y292" s="394"/>
      <c r="Z292" s="394"/>
      <c r="AA292" s="394"/>
      <c r="AB292" s="394"/>
      <c r="AC292" s="394"/>
      <c r="AD292" s="394"/>
      <c r="AE292" s="397"/>
      <c r="AF292" s="397"/>
      <c r="AG292" s="394"/>
      <c r="AH292" s="394"/>
      <c r="AI292" s="397"/>
      <c r="AJ292" s="453"/>
      <c r="AK292" s="453"/>
      <c r="AL292" s="453"/>
      <c r="AM292" s="453"/>
      <c r="AN292" s="453"/>
      <c r="AO292" s="453"/>
      <c r="AP292" s="453"/>
      <c r="AQ292" s="453"/>
      <c r="AR292" s="453"/>
      <c r="AS292" s="453"/>
      <c r="AT292" s="453"/>
      <c r="AU292" s="453"/>
      <c r="AV292" s="453"/>
      <c r="AW292" s="453"/>
      <c r="AX292" s="453"/>
      <c r="AY292" s="453"/>
      <c r="AZ292" s="453"/>
      <c r="BA292" s="453"/>
      <c r="BB292" s="453"/>
      <c r="BC292" s="453"/>
      <c r="BD292" s="453"/>
      <c r="BE292" s="453"/>
      <c r="BF292" s="453"/>
      <c r="BG292" s="453"/>
      <c r="BH292" s="453"/>
      <c r="BI292" s="453"/>
      <c r="BJ292" s="453"/>
      <c r="BK292" s="453"/>
      <c r="BL292" s="453"/>
      <c r="BM292" s="453"/>
      <c r="BN292" s="453"/>
      <c r="BO292" s="453"/>
      <c r="BP292" s="453"/>
      <c r="BQ292" s="453"/>
      <c r="BR292" s="453"/>
      <c r="BS292" s="453"/>
      <c r="BT292" s="453"/>
      <c r="BU292" s="400"/>
    </row>
    <row r="293" spans="1:73">
      <c r="A293" s="394"/>
      <c r="B293" s="394"/>
      <c r="C293" s="394"/>
      <c r="D293" s="394"/>
      <c r="E293" s="394"/>
      <c r="F293" s="394"/>
      <c r="G293" s="394"/>
      <c r="H293" s="394"/>
      <c r="I293" s="394"/>
      <c r="J293" s="394"/>
      <c r="K293" s="394"/>
      <c r="L293" s="394"/>
      <c r="M293" s="394"/>
      <c r="N293" s="394"/>
      <c r="O293" s="394"/>
      <c r="P293" s="394"/>
      <c r="Q293" s="396"/>
      <c r="R293" s="394"/>
      <c r="S293" s="394"/>
      <c r="T293" s="394"/>
      <c r="U293" s="394"/>
      <c r="V293" s="394"/>
      <c r="W293" s="394"/>
      <c r="X293" s="394"/>
      <c r="Y293" s="394"/>
      <c r="Z293" s="394"/>
      <c r="AA293" s="394"/>
      <c r="AB293" s="394"/>
      <c r="AC293" s="394"/>
      <c r="AD293" s="394"/>
      <c r="AE293" s="397"/>
      <c r="AF293" s="397"/>
      <c r="AG293" s="394"/>
      <c r="AH293" s="394"/>
      <c r="AI293" s="397"/>
      <c r="AJ293" s="453"/>
      <c r="AK293" s="453"/>
      <c r="AL293" s="453"/>
      <c r="AM293" s="453"/>
      <c r="AN293" s="453"/>
      <c r="AO293" s="453"/>
      <c r="AP293" s="453"/>
      <c r="AQ293" s="453"/>
      <c r="AR293" s="453"/>
      <c r="AS293" s="453"/>
      <c r="AT293" s="453"/>
      <c r="AU293" s="453"/>
      <c r="AV293" s="453"/>
      <c r="AW293" s="453"/>
      <c r="AX293" s="453"/>
      <c r="AY293" s="453"/>
      <c r="AZ293" s="453"/>
      <c r="BA293" s="453"/>
      <c r="BB293" s="453"/>
      <c r="BC293" s="453"/>
      <c r="BD293" s="453"/>
      <c r="BE293" s="453"/>
      <c r="BF293" s="453"/>
      <c r="BG293" s="453"/>
      <c r="BH293" s="453"/>
      <c r="BI293" s="453"/>
      <c r="BJ293" s="453"/>
      <c r="BK293" s="453"/>
      <c r="BL293" s="453"/>
      <c r="BM293" s="453"/>
      <c r="BN293" s="453"/>
      <c r="BO293" s="453"/>
      <c r="BP293" s="453"/>
      <c r="BQ293" s="453"/>
      <c r="BR293" s="453"/>
      <c r="BS293" s="453"/>
      <c r="BT293" s="453"/>
      <c r="BU293" s="400"/>
    </row>
    <row r="294" spans="1:73">
      <c r="A294" s="394"/>
      <c r="B294" s="394"/>
      <c r="C294" s="394"/>
      <c r="D294" s="394"/>
      <c r="E294" s="394"/>
      <c r="F294" s="394"/>
      <c r="G294" s="394"/>
      <c r="H294" s="394"/>
      <c r="I294" s="394"/>
      <c r="J294" s="394"/>
      <c r="K294" s="394"/>
      <c r="L294" s="394"/>
      <c r="M294" s="394"/>
      <c r="N294" s="394"/>
      <c r="O294" s="394"/>
      <c r="P294" s="394"/>
      <c r="Q294" s="396"/>
      <c r="R294" s="394"/>
      <c r="S294" s="394"/>
      <c r="T294" s="394"/>
      <c r="U294" s="394"/>
      <c r="V294" s="394"/>
      <c r="W294" s="394"/>
      <c r="X294" s="394"/>
      <c r="Y294" s="394"/>
      <c r="Z294" s="394"/>
      <c r="AA294" s="394"/>
      <c r="AB294" s="394"/>
      <c r="AC294" s="394"/>
      <c r="AD294" s="394"/>
      <c r="AE294" s="397"/>
      <c r="AF294" s="397"/>
      <c r="AG294" s="394"/>
      <c r="AH294" s="394"/>
      <c r="AI294" s="397"/>
      <c r="AJ294" s="453"/>
      <c r="AK294" s="453"/>
      <c r="AL294" s="453"/>
      <c r="AM294" s="453"/>
      <c r="AN294" s="453"/>
      <c r="AO294" s="453"/>
      <c r="AP294" s="453"/>
      <c r="AQ294" s="453"/>
      <c r="AR294" s="453"/>
      <c r="AS294" s="453"/>
      <c r="AT294" s="453"/>
      <c r="AU294" s="453"/>
      <c r="AV294" s="453"/>
      <c r="AW294" s="453"/>
      <c r="AX294" s="453"/>
      <c r="AY294" s="453"/>
      <c r="AZ294" s="453"/>
      <c r="BA294" s="453"/>
      <c r="BB294" s="453"/>
      <c r="BC294" s="453"/>
      <c r="BD294" s="453"/>
      <c r="BE294" s="453"/>
      <c r="BF294" s="453"/>
      <c r="BG294" s="453"/>
      <c r="BH294" s="453"/>
      <c r="BI294" s="453"/>
      <c r="BJ294" s="453"/>
      <c r="BK294" s="453"/>
      <c r="BL294" s="453"/>
      <c r="BM294" s="453"/>
      <c r="BN294" s="453"/>
      <c r="BO294" s="453"/>
      <c r="BP294" s="453"/>
      <c r="BQ294" s="453"/>
      <c r="BR294" s="453"/>
      <c r="BS294" s="453"/>
      <c r="BT294" s="453"/>
      <c r="BU294" s="400"/>
    </row>
    <row r="295" spans="1:73">
      <c r="A295" s="394"/>
      <c r="B295" s="394"/>
      <c r="C295" s="394"/>
      <c r="D295" s="394"/>
      <c r="E295" s="394"/>
      <c r="F295" s="394"/>
      <c r="G295" s="394"/>
      <c r="H295" s="394"/>
      <c r="I295" s="394"/>
      <c r="J295" s="394"/>
      <c r="K295" s="394"/>
      <c r="L295" s="394"/>
      <c r="M295" s="394"/>
      <c r="N295" s="394"/>
      <c r="O295" s="394"/>
      <c r="P295" s="394"/>
      <c r="Q295" s="396"/>
      <c r="R295" s="394"/>
      <c r="S295" s="394"/>
      <c r="T295" s="394"/>
      <c r="U295" s="394"/>
      <c r="V295" s="394"/>
      <c r="W295" s="394"/>
      <c r="X295" s="394"/>
      <c r="Y295" s="394"/>
      <c r="Z295" s="394"/>
      <c r="AA295" s="394"/>
      <c r="AB295" s="394"/>
      <c r="AC295" s="394"/>
      <c r="AD295" s="394"/>
      <c r="AE295" s="397"/>
      <c r="AF295" s="397"/>
      <c r="AG295" s="394"/>
      <c r="AH295" s="394"/>
      <c r="AI295" s="397"/>
      <c r="AJ295" s="453"/>
      <c r="AK295" s="453"/>
      <c r="AL295" s="453"/>
      <c r="AM295" s="453"/>
      <c r="AN295" s="453"/>
      <c r="AO295" s="453"/>
      <c r="AP295" s="453"/>
      <c r="AQ295" s="453"/>
      <c r="AR295" s="453"/>
      <c r="AS295" s="453"/>
      <c r="AT295" s="453"/>
      <c r="AU295" s="453"/>
      <c r="AV295" s="453"/>
      <c r="AW295" s="453"/>
      <c r="AX295" s="453"/>
      <c r="AY295" s="453"/>
      <c r="AZ295" s="453"/>
      <c r="BA295" s="453"/>
      <c r="BB295" s="453"/>
      <c r="BC295" s="453"/>
      <c r="BD295" s="453"/>
      <c r="BE295" s="453"/>
      <c r="BF295" s="453"/>
      <c r="BG295" s="453"/>
      <c r="BH295" s="453"/>
      <c r="BI295" s="453"/>
      <c r="BJ295" s="453"/>
      <c r="BK295" s="453"/>
      <c r="BL295" s="453"/>
      <c r="BM295" s="453"/>
      <c r="BN295" s="453"/>
      <c r="BO295" s="453"/>
      <c r="BP295" s="453"/>
      <c r="BQ295" s="453"/>
      <c r="BR295" s="453"/>
      <c r="BS295" s="453"/>
      <c r="BT295" s="453"/>
      <c r="BU295" s="400"/>
    </row>
    <row r="296" spans="1:73">
      <c r="A296" s="394"/>
      <c r="B296" s="394"/>
      <c r="C296" s="394"/>
      <c r="D296" s="394"/>
      <c r="E296" s="394"/>
      <c r="F296" s="394"/>
      <c r="G296" s="394"/>
      <c r="H296" s="394"/>
      <c r="I296" s="394"/>
      <c r="J296" s="394"/>
      <c r="K296" s="394"/>
      <c r="L296" s="394"/>
      <c r="M296" s="394"/>
      <c r="N296" s="394"/>
      <c r="O296" s="394"/>
      <c r="P296" s="394"/>
      <c r="Q296" s="396"/>
      <c r="R296" s="394"/>
      <c r="S296" s="394"/>
      <c r="T296" s="394"/>
      <c r="U296" s="394"/>
      <c r="V296" s="394"/>
      <c r="W296" s="394"/>
      <c r="X296" s="394"/>
      <c r="Y296" s="394"/>
      <c r="Z296" s="394"/>
      <c r="AA296" s="394"/>
      <c r="AB296" s="394"/>
      <c r="AC296" s="394"/>
      <c r="AD296" s="394"/>
      <c r="AE296" s="397"/>
      <c r="AF296" s="397"/>
      <c r="AG296" s="394"/>
      <c r="AH296" s="394"/>
      <c r="AI296" s="397"/>
      <c r="AJ296" s="453"/>
      <c r="AK296" s="453"/>
      <c r="AL296" s="453"/>
      <c r="AM296" s="453"/>
      <c r="AN296" s="453"/>
      <c r="AO296" s="453"/>
      <c r="AP296" s="453"/>
      <c r="AQ296" s="453"/>
      <c r="AR296" s="453"/>
      <c r="AS296" s="453"/>
      <c r="AT296" s="453"/>
      <c r="AU296" s="453"/>
      <c r="AV296" s="453"/>
      <c r="AW296" s="453"/>
      <c r="AX296" s="453"/>
      <c r="AY296" s="453"/>
      <c r="AZ296" s="453"/>
      <c r="BA296" s="453"/>
      <c r="BB296" s="453"/>
      <c r="BC296" s="453"/>
      <c r="BD296" s="453"/>
      <c r="BE296" s="453"/>
      <c r="BF296" s="453"/>
      <c r="BG296" s="453"/>
      <c r="BH296" s="453"/>
      <c r="BI296" s="453"/>
      <c r="BJ296" s="453"/>
      <c r="BK296" s="453"/>
      <c r="BL296" s="453"/>
      <c r="BM296" s="453"/>
      <c r="BN296" s="453"/>
      <c r="BO296" s="453"/>
      <c r="BP296" s="453"/>
      <c r="BQ296" s="453"/>
      <c r="BR296" s="453"/>
      <c r="BS296" s="453"/>
      <c r="BT296" s="453"/>
      <c r="BU296" s="400"/>
    </row>
    <row r="297" spans="1:73">
      <c r="A297" s="394"/>
      <c r="B297" s="394"/>
      <c r="C297" s="394"/>
      <c r="D297" s="394"/>
      <c r="E297" s="394"/>
      <c r="F297" s="394"/>
      <c r="G297" s="394"/>
      <c r="H297" s="394"/>
      <c r="I297" s="394"/>
      <c r="J297" s="394"/>
      <c r="K297" s="394"/>
      <c r="L297" s="394"/>
      <c r="M297" s="394"/>
      <c r="N297" s="394"/>
      <c r="O297" s="394"/>
      <c r="P297" s="394"/>
      <c r="Q297" s="396"/>
      <c r="R297" s="394"/>
      <c r="S297" s="394"/>
      <c r="T297" s="394"/>
      <c r="U297" s="394"/>
      <c r="V297" s="394"/>
      <c r="W297" s="394"/>
      <c r="X297" s="394"/>
      <c r="Y297" s="394"/>
      <c r="Z297" s="394"/>
      <c r="AA297" s="394"/>
      <c r="AB297" s="394"/>
      <c r="AC297" s="394"/>
      <c r="AD297" s="394"/>
      <c r="AE297" s="397"/>
      <c r="AF297" s="397"/>
      <c r="AG297" s="394"/>
      <c r="AH297" s="394"/>
      <c r="AI297" s="397"/>
      <c r="AJ297" s="453"/>
      <c r="AK297" s="453"/>
      <c r="AL297" s="453"/>
      <c r="AM297" s="453"/>
      <c r="AN297" s="453"/>
      <c r="AO297" s="453"/>
      <c r="AP297" s="453"/>
      <c r="AQ297" s="453"/>
      <c r="AR297" s="453"/>
      <c r="AS297" s="453"/>
      <c r="AT297" s="453"/>
      <c r="AU297" s="453"/>
      <c r="AV297" s="453"/>
      <c r="AW297" s="453"/>
      <c r="AX297" s="453"/>
      <c r="AY297" s="453"/>
      <c r="AZ297" s="453"/>
      <c r="BA297" s="453"/>
      <c r="BB297" s="453"/>
      <c r="BC297" s="453"/>
      <c r="BD297" s="453"/>
      <c r="BE297" s="453"/>
      <c r="BF297" s="453"/>
      <c r="BG297" s="453"/>
      <c r="BH297" s="453"/>
      <c r="BI297" s="453"/>
      <c r="BJ297" s="453"/>
      <c r="BK297" s="453"/>
      <c r="BL297" s="453"/>
      <c r="BM297" s="453"/>
      <c r="BN297" s="453"/>
      <c r="BO297" s="453"/>
      <c r="BP297" s="453"/>
      <c r="BQ297" s="453"/>
      <c r="BR297" s="453"/>
      <c r="BS297" s="453"/>
      <c r="BT297" s="453"/>
      <c r="BU297" s="400"/>
    </row>
    <row r="298" spans="1:73">
      <c r="A298" s="394"/>
      <c r="B298" s="394"/>
      <c r="C298" s="394"/>
      <c r="D298" s="394"/>
      <c r="E298" s="394"/>
      <c r="F298" s="394"/>
      <c r="G298" s="394"/>
      <c r="H298" s="394"/>
      <c r="I298" s="394"/>
      <c r="J298" s="394"/>
      <c r="K298" s="394"/>
      <c r="L298" s="394"/>
      <c r="M298" s="394"/>
      <c r="N298" s="394"/>
      <c r="O298" s="394"/>
      <c r="P298" s="394"/>
      <c r="Q298" s="396"/>
      <c r="R298" s="394"/>
      <c r="S298" s="394"/>
      <c r="T298" s="394"/>
      <c r="U298" s="394"/>
      <c r="V298" s="394"/>
      <c r="W298" s="394"/>
      <c r="X298" s="394"/>
      <c r="Y298" s="394"/>
      <c r="Z298" s="394"/>
      <c r="AA298" s="394"/>
      <c r="AB298" s="394"/>
      <c r="AC298" s="394"/>
      <c r="AD298" s="394"/>
      <c r="AE298" s="397"/>
      <c r="AF298" s="397"/>
      <c r="AG298" s="394"/>
      <c r="AH298" s="394"/>
      <c r="AI298" s="397"/>
      <c r="AJ298" s="453"/>
      <c r="AK298" s="453"/>
      <c r="AL298" s="453"/>
      <c r="AM298" s="453"/>
      <c r="AN298" s="453"/>
      <c r="AO298" s="453"/>
      <c r="AP298" s="453"/>
      <c r="AQ298" s="453"/>
      <c r="AR298" s="453"/>
      <c r="AS298" s="453"/>
      <c r="AT298" s="453"/>
      <c r="AU298" s="453"/>
      <c r="AV298" s="453"/>
      <c r="AW298" s="453"/>
      <c r="AX298" s="453"/>
      <c r="AY298" s="453"/>
      <c r="AZ298" s="453"/>
      <c r="BA298" s="453"/>
      <c r="BB298" s="453"/>
      <c r="BC298" s="453"/>
      <c r="BD298" s="453"/>
      <c r="BE298" s="453"/>
      <c r="BF298" s="453"/>
      <c r="BG298" s="453"/>
      <c r="BH298" s="453"/>
      <c r="BI298" s="453"/>
      <c r="BJ298" s="453"/>
      <c r="BK298" s="453"/>
      <c r="BL298" s="453"/>
      <c r="BM298" s="453"/>
      <c r="BN298" s="453"/>
      <c r="BO298" s="453"/>
      <c r="BP298" s="453"/>
      <c r="BQ298" s="453"/>
      <c r="BR298" s="453"/>
      <c r="BS298" s="453"/>
      <c r="BT298" s="453"/>
      <c r="BU298" s="400"/>
    </row>
    <row r="299" spans="1:73">
      <c r="A299" s="394"/>
      <c r="B299" s="394"/>
      <c r="C299" s="394"/>
      <c r="D299" s="394"/>
      <c r="E299" s="394"/>
      <c r="F299" s="394"/>
      <c r="G299" s="394"/>
      <c r="H299" s="394"/>
      <c r="I299" s="394"/>
      <c r="J299" s="394"/>
      <c r="K299" s="394"/>
      <c r="L299" s="394"/>
      <c r="M299" s="394"/>
      <c r="N299" s="394"/>
      <c r="O299" s="394"/>
      <c r="P299" s="394"/>
      <c r="Q299" s="396"/>
      <c r="R299" s="394"/>
      <c r="S299" s="394"/>
      <c r="T299" s="394"/>
      <c r="U299" s="394"/>
      <c r="V299" s="394"/>
      <c r="W299" s="394"/>
      <c r="X299" s="394"/>
      <c r="Y299" s="394"/>
      <c r="Z299" s="394"/>
      <c r="AA299" s="394"/>
      <c r="AB299" s="394"/>
      <c r="AC299" s="394"/>
      <c r="AD299" s="394"/>
      <c r="AE299" s="397"/>
      <c r="AF299" s="397"/>
      <c r="AG299" s="394"/>
      <c r="AH299" s="394"/>
      <c r="AI299" s="397"/>
      <c r="AJ299" s="453"/>
      <c r="AK299" s="453"/>
      <c r="AL299" s="453"/>
      <c r="AM299" s="453"/>
      <c r="AN299" s="453"/>
      <c r="AO299" s="453"/>
      <c r="AP299" s="453"/>
      <c r="AQ299" s="453"/>
      <c r="AR299" s="453"/>
      <c r="AS299" s="453"/>
      <c r="AT299" s="453"/>
      <c r="AU299" s="453"/>
      <c r="AV299" s="453"/>
      <c r="AW299" s="453"/>
      <c r="AX299" s="453"/>
      <c r="AY299" s="453"/>
      <c r="AZ299" s="453"/>
      <c r="BA299" s="453"/>
      <c r="BB299" s="453"/>
      <c r="BC299" s="453"/>
      <c r="BD299" s="453"/>
      <c r="BE299" s="453"/>
      <c r="BF299" s="453"/>
      <c r="BG299" s="453"/>
      <c r="BH299" s="453"/>
      <c r="BI299" s="453"/>
      <c r="BJ299" s="453"/>
      <c r="BK299" s="453"/>
      <c r="BL299" s="453"/>
      <c r="BM299" s="453"/>
      <c r="BN299" s="453"/>
      <c r="BO299" s="453"/>
      <c r="BP299" s="453"/>
      <c r="BQ299" s="453"/>
      <c r="BR299" s="453"/>
      <c r="BS299" s="453"/>
      <c r="BT299" s="453"/>
      <c r="BU299" s="400"/>
    </row>
    <row r="300" spans="1:73">
      <c r="A300" s="394"/>
      <c r="B300" s="394"/>
      <c r="C300" s="394"/>
      <c r="D300" s="394"/>
      <c r="E300" s="394"/>
      <c r="F300" s="394"/>
      <c r="G300" s="394"/>
      <c r="H300" s="394"/>
      <c r="I300" s="394"/>
      <c r="J300" s="394"/>
      <c r="K300" s="394"/>
      <c r="L300" s="394"/>
      <c r="M300" s="394"/>
      <c r="N300" s="394"/>
      <c r="O300" s="394"/>
      <c r="P300" s="394"/>
      <c r="Q300" s="396"/>
      <c r="R300" s="394"/>
      <c r="S300" s="394"/>
      <c r="T300" s="394"/>
      <c r="U300" s="394"/>
      <c r="V300" s="394"/>
      <c r="W300" s="394"/>
      <c r="X300" s="394"/>
      <c r="Y300" s="394"/>
      <c r="Z300" s="394"/>
      <c r="AA300" s="394"/>
      <c r="AB300" s="394"/>
      <c r="AC300" s="394"/>
      <c r="AD300" s="394"/>
      <c r="AE300" s="397"/>
      <c r="AF300" s="397"/>
      <c r="AG300" s="394"/>
      <c r="AH300" s="394"/>
      <c r="AI300" s="397"/>
      <c r="AJ300" s="453"/>
      <c r="AK300" s="453"/>
      <c r="AL300" s="453"/>
      <c r="AM300" s="453"/>
      <c r="AN300" s="453"/>
      <c r="AO300" s="453"/>
      <c r="AP300" s="453"/>
      <c r="AQ300" s="453"/>
      <c r="AR300" s="453"/>
      <c r="AS300" s="453"/>
      <c r="AT300" s="453"/>
      <c r="AU300" s="453"/>
      <c r="AV300" s="453"/>
      <c r="AW300" s="453"/>
      <c r="AX300" s="453"/>
      <c r="AY300" s="453"/>
      <c r="AZ300" s="453"/>
      <c r="BA300" s="453"/>
      <c r="BB300" s="453"/>
      <c r="BC300" s="453"/>
      <c r="BD300" s="453"/>
      <c r="BE300" s="453"/>
      <c r="BF300" s="453"/>
      <c r="BG300" s="453"/>
      <c r="BH300" s="453"/>
      <c r="BI300" s="453"/>
      <c r="BJ300" s="453"/>
      <c r="BK300" s="453"/>
      <c r="BL300" s="453"/>
      <c r="BM300" s="453"/>
      <c r="BN300" s="453"/>
      <c r="BO300" s="453"/>
      <c r="BP300" s="453"/>
      <c r="BQ300" s="453"/>
      <c r="BR300" s="453"/>
      <c r="BS300" s="453"/>
      <c r="BT300" s="453"/>
      <c r="BU300" s="400"/>
    </row>
    <row r="301" spans="1:73">
      <c r="A301" s="394"/>
      <c r="B301" s="394"/>
      <c r="C301" s="394"/>
      <c r="D301" s="394"/>
      <c r="E301" s="394"/>
      <c r="F301" s="394"/>
      <c r="G301" s="394"/>
      <c r="H301" s="394"/>
      <c r="I301" s="394"/>
      <c r="J301" s="394"/>
      <c r="K301" s="394"/>
      <c r="L301" s="394"/>
      <c r="M301" s="394"/>
      <c r="N301" s="394"/>
      <c r="O301" s="394"/>
      <c r="P301" s="394"/>
      <c r="Q301" s="396"/>
      <c r="R301" s="394"/>
      <c r="S301" s="394"/>
      <c r="T301" s="394"/>
      <c r="U301" s="394"/>
      <c r="V301" s="394"/>
      <c r="W301" s="394"/>
      <c r="X301" s="394"/>
      <c r="Y301" s="394"/>
      <c r="Z301" s="394"/>
      <c r="AA301" s="394"/>
      <c r="AB301" s="394"/>
      <c r="AC301" s="394"/>
      <c r="AD301" s="394"/>
      <c r="AE301" s="397"/>
      <c r="AF301" s="397"/>
      <c r="AG301" s="394"/>
      <c r="AH301" s="394"/>
      <c r="AI301" s="397"/>
      <c r="AJ301" s="453"/>
      <c r="AK301" s="453"/>
      <c r="AL301" s="453"/>
      <c r="AM301" s="453"/>
      <c r="AN301" s="453"/>
      <c r="AO301" s="453"/>
      <c r="AP301" s="453"/>
      <c r="AQ301" s="453"/>
      <c r="AR301" s="453"/>
      <c r="AS301" s="453"/>
      <c r="AT301" s="453"/>
      <c r="AU301" s="453"/>
      <c r="AV301" s="453"/>
      <c r="AW301" s="453"/>
      <c r="AX301" s="453"/>
      <c r="AY301" s="453"/>
      <c r="AZ301" s="453"/>
      <c r="BA301" s="453"/>
      <c r="BB301" s="453"/>
      <c r="BC301" s="453"/>
      <c r="BD301" s="453"/>
      <c r="BE301" s="453"/>
      <c r="BF301" s="453"/>
      <c r="BG301" s="453"/>
      <c r="BH301" s="453"/>
      <c r="BI301" s="453"/>
      <c r="BJ301" s="453"/>
      <c r="BK301" s="453"/>
      <c r="BL301" s="453"/>
      <c r="BM301" s="453"/>
      <c r="BN301" s="453"/>
      <c r="BO301" s="453"/>
      <c r="BP301" s="453"/>
      <c r="BQ301" s="453"/>
      <c r="BR301" s="453"/>
      <c r="BS301" s="453"/>
      <c r="BT301" s="453"/>
      <c r="BU301" s="400"/>
    </row>
    <row r="302" spans="1:73">
      <c r="A302" s="394"/>
      <c r="B302" s="394"/>
      <c r="C302" s="394"/>
      <c r="D302" s="394"/>
      <c r="E302" s="394"/>
      <c r="F302" s="394"/>
      <c r="G302" s="394"/>
      <c r="H302" s="394"/>
      <c r="I302" s="394"/>
      <c r="J302" s="394"/>
      <c r="K302" s="394"/>
      <c r="L302" s="394"/>
      <c r="M302" s="394"/>
      <c r="N302" s="394"/>
      <c r="O302" s="394"/>
      <c r="P302" s="394"/>
      <c r="Q302" s="396"/>
      <c r="R302" s="394"/>
      <c r="S302" s="394"/>
      <c r="T302" s="394"/>
      <c r="U302" s="394"/>
      <c r="V302" s="394"/>
      <c r="W302" s="394"/>
      <c r="X302" s="394"/>
      <c r="Y302" s="394"/>
      <c r="Z302" s="394"/>
      <c r="AA302" s="394"/>
      <c r="AB302" s="394"/>
      <c r="AC302" s="394"/>
      <c r="AD302" s="394"/>
      <c r="AE302" s="397"/>
      <c r="AF302" s="397"/>
      <c r="AG302" s="394"/>
      <c r="AH302" s="394"/>
      <c r="AI302" s="397"/>
      <c r="AJ302" s="453"/>
      <c r="AK302" s="453"/>
      <c r="AL302" s="453"/>
      <c r="AM302" s="453"/>
      <c r="AN302" s="453"/>
      <c r="AO302" s="453"/>
      <c r="AP302" s="453"/>
      <c r="AQ302" s="453"/>
      <c r="AR302" s="453"/>
      <c r="AS302" s="453"/>
      <c r="AT302" s="453"/>
      <c r="AU302" s="453"/>
      <c r="AV302" s="453"/>
      <c r="AW302" s="453"/>
      <c r="AX302" s="453"/>
      <c r="AY302" s="453"/>
      <c r="AZ302" s="453"/>
      <c r="BA302" s="453"/>
      <c r="BB302" s="453"/>
      <c r="BC302" s="453"/>
      <c r="BD302" s="453"/>
      <c r="BE302" s="453"/>
      <c r="BF302" s="453"/>
      <c r="BG302" s="453"/>
      <c r="BH302" s="453"/>
      <c r="BI302" s="453"/>
      <c r="BJ302" s="453"/>
      <c r="BK302" s="453"/>
      <c r="BL302" s="453"/>
      <c r="BM302" s="453"/>
      <c r="BN302" s="453"/>
      <c r="BO302" s="453"/>
      <c r="BP302" s="453"/>
      <c r="BQ302" s="453"/>
      <c r="BR302" s="453"/>
      <c r="BS302" s="453"/>
      <c r="BT302" s="453"/>
      <c r="BU302" s="400"/>
    </row>
    <row r="303" spans="1:73">
      <c r="A303" s="394"/>
      <c r="B303" s="394"/>
      <c r="C303" s="394"/>
      <c r="D303" s="394"/>
      <c r="E303" s="394"/>
      <c r="F303" s="394"/>
      <c r="G303" s="394"/>
      <c r="H303" s="394"/>
      <c r="I303" s="394"/>
      <c r="J303" s="394"/>
      <c r="K303" s="394"/>
      <c r="L303" s="394"/>
      <c r="M303" s="394"/>
      <c r="N303" s="394"/>
      <c r="O303" s="394"/>
      <c r="P303" s="394"/>
      <c r="Q303" s="396"/>
      <c r="R303" s="394"/>
      <c r="S303" s="394"/>
      <c r="T303" s="394"/>
      <c r="U303" s="394"/>
      <c r="V303" s="394"/>
      <c r="W303" s="394"/>
      <c r="X303" s="394"/>
      <c r="Y303" s="394"/>
      <c r="Z303" s="394"/>
      <c r="AA303" s="394"/>
      <c r="AB303" s="394"/>
      <c r="AC303" s="394"/>
      <c r="AD303" s="394"/>
      <c r="AE303" s="397"/>
      <c r="AF303" s="397"/>
      <c r="AG303" s="394"/>
      <c r="AH303" s="394"/>
      <c r="AI303" s="397"/>
      <c r="AJ303" s="453"/>
      <c r="AK303" s="453"/>
      <c r="AL303" s="453"/>
      <c r="AM303" s="453"/>
      <c r="AN303" s="453"/>
      <c r="AO303" s="453"/>
      <c r="AP303" s="453"/>
      <c r="AQ303" s="453"/>
      <c r="AR303" s="453"/>
      <c r="AS303" s="453"/>
      <c r="AT303" s="453"/>
      <c r="AU303" s="453"/>
      <c r="AV303" s="453"/>
      <c r="AW303" s="453"/>
      <c r="AX303" s="453"/>
      <c r="AY303" s="453"/>
      <c r="AZ303" s="453"/>
      <c r="BA303" s="453"/>
      <c r="BB303" s="453"/>
      <c r="BC303" s="453"/>
      <c r="BD303" s="453"/>
      <c r="BE303" s="453"/>
      <c r="BF303" s="453"/>
      <c r="BG303" s="453"/>
      <c r="BH303" s="453"/>
      <c r="BI303" s="453"/>
      <c r="BJ303" s="453"/>
      <c r="BK303" s="453"/>
      <c r="BL303" s="453"/>
      <c r="BM303" s="453"/>
      <c r="BN303" s="453"/>
      <c r="BO303" s="453"/>
      <c r="BP303" s="453"/>
      <c r="BQ303" s="453"/>
      <c r="BR303" s="453"/>
      <c r="BS303" s="453"/>
      <c r="BT303" s="453"/>
      <c r="BU303" s="400"/>
    </row>
    <row r="304" spans="1:73">
      <c r="A304" s="394"/>
      <c r="B304" s="394"/>
      <c r="C304" s="394"/>
      <c r="D304" s="394"/>
      <c r="E304" s="394"/>
      <c r="F304" s="394"/>
      <c r="G304" s="394"/>
      <c r="H304" s="394"/>
      <c r="I304" s="394"/>
      <c r="J304" s="394"/>
      <c r="K304" s="394"/>
      <c r="L304" s="394"/>
      <c r="M304" s="394"/>
      <c r="N304" s="394"/>
      <c r="O304" s="394"/>
      <c r="P304" s="394"/>
      <c r="Q304" s="396"/>
      <c r="R304" s="394"/>
      <c r="S304" s="394"/>
      <c r="T304" s="394"/>
      <c r="U304" s="394"/>
      <c r="V304" s="394"/>
      <c r="W304" s="394"/>
      <c r="X304" s="394"/>
      <c r="Y304" s="394"/>
      <c r="Z304" s="394"/>
      <c r="AA304" s="394"/>
      <c r="AB304" s="394"/>
      <c r="AC304" s="394"/>
      <c r="AD304" s="394"/>
      <c r="AE304" s="397"/>
      <c r="AF304" s="397"/>
      <c r="AG304" s="394"/>
      <c r="AH304" s="394"/>
      <c r="AI304" s="397"/>
      <c r="AJ304" s="453"/>
      <c r="AK304" s="453"/>
      <c r="AL304" s="453"/>
      <c r="AM304" s="453"/>
      <c r="AN304" s="453"/>
      <c r="AO304" s="453"/>
      <c r="AP304" s="453"/>
      <c r="AQ304" s="453"/>
      <c r="AR304" s="453"/>
      <c r="AS304" s="453"/>
      <c r="AT304" s="453"/>
      <c r="AU304" s="453"/>
      <c r="AV304" s="453"/>
      <c r="AW304" s="453"/>
      <c r="AX304" s="453"/>
      <c r="AY304" s="453"/>
      <c r="AZ304" s="453"/>
      <c r="BA304" s="453"/>
      <c r="BB304" s="453"/>
      <c r="BC304" s="453"/>
      <c r="BD304" s="453"/>
      <c r="BE304" s="453"/>
      <c r="BF304" s="453"/>
      <c r="BG304" s="453"/>
      <c r="BH304" s="453"/>
      <c r="BI304" s="453"/>
      <c r="BJ304" s="453"/>
      <c r="BK304" s="453"/>
      <c r="BL304" s="453"/>
      <c r="BM304" s="453"/>
      <c r="BN304" s="453"/>
      <c r="BO304" s="453"/>
      <c r="BP304" s="453"/>
      <c r="BQ304" s="453"/>
      <c r="BR304" s="453"/>
      <c r="BS304" s="453"/>
      <c r="BT304" s="453"/>
      <c r="BU304" s="400"/>
    </row>
    <row r="305" spans="1:73">
      <c r="A305" s="394"/>
      <c r="B305" s="394"/>
      <c r="C305" s="394"/>
      <c r="D305" s="394"/>
      <c r="E305" s="394"/>
      <c r="F305" s="394"/>
      <c r="G305" s="394"/>
      <c r="H305" s="394"/>
      <c r="I305" s="394"/>
      <c r="J305" s="394"/>
      <c r="K305" s="394"/>
      <c r="L305" s="394"/>
      <c r="M305" s="394"/>
      <c r="N305" s="394"/>
      <c r="O305" s="394"/>
      <c r="P305" s="394"/>
      <c r="Q305" s="396"/>
      <c r="R305" s="394"/>
      <c r="S305" s="394"/>
      <c r="T305" s="394"/>
      <c r="U305" s="394"/>
      <c r="V305" s="394"/>
      <c r="W305" s="394"/>
      <c r="X305" s="394"/>
      <c r="Y305" s="394"/>
      <c r="Z305" s="394"/>
      <c r="AA305" s="394"/>
      <c r="AB305" s="394"/>
      <c r="AC305" s="394"/>
      <c r="AD305" s="394"/>
      <c r="AE305" s="397"/>
      <c r="AF305" s="397"/>
      <c r="AG305" s="394"/>
      <c r="AH305" s="394"/>
      <c r="AI305" s="397"/>
      <c r="AJ305" s="453"/>
      <c r="AK305" s="453"/>
      <c r="AL305" s="453"/>
      <c r="AM305" s="453"/>
      <c r="AN305" s="453"/>
      <c r="AO305" s="453"/>
      <c r="AP305" s="453"/>
      <c r="AQ305" s="453"/>
      <c r="AR305" s="453"/>
      <c r="AS305" s="453"/>
      <c r="AT305" s="453"/>
      <c r="AU305" s="453"/>
      <c r="AV305" s="453"/>
      <c r="AW305" s="453"/>
      <c r="AX305" s="453"/>
      <c r="AY305" s="453"/>
      <c r="AZ305" s="453"/>
      <c r="BA305" s="453"/>
      <c r="BB305" s="453"/>
      <c r="BC305" s="453"/>
      <c r="BD305" s="453"/>
      <c r="BE305" s="453"/>
      <c r="BF305" s="453"/>
      <c r="BG305" s="453"/>
      <c r="BH305" s="453"/>
      <c r="BI305" s="453"/>
      <c r="BJ305" s="453"/>
      <c r="BK305" s="453"/>
      <c r="BL305" s="453"/>
      <c r="BM305" s="453"/>
      <c r="BN305" s="453"/>
      <c r="BO305" s="453"/>
      <c r="BP305" s="453"/>
      <c r="BQ305" s="453"/>
      <c r="BR305" s="453"/>
      <c r="BS305" s="453"/>
      <c r="BT305" s="453"/>
      <c r="BU305" s="400"/>
    </row>
    <row r="306" spans="1:73">
      <c r="A306" s="394"/>
      <c r="B306" s="394"/>
      <c r="C306" s="394"/>
      <c r="D306" s="394"/>
      <c r="E306" s="394"/>
      <c r="F306" s="394"/>
      <c r="G306" s="394"/>
      <c r="H306" s="394"/>
      <c r="I306" s="394"/>
      <c r="J306" s="394"/>
      <c r="K306" s="394"/>
      <c r="L306" s="394"/>
      <c r="M306" s="394"/>
      <c r="N306" s="394"/>
      <c r="O306" s="394"/>
      <c r="P306" s="394"/>
      <c r="Q306" s="396"/>
      <c r="R306" s="394"/>
      <c r="S306" s="394"/>
      <c r="T306" s="394"/>
      <c r="U306" s="394"/>
      <c r="V306" s="394"/>
      <c r="W306" s="394"/>
      <c r="X306" s="394"/>
      <c r="Y306" s="394"/>
      <c r="Z306" s="394"/>
      <c r="AA306" s="394"/>
      <c r="AB306" s="394"/>
      <c r="AC306" s="394"/>
      <c r="AD306" s="394"/>
      <c r="AE306" s="397"/>
      <c r="AF306" s="397"/>
      <c r="AG306" s="394"/>
      <c r="AH306" s="394"/>
      <c r="AI306" s="397"/>
      <c r="AJ306" s="453"/>
      <c r="AK306" s="453"/>
      <c r="AL306" s="453"/>
      <c r="AM306" s="453"/>
      <c r="AN306" s="453"/>
      <c r="AO306" s="453"/>
      <c r="AP306" s="453"/>
      <c r="AQ306" s="453"/>
      <c r="AR306" s="453"/>
      <c r="AS306" s="453"/>
      <c r="AT306" s="453"/>
      <c r="AU306" s="453"/>
      <c r="AV306" s="453"/>
      <c r="AW306" s="453"/>
      <c r="AX306" s="453"/>
      <c r="AY306" s="453"/>
      <c r="AZ306" s="453"/>
      <c r="BA306" s="453"/>
      <c r="BB306" s="453"/>
      <c r="BC306" s="453"/>
      <c r="BD306" s="453"/>
      <c r="BE306" s="453"/>
      <c r="BF306" s="453"/>
      <c r="BG306" s="453"/>
      <c r="BH306" s="453"/>
      <c r="BI306" s="453"/>
      <c r="BJ306" s="453"/>
      <c r="BK306" s="453"/>
      <c r="BL306" s="453"/>
      <c r="BM306" s="453"/>
      <c r="BN306" s="453"/>
      <c r="BO306" s="453"/>
      <c r="BP306" s="453"/>
      <c r="BQ306" s="453"/>
      <c r="BR306" s="453"/>
      <c r="BS306" s="453"/>
      <c r="BT306" s="453"/>
      <c r="BU306" s="400"/>
    </row>
    <row r="307" spans="1:73">
      <c r="A307" s="394"/>
      <c r="B307" s="394"/>
      <c r="C307" s="394"/>
      <c r="D307" s="394"/>
      <c r="E307" s="394"/>
      <c r="F307" s="394"/>
      <c r="G307" s="394"/>
      <c r="H307" s="394"/>
      <c r="I307" s="394"/>
      <c r="J307" s="394"/>
      <c r="K307" s="394"/>
      <c r="L307" s="394"/>
      <c r="M307" s="394"/>
      <c r="N307" s="394"/>
      <c r="O307" s="394"/>
      <c r="P307" s="394"/>
      <c r="Q307" s="396"/>
      <c r="R307" s="394"/>
      <c r="S307" s="394"/>
      <c r="T307" s="394"/>
      <c r="U307" s="394"/>
      <c r="V307" s="394"/>
      <c r="W307" s="394"/>
      <c r="X307" s="394"/>
      <c r="Y307" s="394"/>
      <c r="Z307" s="394"/>
      <c r="AA307" s="394"/>
      <c r="AB307" s="394"/>
      <c r="AC307" s="394"/>
      <c r="AD307" s="394"/>
      <c r="AE307" s="397"/>
      <c r="AF307" s="397"/>
      <c r="AG307" s="394"/>
      <c r="AH307" s="394"/>
      <c r="AI307" s="397"/>
      <c r="AJ307" s="453"/>
      <c r="AK307" s="453"/>
      <c r="AL307" s="453"/>
      <c r="AM307" s="453"/>
      <c r="AN307" s="453"/>
      <c r="AO307" s="453"/>
      <c r="AP307" s="453"/>
      <c r="AQ307" s="453"/>
      <c r="AR307" s="453"/>
      <c r="AS307" s="453"/>
      <c r="AT307" s="453"/>
      <c r="AU307" s="453"/>
      <c r="AV307" s="453"/>
      <c r="AW307" s="453"/>
      <c r="AX307" s="453"/>
      <c r="AY307" s="453"/>
      <c r="AZ307" s="453"/>
      <c r="BA307" s="453"/>
      <c r="BB307" s="453"/>
      <c r="BC307" s="453"/>
      <c r="BD307" s="453"/>
      <c r="BE307" s="453"/>
      <c r="BF307" s="453"/>
      <c r="BG307" s="453"/>
      <c r="BH307" s="453"/>
      <c r="BI307" s="453"/>
      <c r="BJ307" s="453"/>
      <c r="BK307" s="453"/>
      <c r="BL307" s="453"/>
      <c r="BM307" s="453"/>
      <c r="BN307" s="453"/>
      <c r="BO307" s="453"/>
      <c r="BP307" s="453"/>
      <c r="BQ307" s="453"/>
      <c r="BR307" s="453"/>
      <c r="BS307" s="453"/>
      <c r="BT307" s="453"/>
      <c r="BU307" s="400"/>
    </row>
    <row r="308" spans="1:73">
      <c r="A308" s="394"/>
      <c r="B308" s="394"/>
      <c r="C308" s="394"/>
      <c r="D308" s="394"/>
      <c r="E308" s="394"/>
      <c r="F308" s="394"/>
      <c r="G308" s="394"/>
      <c r="H308" s="394"/>
      <c r="I308" s="394"/>
      <c r="J308" s="394"/>
      <c r="K308" s="394"/>
      <c r="L308" s="394"/>
      <c r="M308" s="394"/>
      <c r="N308" s="394"/>
      <c r="O308" s="394"/>
      <c r="P308" s="394"/>
      <c r="Q308" s="396"/>
      <c r="R308" s="394"/>
      <c r="S308" s="394"/>
      <c r="T308" s="394"/>
      <c r="U308" s="394"/>
      <c r="V308" s="394"/>
      <c r="W308" s="394"/>
      <c r="X308" s="394"/>
      <c r="Y308" s="394"/>
      <c r="Z308" s="394"/>
      <c r="AA308" s="394"/>
      <c r="AB308" s="394"/>
      <c r="AC308" s="394"/>
      <c r="AD308" s="394"/>
      <c r="AE308" s="397"/>
      <c r="AF308" s="397"/>
      <c r="AG308" s="394"/>
      <c r="AH308" s="394"/>
      <c r="AI308" s="397"/>
      <c r="AJ308" s="453"/>
      <c r="AK308" s="453"/>
      <c r="AL308" s="453"/>
      <c r="AM308" s="453"/>
      <c r="AN308" s="453"/>
      <c r="AO308" s="453"/>
      <c r="AP308" s="453"/>
      <c r="AQ308" s="453"/>
      <c r="AR308" s="453"/>
      <c r="AS308" s="453"/>
      <c r="AT308" s="453"/>
      <c r="AU308" s="453"/>
      <c r="AV308" s="453"/>
      <c r="AW308" s="453"/>
      <c r="AX308" s="453"/>
      <c r="AY308" s="453"/>
      <c r="AZ308" s="453"/>
      <c r="BA308" s="453"/>
      <c r="BB308" s="453"/>
      <c r="BC308" s="453"/>
      <c r="BD308" s="453"/>
      <c r="BE308" s="453"/>
      <c r="BF308" s="453"/>
      <c r="BG308" s="453"/>
      <c r="BH308" s="453"/>
      <c r="BI308" s="453"/>
      <c r="BJ308" s="453"/>
      <c r="BK308" s="453"/>
      <c r="BL308" s="453"/>
      <c r="BM308" s="453"/>
      <c r="BN308" s="453"/>
      <c r="BO308" s="453"/>
      <c r="BP308" s="453"/>
      <c r="BQ308" s="453"/>
      <c r="BR308" s="453"/>
      <c r="BS308" s="453"/>
      <c r="BT308" s="453"/>
      <c r="BU308" s="400"/>
    </row>
    <row r="309" spans="1:73">
      <c r="A309" s="394"/>
      <c r="B309" s="394"/>
      <c r="C309" s="394"/>
      <c r="D309" s="394"/>
      <c r="E309" s="394"/>
      <c r="F309" s="394"/>
      <c r="G309" s="394"/>
      <c r="H309" s="394"/>
      <c r="I309" s="394"/>
      <c r="J309" s="394"/>
      <c r="K309" s="394"/>
      <c r="L309" s="394"/>
      <c r="M309" s="394"/>
      <c r="N309" s="394"/>
      <c r="O309" s="394"/>
      <c r="P309" s="394"/>
      <c r="Q309" s="396"/>
      <c r="R309" s="394"/>
      <c r="S309" s="394"/>
      <c r="T309" s="394"/>
      <c r="U309" s="394"/>
      <c r="V309" s="394"/>
      <c r="W309" s="394"/>
      <c r="X309" s="394"/>
      <c r="Y309" s="394"/>
      <c r="Z309" s="394"/>
      <c r="AA309" s="394"/>
      <c r="AB309" s="394"/>
      <c r="AC309" s="394"/>
      <c r="AD309" s="394"/>
      <c r="AE309" s="397"/>
      <c r="AF309" s="397"/>
      <c r="AG309" s="394"/>
      <c r="AH309" s="394"/>
      <c r="AI309" s="397"/>
      <c r="AJ309" s="453"/>
      <c r="AK309" s="453"/>
      <c r="AL309" s="453"/>
      <c r="AM309" s="453"/>
      <c r="AN309" s="453"/>
      <c r="AO309" s="453"/>
      <c r="AP309" s="453"/>
      <c r="AQ309" s="453"/>
      <c r="AR309" s="453"/>
      <c r="AS309" s="453"/>
      <c r="AT309" s="453"/>
      <c r="AU309" s="453"/>
      <c r="AV309" s="453"/>
      <c r="AW309" s="453"/>
      <c r="AX309" s="453"/>
      <c r="AY309" s="453"/>
      <c r="AZ309" s="453"/>
      <c r="BA309" s="453"/>
      <c r="BB309" s="453"/>
      <c r="BC309" s="453"/>
      <c r="BD309" s="453"/>
      <c r="BE309" s="453"/>
      <c r="BF309" s="453"/>
      <c r="BG309" s="453"/>
      <c r="BH309" s="453"/>
      <c r="BI309" s="453"/>
      <c r="BJ309" s="453"/>
      <c r="BK309" s="453"/>
      <c r="BL309" s="453"/>
      <c r="BM309" s="453"/>
      <c r="BN309" s="453"/>
      <c r="BO309" s="453"/>
      <c r="BP309" s="453"/>
      <c r="BQ309" s="453"/>
      <c r="BR309" s="453"/>
      <c r="BS309" s="453"/>
      <c r="BT309" s="453"/>
      <c r="BU309" s="400"/>
    </row>
    <row r="310" spans="1:73">
      <c r="A310" s="394"/>
      <c r="B310" s="394"/>
      <c r="C310" s="394"/>
      <c r="D310" s="394"/>
      <c r="E310" s="394"/>
      <c r="F310" s="394"/>
      <c r="G310" s="394"/>
      <c r="H310" s="394"/>
      <c r="I310" s="394"/>
      <c r="J310" s="394"/>
      <c r="K310" s="394"/>
      <c r="L310" s="394"/>
      <c r="M310" s="394"/>
      <c r="N310" s="394"/>
      <c r="O310" s="394"/>
      <c r="P310" s="394"/>
      <c r="Q310" s="396"/>
      <c r="R310" s="394"/>
      <c r="S310" s="394"/>
      <c r="T310" s="394"/>
      <c r="U310" s="394"/>
      <c r="V310" s="394"/>
      <c r="W310" s="394"/>
      <c r="X310" s="394"/>
      <c r="Y310" s="394"/>
      <c r="Z310" s="394"/>
      <c r="AA310" s="394"/>
      <c r="AB310" s="394"/>
      <c r="AC310" s="394"/>
      <c r="AD310" s="394"/>
      <c r="AE310" s="397"/>
      <c r="AF310" s="397"/>
      <c r="AG310" s="394"/>
      <c r="AH310" s="394"/>
      <c r="AI310" s="397"/>
      <c r="AJ310" s="453"/>
      <c r="AK310" s="453"/>
      <c r="AL310" s="453"/>
      <c r="AM310" s="453"/>
      <c r="AN310" s="453"/>
      <c r="AO310" s="453"/>
      <c r="AP310" s="453"/>
      <c r="AQ310" s="453"/>
      <c r="AR310" s="453"/>
      <c r="AS310" s="453"/>
      <c r="AT310" s="453"/>
      <c r="AU310" s="453"/>
      <c r="AV310" s="453"/>
      <c r="AW310" s="453"/>
      <c r="AX310" s="453"/>
      <c r="AY310" s="453"/>
      <c r="AZ310" s="453"/>
      <c r="BA310" s="453"/>
      <c r="BB310" s="453"/>
      <c r="BC310" s="453"/>
      <c r="BD310" s="453"/>
      <c r="BE310" s="453"/>
      <c r="BF310" s="453"/>
      <c r="BG310" s="453"/>
      <c r="BH310" s="453"/>
      <c r="BI310" s="453"/>
      <c r="BJ310" s="453"/>
      <c r="BK310" s="453"/>
      <c r="BL310" s="453"/>
      <c r="BM310" s="453"/>
      <c r="BN310" s="453"/>
      <c r="BO310" s="453"/>
      <c r="BP310" s="453"/>
      <c r="BQ310" s="453"/>
      <c r="BR310" s="453"/>
      <c r="BS310" s="453"/>
      <c r="BT310" s="453"/>
      <c r="BU310" s="400"/>
    </row>
    <row r="311" spans="1:73">
      <c r="A311" s="394"/>
      <c r="B311" s="394"/>
      <c r="C311" s="394"/>
      <c r="D311" s="394"/>
      <c r="E311" s="394"/>
      <c r="F311" s="394"/>
      <c r="G311" s="394"/>
      <c r="H311" s="394"/>
      <c r="I311" s="394"/>
      <c r="J311" s="394"/>
      <c r="K311" s="394"/>
      <c r="L311" s="394"/>
      <c r="M311" s="394"/>
      <c r="N311" s="394"/>
      <c r="O311" s="394"/>
      <c r="P311" s="394"/>
      <c r="Q311" s="396"/>
      <c r="R311" s="394"/>
      <c r="S311" s="394"/>
      <c r="T311" s="394"/>
      <c r="U311" s="394"/>
      <c r="V311" s="394"/>
      <c r="W311" s="394"/>
      <c r="X311" s="394"/>
      <c r="Y311" s="394"/>
      <c r="Z311" s="394"/>
      <c r="AA311" s="394"/>
      <c r="AB311" s="394"/>
      <c r="AC311" s="394"/>
      <c r="AD311" s="394"/>
      <c r="AE311" s="397"/>
      <c r="AF311" s="397"/>
      <c r="AG311" s="394"/>
      <c r="AH311" s="394"/>
      <c r="AI311" s="397"/>
      <c r="AJ311" s="453"/>
      <c r="AK311" s="453"/>
      <c r="AL311" s="453"/>
      <c r="AM311" s="453"/>
      <c r="AN311" s="453"/>
      <c r="AO311" s="453"/>
      <c r="AP311" s="453"/>
      <c r="AQ311" s="453"/>
      <c r="AR311" s="453"/>
      <c r="AS311" s="453"/>
      <c r="AT311" s="453"/>
      <c r="AU311" s="453"/>
      <c r="AV311" s="453"/>
      <c r="AW311" s="453"/>
      <c r="AX311" s="453"/>
      <c r="AY311" s="453"/>
      <c r="AZ311" s="453"/>
      <c r="BA311" s="453"/>
      <c r="BB311" s="453"/>
      <c r="BC311" s="453"/>
      <c r="BD311" s="453"/>
      <c r="BE311" s="453"/>
      <c r="BF311" s="453"/>
      <c r="BG311" s="453"/>
      <c r="BH311" s="453"/>
      <c r="BI311" s="453"/>
      <c r="BJ311" s="453"/>
      <c r="BK311" s="453"/>
      <c r="BL311" s="453"/>
      <c r="BM311" s="453"/>
      <c r="BN311" s="453"/>
      <c r="BO311" s="453"/>
      <c r="BP311" s="453"/>
      <c r="BQ311" s="453"/>
      <c r="BR311" s="453"/>
      <c r="BS311" s="453"/>
      <c r="BT311" s="453"/>
      <c r="BU311" s="400"/>
    </row>
    <row r="312" spans="1:73">
      <c r="A312" s="394"/>
      <c r="B312" s="394"/>
      <c r="C312" s="394"/>
      <c r="D312" s="394"/>
      <c r="E312" s="394"/>
      <c r="F312" s="394"/>
      <c r="G312" s="394"/>
      <c r="H312" s="394"/>
      <c r="I312" s="394"/>
      <c r="J312" s="394"/>
      <c r="K312" s="394"/>
      <c r="L312" s="394"/>
      <c r="M312" s="394"/>
      <c r="N312" s="394"/>
      <c r="O312" s="394"/>
      <c r="P312" s="394"/>
      <c r="Q312" s="396"/>
      <c r="R312" s="394"/>
      <c r="S312" s="394"/>
      <c r="T312" s="394"/>
      <c r="U312" s="394"/>
      <c r="V312" s="394"/>
      <c r="W312" s="394"/>
      <c r="X312" s="394"/>
      <c r="Y312" s="394"/>
      <c r="Z312" s="394"/>
      <c r="AA312" s="394"/>
      <c r="AB312" s="394"/>
      <c r="AC312" s="394"/>
      <c r="AD312" s="394"/>
      <c r="AE312" s="397"/>
      <c r="AF312" s="397"/>
      <c r="AG312" s="394"/>
      <c r="AH312" s="394"/>
      <c r="AI312" s="397"/>
      <c r="AJ312" s="453"/>
      <c r="AK312" s="453"/>
      <c r="AL312" s="453"/>
      <c r="AM312" s="453"/>
      <c r="AN312" s="453"/>
      <c r="AO312" s="453"/>
      <c r="AP312" s="453"/>
      <c r="AQ312" s="453"/>
      <c r="AR312" s="453"/>
      <c r="AS312" s="453"/>
      <c r="AT312" s="453"/>
      <c r="AU312" s="453"/>
      <c r="AV312" s="453"/>
      <c r="AW312" s="453"/>
      <c r="AX312" s="453"/>
      <c r="AY312" s="453"/>
      <c r="AZ312" s="453"/>
      <c r="BA312" s="453"/>
      <c r="BB312" s="453"/>
      <c r="BC312" s="453"/>
      <c r="BD312" s="453"/>
      <c r="BE312" s="453"/>
      <c r="BF312" s="453"/>
      <c r="BG312" s="453"/>
      <c r="BH312" s="453"/>
      <c r="BI312" s="453"/>
      <c r="BJ312" s="453"/>
      <c r="BK312" s="453"/>
      <c r="BL312" s="453"/>
      <c r="BM312" s="453"/>
      <c r="BN312" s="453"/>
      <c r="BO312" s="453"/>
      <c r="BP312" s="453"/>
      <c r="BQ312" s="453"/>
      <c r="BR312" s="453"/>
      <c r="BS312" s="453"/>
      <c r="BT312" s="453"/>
      <c r="BU312" s="400"/>
    </row>
    <row r="313" spans="1:73">
      <c r="A313" s="394"/>
      <c r="B313" s="394"/>
      <c r="C313" s="394"/>
      <c r="D313" s="394"/>
      <c r="E313" s="394"/>
      <c r="F313" s="394"/>
      <c r="G313" s="394"/>
      <c r="H313" s="394"/>
      <c r="I313" s="394"/>
      <c r="J313" s="394"/>
      <c r="K313" s="394"/>
      <c r="L313" s="394"/>
      <c r="M313" s="394"/>
      <c r="N313" s="394"/>
      <c r="O313" s="394"/>
      <c r="P313" s="394"/>
      <c r="Q313" s="396"/>
      <c r="R313" s="394"/>
      <c r="S313" s="394"/>
      <c r="T313" s="394"/>
      <c r="U313" s="394"/>
      <c r="V313" s="394"/>
      <c r="W313" s="394"/>
      <c r="X313" s="394"/>
      <c r="Y313" s="394"/>
      <c r="Z313" s="394"/>
      <c r="AA313" s="394"/>
      <c r="AB313" s="394"/>
      <c r="AC313" s="394"/>
      <c r="AD313" s="394"/>
      <c r="AE313" s="397"/>
      <c r="AF313" s="397"/>
      <c r="AG313" s="394"/>
      <c r="AH313" s="394"/>
      <c r="AI313" s="397"/>
      <c r="AJ313" s="453"/>
      <c r="AK313" s="453"/>
      <c r="AL313" s="453"/>
      <c r="AM313" s="453"/>
      <c r="AN313" s="453"/>
      <c r="AO313" s="453"/>
      <c r="AP313" s="453"/>
      <c r="AQ313" s="453"/>
      <c r="AR313" s="453"/>
      <c r="AS313" s="453"/>
      <c r="AT313" s="453"/>
      <c r="AU313" s="453"/>
      <c r="AV313" s="453"/>
      <c r="AW313" s="453"/>
      <c r="AX313" s="453"/>
      <c r="AY313" s="453"/>
      <c r="AZ313" s="453"/>
      <c r="BA313" s="453"/>
      <c r="BB313" s="453"/>
      <c r="BC313" s="453"/>
      <c r="BD313" s="453"/>
      <c r="BE313" s="453"/>
      <c r="BF313" s="453"/>
      <c r="BG313" s="453"/>
      <c r="BH313" s="453"/>
      <c r="BI313" s="453"/>
      <c r="BJ313" s="453"/>
      <c r="BK313" s="453"/>
      <c r="BL313" s="453"/>
      <c r="BM313" s="453"/>
      <c r="BN313" s="453"/>
      <c r="BO313" s="453"/>
      <c r="BP313" s="453"/>
      <c r="BQ313" s="453"/>
      <c r="BR313" s="453"/>
      <c r="BS313" s="453"/>
      <c r="BT313" s="453"/>
      <c r="BU313" s="400"/>
    </row>
    <row r="314" spans="1:73">
      <c r="A314" s="394"/>
      <c r="B314" s="394"/>
      <c r="C314" s="394"/>
      <c r="D314" s="394"/>
      <c r="E314" s="394"/>
      <c r="F314" s="394"/>
      <c r="G314" s="394"/>
      <c r="H314" s="394"/>
      <c r="I314" s="394"/>
      <c r="J314" s="394"/>
      <c r="K314" s="394"/>
      <c r="L314" s="394"/>
      <c r="M314" s="394"/>
      <c r="N314" s="394"/>
      <c r="O314" s="394"/>
      <c r="P314" s="394"/>
      <c r="Q314" s="396"/>
      <c r="R314" s="394"/>
      <c r="S314" s="394"/>
      <c r="T314" s="394"/>
      <c r="U314" s="394"/>
      <c r="V314" s="394"/>
      <c r="W314" s="394"/>
      <c r="X314" s="394"/>
      <c r="Y314" s="394"/>
      <c r="Z314" s="394"/>
      <c r="AA314" s="394"/>
      <c r="AB314" s="394"/>
      <c r="AC314" s="394"/>
      <c r="AD314" s="394"/>
      <c r="AE314" s="397"/>
      <c r="AF314" s="397"/>
      <c r="AG314" s="394"/>
      <c r="AH314" s="394"/>
      <c r="AI314" s="397"/>
      <c r="AJ314" s="453"/>
      <c r="AK314" s="453"/>
      <c r="AL314" s="453"/>
      <c r="AM314" s="453"/>
      <c r="AN314" s="453"/>
      <c r="AO314" s="453"/>
      <c r="AP314" s="453"/>
      <c r="AQ314" s="453"/>
      <c r="AR314" s="453"/>
      <c r="AS314" s="453"/>
      <c r="AT314" s="453"/>
      <c r="AU314" s="453"/>
      <c r="AV314" s="453"/>
      <c r="AW314" s="453"/>
      <c r="AX314" s="453"/>
      <c r="AY314" s="453"/>
      <c r="AZ314" s="453"/>
      <c r="BA314" s="453"/>
      <c r="BB314" s="453"/>
      <c r="BC314" s="453"/>
      <c r="BD314" s="453"/>
      <c r="BE314" s="453"/>
      <c r="BF314" s="453"/>
      <c r="BG314" s="453"/>
      <c r="BH314" s="453"/>
      <c r="BI314" s="453"/>
      <c r="BJ314" s="453"/>
      <c r="BK314" s="453"/>
      <c r="BL314" s="453"/>
      <c r="BM314" s="453"/>
      <c r="BN314" s="453"/>
      <c r="BO314" s="453"/>
      <c r="BP314" s="453"/>
      <c r="BQ314" s="453"/>
      <c r="BR314" s="453"/>
      <c r="BS314" s="453"/>
      <c r="BT314" s="453"/>
      <c r="BU314" s="400"/>
    </row>
    <row r="315" spans="1:73">
      <c r="A315" s="394"/>
      <c r="B315" s="394"/>
      <c r="C315" s="394"/>
      <c r="D315" s="394"/>
      <c r="E315" s="394"/>
      <c r="F315" s="394"/>
      <c r="G315" s="394"/>
      <c r="H315" s="394"/>
      <c r="I315" s="394"/>
      <c r="J315" s="394"/>
      <c r="K315" s="394"/>
      <c r="L315" s="394"/>
      <c r="M315" s="394"/>
      <c r="N315" s="394"/>
      <c r="O315" s="394"/>
      <c r="P315" s="394"/>
      <c r="Q315" s="396"/>
      <c r="R315" s="394"/>
      <c r="S315" s="394"/>
      <c r="T315" s="394"/>
      <c r="U315" s="394"/>
      <c r="V315" s="394"/>
      <c r="W315" s="394"/>
      <c r="X315" s="394"/>
      <c r="Y315" s="394"/>
      <c r="Z315" s="394"/>
      <c r="AA315" s="394"/>
      <c r="AB315" s="394"/>
      <c r="AC315" s="394"/>
      <c r="AD315" s="394"/>
      <c r="AE315" s="397"/>
      <c r="AF315" s="397"/>
      <c r="AG315" s="394"/>
      <c r="AH315" s="394"/>
      <c r="AI315" s="397"/>
      <c r="AJ315" s="453"/>
      <c r="AK315" s="453"/>
      <c r="AL315" s="453"/>
      <c r="AM315" s="453"/>
      <c r="AN315" s="453"/>
      <c r="AO315" s="453"/>
      <c r="AP315" s="453"/>
      <c r="AQ315" s="453"/>
      <c r="AR315" s="453"/>
      <c r="AS315" s="453"/>
      <c r="AT315" s="453"/>
      <c r="AU315" s="453"/>
      <c r="AV315" s="453"/>
      <c r="AW315" s="453"/>
      <c r="AX315" s="453"/>
      <c r="AY315" s="453"/>
      <c r="AZ315" s="453"/>
      <c r="BA315" s="453"/>
      <c r="BB315" s="453"/>
      <c r="BC315" s="453"/>
      <c r="BD315" s="453"/>
      <c r="BE315" s="453"/>
      <c r="BF315" s="453"/>
      <c r="BG315" s="453"/>
      <c r="BH315" s="453"/>
      <c r="BI315" s="453"/>
      <c r="BJ315" s="453"/>
      <c r="BK315" s="453"/>
      <c r="BL315" s="453"/>
      <c r="BM315" s="453"/>
      <c r="BN315" s="453"/>
      <c r="BO315" s="453"/>
      <c r="BP315" s="453"/>
      <c r="BQ315" s="453"/>
      <c r="BR315" s="453"/>
      <c r="BS315" s="453"/>
      <c r="BT315" s="453"/>
      <c r="BU315" s="400"/>
    </row>
    <row r="316" spans="1:73">
      <c r="A316" s="394"/>
      <c r="B316" s="394"/>
      <c r="C316" s="394"/>
      <c r="D316" s="394"/>
      <c r="E316" s="394"/>
      <c r="F316" s="394"/>
      <c r="G316" s="394"/>
      <c r="H316" s="394"/>
      <c r="I316" s="394"/>
      <c r="J316" s="394"/>
      <c r="K316" s="394"/>
      <c r="L316" s="394"/>
      <c r="M316" s="394"/>
      <c r="N316" s="394"/>
      <c r="O316" s="394"/>
      <c r="P316" s="394"/>
      <c r="Q316" s="396"/>
      <c r="R316" s="394"/>
      <c r="S316" s="394"/>
      <c r="T316" s="394"/>
      <c r="U316" s="394"/>
      <c r="V316" s="394"/>
      <c r="W316" s="394"/>
      <c r="X316" s="394"/>
      <c r="Y316" s="394"/>
      <c r="Z316" s="394"/>
      <c r="AA316" s="394"/>
      <c r="AB316" s="394"/>
      <c r="AC316" s="394"/>
      <c r="AD316" s="394"/>
      <c r="AE316" s="397"/>
      <c r="AF316" s="397"/>
      <c r="AG316" s="394"/>
      <c r="AH316" s="394"/>
      <c r="AI316" s="397"/>
      <c r="AJ316" s="453"/>
      <c r="AK316" s="453"/>
      <c r="AL316" s="453"/>
      <c r="AM316" s="453"/>
      <c r="AN316" s="453"/>
      <c r="AO316" s="453"/>
      <c r="AP316" s="453"/>
      <c r="AQ316" s="453"/>
      <c r="AR316" s="453"/>
      <c r="AS316" s="453"/>
      <c r="AT316" s="453"/>
      <c r="AU316" s="453"/>
      <c r="AV316" s="453"/>
      <c r="AW316" s="453"/>
      <c r="AX316" s="453"/>
      <c r="AY316" s="453"/>
      <c r="AZ316" s="453"/>
      <c r="BA316" s="453"/>
      <c r="BB316" s="453"/>
      <c r="BC316" s="453"/>
      <c r="BD316" s="453"/>
      <c r="BE316" s="453"/>
      <c r="BF316" s="453"/>
      <c r="BG316" s="453"/>
      <c r="BH316" s="453"/>
      <c r="BI316" s="453"/>
      <c r="BJ316" s="453"/>
      <c r="BK316" s="453"/>
      <c r="BL316" s="453"/>
      <c r="BM316" s="453"/>
      <c r="BN316" s="453"/>
      <c r="BO316" s="453"/>
      <c r="BP316" s="453"/>
      <c r="BQ316" s="453"/>
      <c r="BR316" s="453"/>
      <c r="BS316" s="453"/>
      <c r="BT316" s="453"/>
      <c r="BU316" s="400"/>
    </row>
    <row r="317" spans="1:73">
      <c r="A317" s="394"/>
      <c r="B317" s="394"/>
      <c r="C317" s="394"/>
      <c r="D317" s="394"/>
      <c r="E317" s="394"/>
      <c r="F317" s="394"/>
      <c r="G317" s="394"/>
      <c r="H317" s="394"/>
      <c r="I317" s="394"/>
      <c r="J317" s="394"/>
      <c r="K317" s="394"/>
      <c r="L317" s="394"/>
      <c r="M317" s="394"/>
      <c r="N317" s="394"/>
      <c r="O317" s="394"/>
      <c r="P317" s="394"/>
      <c r="Q317" s="396"/>
      <c r="R317" s="394"/>
      <c r="S317" s="394"/>
      <c r="T317" s="394"/>
      <c r="U317" s="394"/>
      <c r="V317" s="394"/>
      <c r="W317" s="394"/>
      <c r="X317" s="394"/>
      <c r="Y317" s="394"/>
      <c r="Z317" s="394"/>
      <c r="AA317" s="394"/>
      <c r="AB317" s="394"/>
      <c r="AC317" s="394"/>
      <c r="AD317" s="394"/>
      <c r="AE317" s="397"/>
      <c r="AF317" s="397"/>
      <c r="AG317" s="394"/>
      <c r="AH317" s="394"/>
      <c r="AI317" s="397"/>
      <c r="AJ317" s="453"/>
      <c r="AK317" s="453"/>
      <c r="AL317" s="453"/>
      <c r="AM317" s="453"/>
      <c r="AN317" s="453"/>
      <c r="AO317" s="453"/>
      <c r="AP317" s="453"/>
      <c r="AQ317" s="453"/>
      <c r="AR317" s="453"/>
      <c r="AS317" s="453"/>
      <c r="AT317" s="453"/>
      <c r="AU317" s="453"/>
      <c r="AV317" s="453"/>
      <c r="AW317" s="453"/>
      <c r="AX317" s="453"/>
      <c r="AY317" s="453"/>
      <c r="AZ317" s="453"/>
      <c r="BA317" s="453"/>
      <c r="BB317" s="453"/>
      <c r="BC317" s="453"/>
      <c r="BD317" s="453"/>
      <c r="BE317" s="453"/>
      <c r="BF317" s="453"/>
      <c r="BG317" s="453"/>
      <c r="BH317" s="453"/>
      <c r="BI317" s="453"/>
      <c r="BJ317" s="453"/>
      <c r="BK317" s="453"/>
      <c r="BL317" s="453"/>
      <c r="BM317" s="453"/>
      <c r="BN317" s="453"/>
      <c r="BO317" s="453"/>
      <c r="BP317" s="453"/>
      <c r="BQ317" s="453"/>
      <c r="BR317" s="453"/>
      <c r="BS317" s="453"/>
      <c r="BT317" s="453"/>
      <c r="BU317" s="400"/>
    </row>
    <row r="318" spans="1:73">
      <c r="A318" s="394"/>
      <c r="B318" s="394"/>
      <c r="C318" s="394"/>
      <c r="D318" s="394"/>
      <c r="E318" s="394"/>
      <c r="F318" s="394"/>
      <c r="G318" s="394"/>
      <c r="H318" s="394"/>
      <c r="I318" s="394"/>
      <c r="J318" s="394"/>
      <c r="K318" s="394"/>
      <c r="L318" s="394"/>
      <c r="M318" s="394"/>
      <c r="N318" s="394"/>
      <c r="O318" s="394"/>
      <c r="P318" s="394"/>
      <c r="Q318" s="396"/>
      <c r="R318" s="394"/>
      <c r="S318" s="394"/>
      <c r="T318" s="394"/>
      <c r="U318" s="394"/>
      <c r="V318" s="394"/>
      <c r="W318" s="394"/>
      <c r="X318" s="394"/>
      <c r="Y318" s="394"/>
      <c r="Z318" s="394"/>
      <c r="AA318" s="394"/>
      <c r="AB318" s="394"/>
      <c r="AC318" s="394"/>
      <c r="AD318" s="394"/>
      <c r="AE318" s="397"/>
      <c r="AF318" s="397"/>
      <c r="AG318" s="394"/>
      <c r="AH318" s="394"/>
      <c r="AI318" s="397"/>
      <c r="AJ318" s="453"/>
      <c r="AK318" s="453"/>
      <c r="AL318" s="453"/>
      <c r="AM318" s="453"/>
      <c r="AN318" s="453"/>
      <c r="AO318" s="453"/>
      <c r="AP318" s="453"/>
      <c r="AQ318" s="453"/>
      <c r="AR318" s="453"/>
      <c r="AS318" s="453"/>
      <c r="AT318" s="453"/>
      <c r="AU318" s="453"/>
      <c r="AV318" s="453"/>
      <c r="AW318" s="453"/>
      <c r="AX318" s="453"/>
      <c r="AY318" s="453"/>
      <c r="AZ318" s="453"/>
      <c r="BA318" s="453"/>
      <c r="BB318" s="453"/>
      <c r="BC318" s="453"/>
      <c r="BD318" s="453"/>
      <c r="BE318" s="453"/>
      <c r="BF318" s="453"/>
      <c r="BG318" s="453"/>
      <c r="BH318" s="453"/>
      <c r="BI318" s="453"/>
      <c r="BJ318" s="453"/>
      <c r="BK318" s="453"/>
      <c r="BL318" s="453"/>
      <c r="BM318" s="453"/>
      <c r="BN318" s="453"/>
      <c r="BO318" s="453"/>
      <c r="BP318" s="453"/>
      <c r="BQ318" s="453"/>
      <c r="BR318" s="453"/>
      <c r="BS318" s="453"/>
      <c r="BT318" s="453"/>
      <c r="BU318" s="400"/>
    </row>
    <row r="319" spans="1:73">
      <c r="A319" s="394"/>
      <c r="B319" s="394"/>
      <c r="C319" s="394"/>
      <c r="D319" s="394"/>
      <c r="E319" s="394"/>
      <c r="F319" s="394"/>
      <c r="G319" s="394"/>
      <c r="H319" s="394"/>
      <c r="I319" s="394"/>
      <c r="J319" s="394"/>
      <c r="K319" s="394"/>
      <c r="L319" s="394"/>
      <c r="M319" s="394"/>
      <c r="N319" s="394"/>
      <c r="O319" s="394"/>
      <c r="P319" s="394"/>
      <c r="Q319" s="396"/>
      <c r="R319" s="394"/>
      <c r="S319" s="394"/>
      <c r="T319" s="394"/>
      <c r="U319" s="394"/>
      <c r="V319" s="394"/>
      <c r="W319" s="394"/>
      <c r="X319" s="394"/>
      <c r="Y319" s="394"/>
      <c r="Z319" s="394"/>
      <c r="AA319" s="394"/>
      <c r="AB319" s="394"/>
      <c r="AC319" s="394"/>
      <c r="AD319" s="394"/>
      <c r="AE319" s="397"/>
      <c r="AF319" s="397"/>
      <c r="AG319" s="394"/>
      <c r="AH319" s="394"/>
      <c r="AI319" s="397"/>
      <c r="AJ319" s="453"/>
      <c r="AK319" s="453"/>
      <c r="AL319" s="453"/>
      <c r="AM319" s="453"/>
      <c r="AN319" s="453"/>
      <c r="AO319" s="453"/>
      <c r="AP319" s="453"/>
      <c r="AQ319" s="453"/>
      <c r="AR319" s="453"/>
      <c r="AS319" s="453"/>
      <c r="AT319" s="453"/>
      <c r="AU319" s="453"/>
      <c r="AV319" s="453"/>
      <c r="AW319" s="453"/>
      <c r="AX319" s="453"/>
      <c r="AY319" s="453"/>
      <c r="AZ319" s="453"/>
      <c r="BA319" s="453"/>
      <c r="BB319" s="453"/>
      <c r="BC319" s="453"/>
      <c r="BD319" s="453"/>
      <c r="BE319" s="453"/>
      <c r="BF319" s="453"/>
      <c r="BG319" s="453"/>
      <c r="BH319" s="453"/>
      <c r="BI319" s="453"/>
      <c r="BJ319" s="453"/>
      <c r="BK319" s="453"/>
      <c r="BL319" s="453"/>
      <c r="BM319" s="453"/>
      <c r="BN319" s="453"/>
      <c r="BO319" s="453"/>
      <c r="BP319" s="453"/>
      <c r="BQ319" s="453"/>
      <c r="BR319" s="453"/>
      <c r="BS319" s="453"/>
      <c r="BT319" s="453"/>
      <c r="BU319" s="400"/>
    </row>
    <row r="320" spans="1:73">
      <c r="A320" s="394"/>
      <c r="B320" s="394"/>
      <c r="C320" s="394"/>
      <c r="D320" s="394"/>
      <c r="E320" s="394"/>
      <c r="F320" s="394"/>
      <c r="G320" s="394"/>
      <c r="H320" s="394"/>
      <c r="I320" s="394"/>
      <c r="J320" s="394"/>
      <c r="K320" s="394"/>
      <c r="L320" s="394"/>
      <c r="M320" s="394"/>
      <c r="N320" s="394"/>
      <c r="O320" s="394"/>
      <c r="P320" s="394"/>
      <c r="Q320" s="396"/>
      <c r="R320" s="394"/>
      <c r="S320" s="394"/>
      <c r="T320" s="394"/>
      <c r="U320" s="394"/>
      <c r="V320" s="394"/>
      <c r="W320" s="394"/>
      <c r="X320" s="394"/>
      <c r="Y320" s="394"/>
      <c r="Z320" s="394"/>
      <c r="AA320" s="394"/>
      <c r="AB320" s="394"/>
      <c r="AC320" s="394"/>
      <c r="AD320" s="394"/>
      <c r="AE320" s="397"/>
      <c r="AF320" s="397"/>
      <c r="AG320" s="394"/>
      <c r="AH320" s="394"/>
      <c r="AI320" s="397"/>
      <c r="AJ320" s="453"/>
      <c r="AK320" s="453"/>
      <c r="AL320" s="453"/>
      <c r="AM320" s="453"/>
      <c r="AN320" s="453"/>
      <c r="AO320" s="453"/>
      <c r="AP320" s="453"/>
      <c r="AQ320" s="453"/>
      <c r="AR320" s="453"/>
      <c r="AS320" s="453"/>
      <c r="AT320" s="453"/>
      <c r="AU320" s="453"/>
      <c r="AV320" s="453"/>
      <c r="AW320" s="453"/>
      <c r="AX320" s="453"/>
      <c r="AY320" s="453"/>
      <c r="AZ320" s="453"/>
      <c r="BA320" s="453"/>
      <c r="BB320" s="453"/>
      <c r="BC320" s="453"/>
      <c r="BD320" s="453"/>
      <c r="BE320" s="453"/>
      <c r="BF320" s="453"/>
      <c r="BG320" s="453"/>
      <c r="BH320" s="453"/>
      <c r="BI320" s="453"/>
      <c r="BJ320" s="453"/>
      <c r="BK320" s="453"/>
      <c r="BL320" s="453"/>
      <c r="BM320" s="453"/>
      <c r="BN320" s="453"/>
      <c r="BO320" s="453"/>
      <c r="BP320" s="453"/>
      <c r="BQ320" s="453"/>
      <c r="BR320" s="453"/>
      <c r="BS320" s="453"/>
      <c r="BT320" s="453"/>
      <c r="BU320" s="400"/>
    </row>
    <row r="321" spans="1:73">
      <c r="A321" s="394"/>
      <c r="B321" s="394"/>
      <c r="C321" s="394"/>
      <c r="D321" s="394"/>
      <c r="E321" s="394"/>
      <c r="F321" s="394"/>
      <c r="G321" s="394"/>
      <c r="H321" s="394"/>
      <c r="I321" s="394"/>
      <c r="J321" s="394"/>
      <c r="K321" s="394"/>
      <c r="L321" s="394"/>
      <c r="M321" s="394"/>
      <c r="N321" s="394"/>
      <c r="O321" s="394"/>
      <c r="P321" s="394"/>
      <c r="Q321" s="396"/>
      <c r="R321" s="394"/>
      <c r="S321" s="394"/>
      <c r="T321" s="394"/>
      <c r="U321" s="394"/>
      <c r="V321" s="394"/>
      <c r="W321" s="394"/>
      <c r="X321" s="394"/>
      <c r="Y321" s="394"/>
      <c r="Z321" s="394"/>
      <c r="AA321" s="394"/>
      <c r="AB321" s="394"/>
      <c r="AC321" s="394"/>
      <c r="AD321" s="394"/>
      <c r="AE321" s="397"/>
      <c r="AF321" s="397"/>
      <c r="AG321" s="394"/>
      <c r="AH321" s="394"/>
      <c r="AI321" s="397"/>
      <c r="AJ321" s="453"/>
      <c r="AK321" s="453"/>
      <c r="AL321" s="453"/>
      <c r="AM321" s="453"/>
      <c r="AN321" s="453"/>
      <c r="AO321" s="453"/>
      <c r="AP321" s="453"/>
      <c r="AQ321" s="453"/>
      <c r="AR321" s="453"/>
      <c r="AS321" s="453"/>
      <c r="AT321" s="453"/>
      <c r="AU321" s="453"/>
      <c r="AV321" s="453"/>
      <c r="AW321" s="453"/>
      <c r="AX321" s="453"/>
      <c r="AY321" s="453"/>
      <c r="AZ321" s="453"/>
      <c r="BA321" s="453"/>
      <c r="BB321" s="453"/>
      <c r="BC321" s="453"/>
      <c r="BD321" s="453"/>
      <c r="BE321" s="453"/>
      <c r="BF321" s="453"/>
      <c r="BG321" s="453"/>
      <c r="BH321" s="453"/>
      <c r="BI321" s="453"/>
      <c r="BJ321" s="453"/>
      <c r="BK321" s="453"/>
      <c r="BL321" s="453"/>
      <c r="BM321" s="453"/>
      <c r="BN321" s="453"/>
      <c r="BO321" s="453"/>
      <c r="BP321" s="453"/>
      <c r="BQ321" s="453"/>
      <c r="BR321" s="453"/>
      <c r="BS321" s="453"/>
      <c r="BT321" s="453"/>
      <c r="BU321" s="400"/>
    </row>
    <row r="322" spans="1:73">
      <c r="A322" s="394"/>
      <c r="B322" s="394"/>
      <c r="C322" s="394"/>
      <c r="D322" s="394"/>
      <c r="E322" s="394"/>
      <c r="F322" s="394"/>
      <c r="G322" s="394"/>
      <c r="H322" s="394"/>
      <c r="I322" s="394"/>
      <c r="J322" s="394"/>
      <c r="K322" s="394"/>
      <c r="L322" s="394"/>
      <c r="M322" s="394"/>
      <c r="N322" s="394"/>
      <c r="O322" s="394"/>
      <c r="P322" s="394"/>
      <c r="Q322" s="396"/>
      <c r="R322" s="394"/>
      <c r="S322" s="394"/>
      <c r="T322" s="394"/>
      <c r="U322" s="394"/>
      <c r="V322" s="394"/>
      <c r="W322" s="394"/>
      <c r="X322" s="394"/>
      <c r="Y322" s="394"/>
      <c r="Z322" s="394"/>
      <c r="AA322" s="394"/>
      <c r="AB322" s="394"/>
      <c r="AC322" s="394"/>
      <c r="AD322" s="394"/>
      <c r="AE322" s="397"/>
      <c r="AF322" s="397"/>
      <c r="AG322" s="394"/>
      <c r="AH322" s="394"/>
      <c r="AI322" s="397"/>
      <c r="AJ322" s="453"/>
      <c r="AK322" s="453"/>
      <c r="AL322" s="453"/>
      <c r="AM322" s="453"/>
      <c r="AN322" s="453"/>
      <c r="AO322" s="453"/>
      <c r="AP322" s="453"/>
      <c r="AQ322" s="453"/>
      <c r="AR322" s="453"/>
      <c r="AS322" s="453"/>
      <c r="AT322" s="453"/>
      <c r="AU322" s="453"/>
      <c r="AV322" s="453"/>
      <c r="AW322" s="453"/>
      <c r="AX322" s="453"/>
      <c r="AY322" s="453"/>
      <c r="AZ322" s="453"/>
      <c r="BA322" s="453"/>
      <c r="BB322" s="453"/>
      <c r="BC322" s="453"/>
      <c r="BD322" s="453"/>
      <c r="BE322" s="453"/>
      <c r="BF322" s="453"/>
      <c r="BG322" s="453"/>
      <c r="BH322" s="453"/>
      <c r="BI322" s="453"/>
      <c r="BJ322" s="453"/>
      <c r="BK322" s="453"/>
      <c r="BL322" s="453"/>
      <c r="BM322" s="453"/>
      <c r="BN322" s="453"/>
      <c r="BO322" s="453"/>
      <c r="BP322" s="453"/>
      <c r="BQ322" s="453"/>
      <c r="BR322" s="453"/>
      <c r="BS322" s="453"/>
      <c r="BT322" s="453"/>
      <c r="BU322" s="400"/>
    </row>
    <row r="323" spans="1:73">
      <c r="A323" s="394"/>
      <c r="B323" s="394"/>
      <c r="C323" s="394"/>
      <c r="D323" s="394"/>
      <c r="E323" s="394"/>
      <c r="F323" s="394"/>
      <c r="G323" s="394"/>
      <c r="H323" s="394"/>
      <c r="I323" s="394"/>
      <c r="J323" s="394"/>
      <c r="K323" s="394"/>
      <c r="L323" s="394"/>
      <c r="M323" s="394"/>
      <c r="N323" s="394"/>
      <c r="O323" s="394"/>
      <c r="P323" s="394"/>
      <c r="Q323" s="396"/>
      <c r="R323" s="394"/>
      <c r="S323" s="394"/>
      <c r="T323" s="394"/>
      <c r="U323" s="394"/>
      <c r="V323" s="394"/>
      <c r="W323" s="394"/>
      <c r="X323" s="394"/>
      <c r="Y323" s="394"/>
      <c r="Z323" s="394"/>
      <c r="AA323" s="394"/>
      <c r="AB323" s="394"/>
      <c r="AC323" s="394"/>
      <c r="AD323" s="394"/>
      <c r="AE323" s="397"/>
      <c r="AF323" s="397"/>
      <c r="AG323" s="394"/>
      <c r="AH323" s="394"/>
      <c r="AI323" s="397"/>
      <c r="AJ323" s="453"/>
      <c r="AK323" s="453"/>
      <c r="AL323" s="453"/>
      <c r="AM323" s="453"/>
      <c r="AN323" s="453"/>
      <c r="AO323" s="453"/>
      <c r="AP323" s="453"/>
      <c r="AQ323" s="453"/>
      <c r="AR323" s="453"/>
      <c r="AS323" s="453"/>
      <c r="AT323" s="453"/>
      <c r="AU323" s="453"/>
      <c r="AV323" s="453"/>
      <c r="AW323" s="453"/>
      <c r="AX323" s="453"/>
      <c r="AY323" s="453"/>
      <c r="AZ323" s="453"/>
      <c r="BA323" s="453"/>
      <c r="BB323" s="453"/>
      <c r="BC323" s="453"/>
      <c r="BD323" s="453"/>
      <c r="BE323" s="453"/>
      <c r="BF323" s="453"/>
      <c r="BG323" s="453"/>
      <c r="BH323" s="453"/>
      <c r="BI323" s="453"/>
      <c r="BJ323" s="453"/>
      <c r="BK323" s="453"/>
      <c r="BL323" s="453"/>
      <c r="BM323" s="453"/>
      <c r="BN323" s="453"/>
      <c r="BO323" s="453"/>
      <c r="BP323" s="453"/>
      <c r="BQ323" s="453"/>
      <c r="BR323" s="453"/>
      <c r="BS323" s="453"/>
      <c r="BT323" s="453"/>
      <c r="BU323" s="400"/>
    </row>
    <row r="324" spans="1:73">
      <c r="A324" s="394"/>
      <c r="B324" s="394"/>
      <c r="C324" s="394"/>
      <c r="D324" s="394"/>
      <c r="E324" s="394"/>
      <c r="F324" s="394"/>
      <c r="G324" s="394"/>
      <c r="H324" s="394"/>
      <c r="I324" s="394"/>
      <c r="J324" s="394"/>
      <c r="K324" s="394"/>
      <c r="L324" s="394"/>
      <c r="M324" s="394"/>
      <c r="N324" s="394"/>
      <c r="O324" s="394"/>
      <c r="P324" s="394"/>
      <c r="Q324" s="396"/>
      <c r="R324" s="394"/>
      <c r="S324" s="394"/>
      <c r="T324" s="394"/>
      <c r="U324" s="394"/>
      <c r="V324" s="394"/>
      <c r="W324" s="394"/>
      <c r="X324" s="394"/>
      <c r="Y324" s="394"/>
      <c r="Z324" s="394"/>
      <c r="AA324" s="394"/>
      <c r="AB324" s="394"/>
      <c r="AC324" s="394"/>
      <c r="AD324" s="394"/>
      <c r="AE324" s="397"/>
      <c r="AF324" s="397"/>
      <c r="AG324" s="394"/>
      <c r="AH324" s="394"/>
      <c r="AI324" s="397"/>
      <c r="AJ324" s="453"/>
      <c r="AK324" s="453"/>
      <c r="AL324" s="453"/>
      <c r="AM324" s="453"/>
      <c r="AN324" s="453"/>
      <c r="AO324" s="453"/>
      <c r="AP324" s="453"/>
      <c r="AQ324" s="453"/>
      <c r="AR324" s="453"/>
      <c r="AS324" s="453"/>
      <c r="AT324" s="453"/>
      <c r="AU324" s="453"/>
      <c r="AV324" s="453"/>
      <c r="AW324" s="453"/>
      <c r="AX324" s="453"/>
      <c r="AY324" s="453"/>
      <c r="AZ324" s="453"/>
      <c r="BA324" s="453"/>
      <c r="BB324" s="453"/>
      <c r="BC324" s="453"/>
      <c r="BD324" s="453"/>
      <c r="BE324" s="453"/>
      <c r="BF324" s="453"/>
      <c r="BG324" s="453"/>
      <c r="BH324" s="453"/>
      <c r="BI324" s="453"/>
      <c r="BJ324" s="453"/>
      <c r="BK324" s="453"/>
      <c r="BL324" s="453"/>
      <c r="BM324" s="453"/>
      <c r="BN324" s="453"/>
      <c r="BO324" s="453"/>
      <c r="BP324" s="453"/>
      <c r="BQ324" s="453"/>
      <c r="BR324" s="453"/>
      <c r="BS324" s="453"/>
      <c r="BT324" s="453"/>
      <c r="BU324" s="400"/>
    </row>
    <row r="325" spans="1:73">
      <c r="A325" s="394"/>
      <c r="B325" s="394"/>
      <c r="C325" s="394"/>
      <c r="D325" s="394"/>
      <c r="E325" s="394"/>
      <c r="F325" s="394"/>
      <c r="G325" s="394"/>
      <c r="H325" s="394"/>
      <c r="I325" s="394"/>
      <c r="J325" s="394"/>
      <c r="K325" s="394"/>
      <c r="L325" s="394"/>
      <c r="M325" s="394"/>
      <c r="N325" s="394"/>
      <c r="O325" s="394"/>
      <c r="P325" s="394"/>
      <c r="Q325" s="396"/>
      <c r="R325" s="394"/>
      <c r="S325" s="394"/>
      <c r="T325" s="394"/>
      <c r="U325" s="394"/>
      <c r="V325" s="394"/>
      <c r="W325" s="394"/>
      <c r="X325" s="394"/>
      <c r="Y325" s="394"/>
      <c r="Z325" s="394"/>
      <c r="AA325" s="394"/>
      <c r="AB325" s="394"/>
      <c r="AC325" s="394"/>
      <c r="AD325" s="394"/>
      <c r="AE325" s="397"/>
      <c r="AF325" s="397"/>
      <c r="AG325" s="394"/>
      <c r="AH325" s="394"/>
      <c r="AI325" s="397"/>
      <c r="AJ325" s="453"/>
      <c r="AK325" s="453"/>
      <c r="AL325" s="453"/>
      <c r="AM325" s="453"/>
      <c r="AN325" s="453"/>
      <c r="AO325" s="453"/>
      <c r="AP325" s="453"/>
      <c r="AQ325" s="453"/>
      <c r="AR325" s="453"/>
      <c r="AS325" s="453"/>
      <c r="AT325" s="453"/>
      <c r="AU325" s="453"/>
      <c r="AV325" s="453"/>
      <c r="AW325" s="453"/>
      <c r="AX325" s="453"/>
      <c r="AY325" s="453"/>
      <c r="AZ325" s="453"/>
      <c r="BA325" s="453"/>
      <c r="BB325" s="453"/>
      <c r="BC325" s="453"/>
      <c r="BD325" s="453"/>
      <c r="BE325" s="453"/>
      <c r="BF325" s="453"/>
      <c r="BG325" s="453"/>
      <c r="BH325" s="453"/>
      <c r="BI325" s="453"/>
      <c r="BJ325" s="453"/>
      <c r="BK325" s="453"/>
      <c r="BL325" s="453"/>
      <c r="BM325" s="453"/>
      <c r="BN325" s="453"/>
      <c r="BO325" s="453"/>
      <c r="BP325" s="453"/>
      <c r="BQ325" s="453"/>
      <c r="BR325" s="453"/>
      <c r="BS325" s="453"/>
      <c r="BT325" s="453"/>
      <c r="BU325" s="400"/>
    </row>
    <row r="326" spans="1:73">
      <c r="A326" s="394"/>
      <c r="B326" s="394"/>
      <c r="C326" s="394"/>
      <c r="D326" s="394"/>
      <c r="E326" s="394"/>
      <c r="F326" s="394"/>
      <c r="G326" s="394"/>
      <c r="H326" s="394"/>
      <c r="I326" s="394"/>
      <c r="J326" s="394"/>
      <c r="K326" s="394"/>
      <c r="L326" s="394"/>
      <c r="M326" s="394"/>
      <c r="N326" s="394"/>
      <c r="O326" s="394"/>
      <c r="P326" s="394"/>
      <c r="Q326" s="396"/>
      <c r="R326" s="394"/>
      <c r="S326" s="394"/>
      <c r="T326" s="394"/>
      <c r="U326" s="394"/>
      <c r="V326" s="394"/>
      <c r="W326" s="394"/>
      <c r="X326" s="394"/>
      <c r="Y326" s="394"/>
      <c r="Z326" s="394"/>
      <c r="AA326" s="394"/>
      <c r="AB326" s="394"/>
      <c r="AC326" s="394"/>
      <c r="AD326" s="394"/>
      <c r="AE326" s="397"/>
      <c r="AF326" s="397"/>
      <c r="AG326" s="394"/>
      <c r="AH326" s="394"/>
      <c r="AI326" s="397"/>
      <c r="AJ326" s="453"/>
      <c r="AK326" s="453"/>
      <c r="AL326" s="453"/>
      <c r="AM326" s="453"/>
      <c r="AN326" s="453"/>
      <c r="AO326" s="453"/>
      <c r="AP326" s="453"/>
      <c r="AQ326" s="453"/>
      <c r="AR326" s="453"/>
      <c r="AS326" s="453"/>
      <c r="AT326" s="453"/>
      <c r="AU326" s="453"/>
      <c r="AV326" s="453"/>
      <c r="AW326" s="453"/>
      <c r="AX326" s="453"/>
      <c r="AY326" s="453"/>
      <c r="AZ326" s="453"/>
      <c r="BA326" s="453"/>
      <c r="BB326" s="453"/>
      <c r="BC326" s="453"/>
      <c r="BD326" s="453"/>
      <c r="BE326" s="453"/>
      <c r="BF326" s="453"/>
      <c r="BG326" s="453"/>
      <c r="BH326" s="453"/>
      <c r="BI326" s="453"/>
      <c r="BJ326" s="453"/>
      <c r="BK326" s="453"/>
      <c r="BL326" s="453"/>
      <c r="BM326" s="453"/>
      <c r="BN326" s="453"/>
      <c r="BO326" s="453"/>
      <c r="BP326" s="453"/>
      <c r="BQ326" s="453"/>
      <c r="BR326" s="453"/>
      <c r="BS326" s="453"/>
      <c r="BT326" s="453"/>
      <c r="BU326" s="400"/>
    </row>
    <row r="327" spans="1:73">
      <c r="A327" s="394"/>
      <c r="B327" s="394"/>
      <c r="C327" s="394"/>
      <c r="D327" s="394"/>
      <c r="E327" s="394"/>
      <c r="F327" s="394"/>
      <c r="G327" s="394"/>
      <c r="H327" s="394"/>
      <c r="I327" s="394"/>
      <c r="J327" s="394"/>
      <c r="K327" s="394"/>
      <c r="L327" s="394"/>
      <c r="M327" s="394"/>
      <c r="N327" s="394"/>
      <c r="O327" s="394"/>
      <c r="P327" s="394"/>
      <c r="Q327" s="396"/>
      <c r="R327" s="394"/>
      <c r="S327" s="394"/>
      <c r="T327" s="394"/>
      <c r="U327" s="394"/>
      <c r="V327" s="394"/>
      <c r="W327" s="394"/>
      <c r="X327" s="394"/>
      <c r="Y327" s="394"/>
      <c r="Z327" s="394"/>
      <c r="AA327" s="394"/>
      <c r="AB327" s="394"/>
      <c r="AC327" s="394"/>
      <c r="AD327" s="394"/>
      <c r="AE327" s="397"/>
      <c r="AF327" s="397"/>
      <c r="AG327" s="394"/>
      <c r="AH327" s="394"/>
      <c r="AI327" s="397"/>
      <c r="AJ327" s="453"/>
      <c r="AK327" s="453"/>
      <c r="AL327" s="453"/>
      <c r="AM327" s="453"/>
      <c r="AN327" s="453"/>
      <c r="AO327" s="453"/>
      <c r="AP327" s="453"/>
      <c r="AQ327" s="453"/>
      <c r="AR327" s="453"/>
      <c r="AS327" s="453"/>
      <c r="AT327" s="453"/>
      <c r="AU327" s="453"/>
      <c r="AV327" s="453"/>
      <c r="AW327" s="453"/>
      <c r="AX327" s="453"/>
      <c r="AY327" s="453"/>
      <c r="AZ327" s="453"/>
      <c r="BA327" s="453"/>
      <c r="BB327" s="453"/>
      <c r="BC327" s="453"/>
      <c r="BD327" s="453"/>
      <c r="BE327" s="453"/>
      <c r="BF327" s="453"/>
      <c r="BG327" s="453"/>
      <c r="BH327" s="453"/>
      <c r="BI327" s="453"/>
      <c r="BJ327" s="453"/>
      <c r="BK327" s="453"/>
      <c r="BL327" s="453"/>
      <c r="BM327" s="453"/>
      <c r="BN327" s="453"/>
      <c r="BO327" s="453"/>
      <c r="BP327" s="453"/>
      <c r="BQ327" s="453"/>
      <c r="BR327" s="453"/>
      <c r="BS327" s="453"/>
      <c r="BT327" s="453"/>
      <c r="BU327" s="400"/>
    </row>
    <row r="328" spans="1:73">
      <c r="A328" s="394"/>
      <c r="B328" s="394"/>
      <c r="C328" s="394"/>
      <c r="D328" s="394"/>
      <c r="E328" s="394"/>
      <c r="F328" s="394"/>
      <c r="G328" s="394"/>
      <c r="H328" s="394"/>
      <c r="I328" s="394"/>
      <c r="J328" s="394"/>
      <c r="K328" s="394"/>
      <c r="L328" s="394"/>
      <c r="M328" s="394"/>
      <c r="N328" s="394"/>
      <c r="O328" s="394"/>
      <c r="P328" s="394"/>
      <c r="Q328" s="396"/>
      <c r="R328" s="394"/>
      <c r="S328" s="394"/>
      <c r="T328" s="394"/>
      <c r="U328" s="394"/>
      <c r="V328" s="394"/>
      <c r="W328" s="394"/>
      <c r="X328" s="394"/>
      <c r="Y328" s="394"/>
      <c r="Z328" s="394"/>
      <c r="AA328" s="394"/>
      <c r="AB328" s="394"/>
      <c r="AC328" s="394"/>
      <c r="AD328" s="394"/>
      <c r="AE328" s="397"/>
      <c r="AF328" s="397"/>
      <c r="AG328" s="394"/>
      <c r="AH328" s="394"/>
      <c r="AI328" s="397"/>
      <c r="AJ328" s="453"/>
      <c r="AK328" s="453"/>
      <c r="AL328" s="453"/>
      <c r="AM328" s="453"/>
      <c r="AN328" s="453"/>
      <c r="AO328" s="453"/>
      <c r="AP328" s="453"/>
      <c r="AQ328" s="453"/>
      <c r="AR328" s="453"/>
      <c r="AS328" s="453"/>
      <c r="AT328" s="453"/>
      <c r="AU328" s="453"/>
      <c r="AV328" s="453"/>
      <c r="AW328" s="453"/>
      <c r="AX328" s="453"/>
      <c r="AY328" s="453"/>
      <c r="AZ328" s="453"/>
      <c r="BA328" s="453"/>
      <c r="BB328" s="453"/>
      <c r="BC328" s="453"/>
      <c r="BD328" s="453"/>
      <c r="BE328" s="453"/>
      <c r="BF328" s="453"/>
      <c r="BG328" s="453"/>
      <c r="BH328" s="453"/>
      <c r="BI328" s="453"/>
      <c r="BJ328" s="453"/>
      <c r="BK328" s="453"/>
      <c r="BL328" s="453"/>
      <c r="BM328" s="453"/>
      <c r="BN328" s="453"/>
      <c r="BO328" s="453"/>
      <c r="BP328" s="453"/>
      <c r="BQ328" s="453"/>
      <c r="BR328" s="453"/>
      <c r="BS328" s="453"/>
      <c r="BT328" s="453"/>
      <c r="BU328" s="400"/>
    </row>
    <row r="329" spans="1:73">
      <c r="A329" s="394"/>
      <c r="B329" s="394"/>
      <c r="C329" s="394"/>
      <c r="D329" s="394"/>
      <c r="E329" s="394"/>
      <c r="F329" s="394"/>
      <c r="G329" s="394"/>
      <c r="H329" s="394"/>
      <c r="I329" s="394"/>
      <c r="J329" s="394"/>
      <c r="K329" s="394"/>
      <c r="L329" s="394"/>
      <c r="M329" s="394"/>
      <c r="N329" s="394"/>
      <c r="O329" s="394"/>
      <c r="P329" s="394"/>
      <c r="Q329" s="396"/>
      <c r="R329" s="394"/>
      <c r="S329" s="394"/>
      <c r="T329" s="394"/>
      <c r="U329" s="394"/>
      <c r="V329" s="394"/>
      <c r="W329" s="394"/>
      <c r="X329" s="394"/>
      <c r="Y329" s="394"/>
      <c r="Z329" s="394"/>
      <c r="AA329" s="394"/>
      <c r="AB329" s="394"/>
      <c r="AC329" s="394"/>
      <c r="AD329" s="394"/>
      <c r="AE329" s="397"/>
      <c r="AF329" s="397"/>
      <c r="AG329" s="394"/>
      <c r="AH329" s="394"/>
      <c r="AI329" s="397"/>
      <c r="AJ329" s="453"/>
      <c r="AK329" s="453"/>
      <c r="AL329" s="453"/>
      <c r="AM329" s="453"/>
      <c r="AN329" s="453"/>
      <c r="AO329" s="453"/>
      <c r="AP329" s="453"/>
      <c r="AQ329" s="453"/>
      <c r="AR329" s="453"/>
      <c r="AS329" s="453"/>
      <c r="AT329" s="453"/>
      <c r="AU329" s="453"/>
      <c r="AV329" s="453"/>
      <c r="AW329" s="453"/>
      <c r="AX329" s="453"/>
      <c r="AY329" s="453"/>
      <c r="AZ329" s="453"/>
      <c r="BA329" s="453"/>
      <c r="BB329" s="453"/>
      <c r="BC329" s="453"/>
      <c r="BD329" s="453"/>
      <c r="BE329" s="453"/>
      <c r="BF329" s="453"/>
      <c r="BG329" s="453"/>
      <c r="BH329" s="453"/>
      <c r="BI329" s="453"/>
      <c r="BJ329" s="453"/>
      <c r="BK329" s="453"/>
      <c r="BL329" s="453"/>
      <c r="BM329" s="453"/>
      <c r="BN329" s="453"/>
      <c r="BO329" s="453"/>
      <c r="BP329" s="453"/>
      <c r="BQ329" s="453"/>
      <c r="BR329" s="453"/>
      <c r="BS329" s="453"/>
      <c r="BT329" s="453"/>
      <c r="BU329" s="400"/>
    </row>
    <row r="330" spans="1:73">
      <c r="A330" s="394"/>
      <c r="B330" s="394"/>
      <c r="C330" s="394"/>
      <c r="D330" s="394"/>
      <c r="E330" s="394"/>
      <c r="F330" s="394"/>
      <c r="G330" s="394"/>
      <c r="H330" s="394"/>
      <c r="I330" s="394"/>
      <c r="J330" s="394"/>
      <c r="K330" s="394"/>
      <c r="L330" s="394"/>
      <c r="M330" s="394"/>
      <c r="N330" s="394"/>
      <c r="O330" s="394"/>
      <c r="P330" s="394"/>
      <c r="Q330" s="396"/>
      <c r="R330" s="394"/>
      <c r="S330" s="394"/>
      <c r="T330" s="394"/>
      <c r="U330" s="394"/>
      <c r="V330" s="394"/>
      <c r="W330" s="394"/>
      <c r="X330" s="394"/>
      <c r="Y330" s="394"/>
      <c r="Z330" s="394"/>
      <c r="AA330" s="394"/>
      <c r="AB330" s="394"/>
      <c r="AC330" s="394"/>
      <c r="AD330" s="394"/>
      <c r="AE330" s="397"/>
      <c r="AF330" s="397"/>
      <c r="AG330" s="394"/>
      <c r="AH330" s="394"/>
      <c r="AI330" s="397"/>
      <c r="AJ330" s="453"/>
      <c r="AK330" s="453"/>
      <c r="AL330" s="453"/>
      <c r="AM330" s="453"/>
      <c r="AN330" s="453"/>
      <c r="AO330" s="453"/>
      <c r="AP330" s="453"/>
      <c r="AQ330" s="453"/>
      <c r="AR330" s="453"/>
      <c r="AS330" s="453"/>
      <c r="AT330" s="453"/>
      <c r="AU330" s="453"/>
      <c r="AV330" s="453"/>
      <c r="AW330" s="453"/>
      <c r="AX330" s="453"/>
      <c r="AY330" s="453"/>
      <c r="AZ330" s="453"/>
      <c r="BA330" s="453"/>
      <c r="BB330" s="453"/>
      <c r="BC330" s="453"/>
      <c r="BD330" s="453"/>
      <c r="BE330" s="453"/>
      <c r="BF330" s="453"/>
      <c r="BG330" s="453"/>
      <c r="BH330" s="453"/>
      <c r="BI330" s="453"/>
      <c r="BJ330" s="453"/>
      <c r="BK330" s="453"/>
      <c r="BL330" s="453"/>
      <c r="BM330" s="453"/>
      <c r="BN330" s="453"/>
      <c r="BO330" s="453"/>
      <c r="BP330" s="453"/>
      <c r="BQ330" s="453"/>
      <c r="BR330" s="453"/>
      <c r="BS330" s="453"/>
      <c r="BT330" s="453"/>
      <c r="BU330" s="400"/>
    </row>
    <row r="331" spans="1:73">
      <c r="A331" s="394"/>
      <c r="B331" s="394"/>
      <c r="C331" s="394"/>
      <c r="D331" s="394"/>
      <c r="E331" s="394"/>
      <c r="F331" s="394"/>
      <c r="G331" s="394"/>
      <c r="H331" s="394"/>
      <c r="I331" s="394"/>
      <c r="J331" s="394"/>
      <c r="K331" s="394"/>
      <c r="L331" s="394"/>
      <c r="M331" s="394"/>
      <c r="N331" s="394"/>
      <c r="O331" s="394"/>
      <c r="P331" s="394"/>
      <c r="Q331" s="396"/>
      <c r="R331" s="394"/>
      <c r="S331" s="394"/>
      <c r="T331" s="394"/>
      <c r="U331" s="394"/>
      <c r="V331" s="394"/>
      <c r="W331" s="394"/>
      <c r="X331" s="394"/>
      <c r="Y331" s="394"/>
      <c r="Z331" s="394"/>
      <c r="AA331" s="394"/>
      <c r="AB331" s="394"/>
      <c r="AC331" s="394"/>
      <c r="AD331" s="394"/>
      <c r="AE331" s="397"/>
      <c r="AF331" s="397"/>
      <c r="AG331" s="394"/>
      <c r="AH331" s="394"/>
      <c r="AI331" s="397"/>
      <c r="AJ331" s="453"/>
      <c r="AK331" s="453"/>
      <c r="AL331" s="453"/>
      <c r="AM331" s="453"/>
      <c r="AN331" s="453"/>
      <c r="AO331" s="453"/>
      <c r="AP331" s="453"/>
      <c r="AQ331" s="453"/>
      <c r="AR331" s="453"/>
      <c r="AS331" s="453"/>
      <c r="AT331" s="453"/>
      <c r="AU331" s="453"/>
      <c r="AV331" s="453"/>
      <c r="AW331" s="453"/>
      <c r="AX331" s="453"/>
      <c r="AY331" s="453"/>
      <c r="AZ331" s="453"/>
      <c r="BA331" s="453"/>
      <c r="BB331" s="453"/>
      <c r="BC331" s="453"/>
      <c r="BD331" s="453"/>
      <c r="BE331" s="453"/>
      <c r="BF331" s="453"/>
      <c r="BG331" s="453"/>
      <c r="BH331" s="453"/>
      <c r="BI331" s="453"/>
      <c r="BJ331" s="453"/>
      <c r="BK331" s="453"/>
      <c r="BL331" s="453"/>
      <c r="BM331" s="453"/>
      <c r="BN331" s="453"/>
      <c r="BO331" s="453"/>
      <c r="BP331" s="453"/>
      <c r="BQ331" s="453"/>
      <c r="BR331" s="453"/>
      <c r="BS331" s="453"/>
      <c r="BT331" s="453"/>
      <c r="BU331" s="400"/>
    </row>
    <row r="332" spans="1:73">
      <c r="A332" s="394"/>
      <c r="B332" s="394"/>
      <c r="C332" s="394"/>
      <c r="D332" s="394"/>
      <c r="E332" s="394"/>
      <c r="F332" s="394"/>
      <c r="G332" s="394"/>
      <c r="H332" s="394"/>
      <c r="I332" s="394"/>
      <c r="J332" s="394"/>
      <c r="K332" s="394"/>
      <c r="L332" s="394"/>
      <c r="M332" s="394"/>
      <c r="N332" s="394"/>
      <c r="O332" s="394"/>
      <c r="P332" s="394"/>
      <c r="Q332" s="396"/>
      <c r="R332" s="394"/>
      <c r="S332" s="394"/>
      <c r="T332" s="394"/>
      <c r="U332" s="394"/>
      <c r="V332" s="394"/>
      <c r="W332" s="394"/>
      <c r="X332" s="394"/>
      <c r="Y332" s="394"/>
      <c r="Z332" s="394"/>
      <c r="AA332" s="394"/>
      <c r="AB332" s="394"/>
      <c r="AC332" s="394"/>
      <c r="AD332" s="394"/>
      <c r="AE332" s="397"/>
      <c r="AF332" s="397"/>
      <c r="AG332" s="394"/>
      <c r="AH332" s="394"/>
      <c r="AI332" s="397"/>
      <c r="AJ332" s="453"/>
      <c r="AK332" s="453"/>
      <c r="AL332" s="453"/>
      <c r="AM332" s="453"/>
      <c r="AN332" s="453"/>
      <c r="AO332" s="453"/>
      <c r="AP332" s="453"/>
      <c r="AQ332" s="453"/>
      <c r="AR332" s="453"/>
      <c r="AS332" s="453"/>
      <c r="AT332" s="453"/>
      <c r="AU332" s="453"/>
      <c r="AV332" s="453"/>
      <c r="AW332" s="453"/>
      <c r="AX332" s="453"/>
      <c r="AY332" s="453"/>
      <c r="AZ332" s="453"/>
      <c r="BA332" s="453"/>
      <c r="BB332" s="453"/>
      <c r="BC332" s="453"/>
      <c r="BD332" s="453"/>
      <c r="BE332" s="453"/>
      <c r="BF332" s="453"/>
      <c r="BG332" s="453"/>
      <c r="BH332" s="453"/>
      <c r="BI332" s="453"/>
      <c r="BJ332" s="453"/>
      <c r="BK332" s="453"/>
      <c r="BL332" s="453"/>
      <c r="BM332" s="453"/>
      <c r="BN332" s="453"/>
      <c r="BO332" s="453"/>
      <c r="BP332" s="453"/>
      <c r="BQ332" s="453"/>
      <c r="BR332" s="453"/>
      <c r="BS332" s="453"/>
      <c r="BT332" s="453"/>
      <c r="BU332" s="400"/>
    </row>
    <row r="333" spans="1:73">
      <c r="A333" s="394"/>
      <c r="B333" s="394"/>
      <c r="C333" s="394"/>
      <c r="D333" s="394"/>
      <c r="E333" s="394"/>
      <c r="F333" s="394"/>
      <c r="G333" s="394"/>
      <c r="H333" s="394"/>
      <c r="I333" s="394"/>
      <c r="J333" s="394"/>
      <c r="K333" s="394"/>
      <c r="L333" s="394"/>
      <c r="M333" s="394"/>
      <c r="N333" s="394"/>
      <c r="O333" s="394"/>
      <c r="P333" s="394"/>
      <c r="Q333" s="396"/>
      <c r="R333" s="394"/>
      <c r="S333" s="394"/>
      <c r="T333" s="394"/>
      <c r="U333" s="394"/>
      <c r="V333" s="394"/>
      <c r="W333" s="394"/>
      <c r="X333" s="394"/>
      <c r="Y333" s="394"/>
      <c r="Z333" s="394"/>
      <c r="AA333" s="394"/>
      <c r="AB333" s="394"/>
      <c r="AC333" s="394"/>
      <c r="AD333" s="394"/>
      <c r="AE333" s="397"/>
      <c r="AF333" s="397"/>
      <c r="AG333" s="394"/>
      <c r="AH333" s="394"/>
      <c r="AI333" s="397"/>
      <c r="AJ333" s="453"/>
      <c r="AK333" s="453"/>
      <c r="AL333" s="453"/>
      <c r="AM333" s="453"/>
      <c r="AN333" s="453"/>
      <c r="AO333" s="453"/>
      <c r="AP333" s="453"/>
      <c r="AQ333" s="453"/>
      <c r="AR333" s="453"/>
      <c r="AS333" s="453"/>
      <c r="AT333" s="453"/>
      <c r="AU333" s="453"/>
      <c r="AV333" s="453"/>
      <c r="AW333" s="453"/>
      <c r="AX333" s="453"/>
      <c r="AY333" s="453"/>
      <c r="AZ333" s="453"/>
      <c r="BA333" s="453"/>
      <c r="BB333" s="453"/>
      <c r="BC333" s="453"/>
      <c r="BD333" s="453"/>
      <c r="BE333" s="453"/>
      <c r="BF333" s="453"/>
      <c r="BG333" s="453"/>
      <c r="BH333" s="453"/>
      <c r="BI333" s="453"/>
      <c r="BJ333" s="453"/>
      <c r="BK333" s="453"/>
      <c r="BL333" s="453"/>
      <c r="BM333" s="453"/>
      <c r="BN333" s="453"/>
      <c r="BO333" s="453"/>
      <c r="BP333" s="453"/>
      <c r="BQ333" s="453"/>
      <c r="BR333" s="453"/>
      <c r="BS333" s="453"/>
      <c r="BT333" s="453"/>
      <c r="BU333" s="400"/>
    </row>
    <row r="334" spans="1:73">
      <c r="A334" s="394"/>
      <c r="B334" s="394"/>
      <c r="C334" s="394"/>
      <c r="D334" s="394"/>
      <c r="E334" s="394"/>
      <c r="F334" s="394"/>
      <c r="G334" s="394"/>
      <c r="H334" s="394"/>
      <c r="I334" s="394"/>
      <c r="J334" s="394"/>
      <c r="K334" s="394"/>
      <c r="L334" s="394"/>
      <c r="M334" s="394"/>
      <c r="N334" s="394"/>
      <c r="O334" s="394"/>
      <c r="P334" s="394"/>
      <c r="Q334" s="396"/>
      <c r="R334" s="394"/>
      <c r="S334" s="394"/>
      <c r="T334" s="394"/>
      <c r="U334" s="394"/>
      <c r="V334" s="394"/>
      <c r="W334" s="394"/>
      <c r="X334" s="394"/>
      <c r="Y334" s="394"/>
      <c r="Z334" s="394"/>
      <c r="AA334" s="394"/>
      <c r="AB334" s="394"/>
      <c r="AC334" s="394"/>
      <c r="AD334" s="394"/>
      <c r="AE334" s="397"/>
      <c r="AF334" s="397"/>
      <c r="AG334" s="394"/>
      <c r="AH334" s="394"/>
      <c r="AI334" s="397"/>
      <c r="AJ334" s="453"/>
      <c r="AK334" s="453"/>
      <c r="AL334" s="453"/>
      <c r="AM334" s="453"/>
      <c r="AN334" s="453"/>
      <c r="AO334" s="453"/>
      <c r="AP334" s="453"/>
      <c r="AQ334" s="453"/>
      <c r="AR334" s="453"/>
      <c r="AS334" s="453"/>
      <c r="AT334" s="453"/>
      <c r="AU334" s="453"/>
      <c r="AV334" s="453"/>
      <c r="AW334" s="453"/>
      <c r="AX334" s="453"/>
      <c r="AY334" s="453"/>
      <c r="AZ334" s="453"/>
      <c r="BA334" s="453"/>
      <c r="BB334" s="453"/>
      <c r="BC334" s="453"/>
      <c r="BD334" s="453"/>
      <c r="BE334" s="453"/>
      <c r="BF334" s="453"/>
      <c r="BG334" s="453"/>
      <c r="BH334" s="453"/>
      <c r="BI334" s="453"/>
      <c r="BJ334" s="453"/>
      <c r="BK334" s="453"/>
      <c r="BL334" s="453"/>
      <c r="BM334" s="453"/>
      <c r="BN334" s="453"/>
      <c r="BO334" s="453"/>
      <c r="BP334" s="453"/>
      <c r="BQ334" s="453"/>
      <c r="BR334" s="453"/>
      <c r="BS334" s="453"/>
      <c r="BT334" s="453"/>
      <c r="BU334" s="400"/>
    </row>
    <row r="335" spans="1:73">
      <c r="A335" s="394"/>
      <c r="B335" s="394"/>
      <c r="C335" s="394"/>
      <c r="D335" s="394"/>
      <c r="E335" s="394"/>
      <c r="F335" s="394"/>
      <c r="G335" s="394"/>
      <c r="H335" s="394"/>
      <c r="I335" s="394"/>
      <c r="J335" s="394"/>
      <c r="K335" s="394"/>
      <c r="L335" s="394"/>
      <c r="M335" s="394"/>
      <c r="N335" s="394"/>
      <c r="O335" s="394"/>
      <c r="P335" s="394"/>
      <c r="Q335" s="396"/>
      <c r="R335" s="394"/>
      <c r="S335" s="394"/>
      <c r="T335" s="394"/>
      <c r="U335" s="394"/>
      <c r="V335" s="394"/>
      <c r="W335" s="394"/>
      <c r="X335" s="394"/>
      <c r="Y335" s="394"/>
      <c r="Z335" s="394"/>
      <c r="AA335" s="394"/>
      <c r="AB335" s="394"/>
      <c r="AC335" s="394"/>
      <c r="AD335" s="394"/>
      <c r="AE335" s="397"/>
      <c r="AF335" s="397"/>
      <c r="AG335" s="394"/>
      <c r="AH335" s="394"/>
      <c r="AI335" s="397"/>
      <c r="AJ335" s="453"/>
      <c r="AK335" s="453"/>
      <c r="AL335" s="453"/>
      <c r="AM335" s="453"/>
      <c r="AN335" s="453"/>
      <c r="AO335" s="453"/>
      <c r="AP335" s="453"/>
      <c r="AQ335" s="453"/>
      <c r="AR335" s="453"/>
      <c r="AS335" s="453"/>
      <c r="AT335" s="453"/>
      <c r="AU335" s="453"/>
      <c r="AV335" s="453"/>
      <c r="AW335" s="453"/>
      <c r="AX335" s="453"/>
      <c r="AY335" s="453"/>
      <c r="AZ335" s="453"/>
      <c r="BA335" s="453"/>
      <c r="BB335" s="453"/>
      <c r="BC335" s="453"/>
      <c r="BD335" s="453"/>
      <c r="BE335" s="453"/>
      <c r="BF335" s="453"/>
      <c r="BG335" s="453"/>
      <c r="BH335" s="453"/>
      <c r="BI335" s="453"/>
      <c r="BJ335" s="453"/>
      <c r="BK335" s="453"/>
      <c r="BL335" s="453"/>
      <c r="BM335" s="453"/>
      <c r="BN335" s="453"/>
      <c r="BO335" s="453"/>
      <c r="BP335" s="453"/>
      <c r="BQ335" s="453"/>
      <c r="BR335" s="453"/>
      <c r="BS335" s="453"/>
      <c r="BT335" s="453"/>
      <c r="BU335" s="400"/>
    </row>
    <row r="336" spans="1:73">
      <c r="A336" s="394"/>
      <c r="B336" s="394"/>
      <c r="C336" s="394"/>
      <c r="D336" s="394"/>
      <c r="E336" s="394"/>
      <c r="F336" s="394"/>
      <c r="G336" s="394"/>
      <c r="H336" s="394"/>
      <c r="I336" s="394"/>
      <c r="J336" s="394"/>
      <c r="K336" s="394"/>
      <c r="L336" s="394"/>
      <c r="M336" s="394"/>
      <c r="N336" s="394"/>
      <c r="O336" s="394"/>
      <c r="P336" s="394"/>
      <c r="Q336" s="396"/>
      <c r="R336" s="394"/>
      <c r="S336" s="394"/>
      <c r="T336" s="394"/>
      <c r="U336" s="394"/>
      <c r="V336" s="394"/>
      <c r="W336" s="394"/>
      <c r="X336" s="394"/>
      <c r="Y336" s="394"/>
      <c r="Z336" s="394"/>
      <c r="AA336" s="394"/>
      <c r="AB336" s="394"/>
      <c r="AC336" s="394"/>
      <c r="AD336" s="394"/>
      <c r="AE336" s="397"/>
      <c r="AF336" s="397"/>
      <c r="AG336" s="394"/>
      <c r="AH336" s="394"/>
      <c r="AI336" s="397"/>
      <c r="AJ336" s="453"/>
      <c r="AK336" s="453"/>
      <c r="AL336" s="453"/>
      <c r="AM336" s="453"/>
      <c r="AN336" s="453"/>
      <c r="AO336" s="453"/>
      <c r="AP336" s="453"/>
      <c r="AQ336" s="453"/>
      <c r="AR336" s="453"/>
      <c r="AS336" s="453"/>
      <c r="AT336" s="453"/>
      <c r="AU336" s="453"/>
      <c r="AV336" s="453"/>
      <c r="AW336" s="453"/>
      <c r="AX336" s="453"/>
      <c r="AY336" s="453"/>
      <c r="AZ336" s="453"/>
      <c r="BA336" s="453"/>
      <c r="BB336" s="453"/>
      <c r="BC336" s="453"/>
      <c r="BD336" s="453"/>
      <c r="BE336" s="453"/>
      <c r="BF336" s="453"/>
      <c r="BG336" s="453"/>
      <c r="BH336" s="453"/>
      <c r="BI336" s="453"/>
      <c r="BJ336" s="453"/>
      <c r="BK336" s="453"/>
      <c r="BL336" s="453"/>
      <c r="BM336" s="453"/>
      <c r="BN336" s="453"/>
      <c r="BO336" s="453"/>
      <c r="BP336" s="453"/>
      <c r="BQ336" s="453"/>
      <c r="BR336" s="453"/>
      <c r="BS336" s="453"/>
      <c r="BT336" s="453"/>
      <c r="BU336" s="400"/>
    </row>
    <row r="337" spans="1:73">
      <c r="A337" s="394"/>
      <c r="B337" s="394"/>
      <c r="C337" s="394"/>
      <c r="D337" s="394"/>
      <c r="E337" s="394"/>
      <c r="F337" s="394"/>
      <c r="G337" s="394"/>
      <c r="H337" s="394"/>
      <c r="I337" s="394"/>
      <c r="J337" s="394"/>
      <c r="K337" s="394"/>
      <c r="L337" s="394"/>
      <c r="M337" s="394"/>
      <c r="N337" s="394"/>
      <c r="O337" s="394"/>
      <c r="P337" s="394"/>
      <c r="Q337" s="396"/>
      <c r="R337" s="394"/>
      <c r="S337" s="394"/>
      <c r="T337" s="394"/>
      <c r="U337" s="394"/>
      <c r="V337" s="394"/>
      <c r="W337" s="394"/>
      <c r="X337" s="394"/>
      <c r="Y337" s="394"/>
      <c r="Z337" s="394"/>
      <c r="AA337" s="394"/>
      <c r="AB337" s="394"/>
      <c r="AC337" s="394"/>
      <c r="AD337" s="394"/>
      <c r="AE337" s="397"/>
      <c r="AF337" s="397"/>
      <c r="AG337" s="394"/>
      <c r="AH337" s="394"/>
      <c r="AI337" s="397"/>
      <c r="AJ337" s="453"/>
      <c r="AK337" s="453"/>
      <c r="AL337" s="453"/>
      <c r="AM337" s="453"/>
      <c r="AN337" s="453"/>
      <c r="AO337" s="453"/>
      <c r="AP337" s="453"/>
      <c r="AQ337" s="453"/>
      <c r="AR337" s="453"/>
      <c r="AS337" s="453"/>
      <c r="AT337" s="453"/>
      <c r="AU337" s="453"/>
      <c r="AV337" s="453"/>
      <c r="AW337" s="453"/>
      <c r="AX337" s="453"/>
      <c r="AY337" s="453"/>
      <c r="AZ337" s="453"/>
      <c r="BA337" s="453"/>
      <c r="BB337" s="453"/>
      <c r="BC337" s="453"/>
      <c r="BD337" s="453"/>
      <c r="BE337" s="453"/>
      <c r="BF337" s="453"/>
      <c r="BG337" s="453"/>
      <c r="BH337" s="453"/>
      <c r="BI337" s="453"/>
      <c r="BJ337" s="453"/>
      <c r="BK337" s="453"/>
      <c r="BL337" s="453"/>
      <c r="BM337" s="453"/>
      <c r="BN337" s="453"/>
      <c r="BO337" s="453"/>
      <c r="BP337" s="453"/>
      <c r="BQ337" s="453"/>
      <c r="BR337" s="453"/>
      <c r="BS337" s="453"/>
      <c r="BT337" s="453"/>
      <c r="BU337" s="400"/>
    </row>
    <row r="338" spans="1:73">
      <c r="A338" s="394"/>
      <c r="B338" s="394"/>
      <c r="C338" s="394"/>
      <c r="D338" s="394"/>
      <c r="E338" s="394"/>
      <c r="F338" s="394"/>
      <c r="G338" s="394"/>
      <c r="H338" s="394"/>
      <c r="I338" s="394"/>
      <c r="J338" s="394"/>
      <c r="K338" s="394"/>
      <c r="L338" s="394"/>
      <c r="M338" s="394"/>
      <c r="N338" s="394"/>
      <c r="O338" s="394"/>
      <c r="P338" s="394"/>
      <c r="Q338" s="396"/>
      <c r="R338" s="394"/>
      <c r="S338" s="394"/>
      <c r="T338" s="394"/>
      <c r="U338" s="394"/>
      <c r="V338" s="394"/>
      <c r="W338" s="394"/>
      <c r="X338" s="394"/>
      <c r="Y338" s="394"/>
      <c r="Z338" s="394"/>
      <c r="AA338" s="394"/>
      <c r="AB338" s="394"/>
      <c r="AC338" s="394"/>
      <c r="AD338" s="394"/>
      <c r="AE338" s="397"/>
      <c r="AF338" s="397"/>
      <c r="AG338" s="394"/>
      <c r="AH338" s="394"/>
      <c r="AI338" s="397"/>
      <c r="AJ338" s="453"/>
      <c r="AK338" s="453"/>
      <c r="AL338" s="453"/>
      <c r="AM338" s="453"/>
      <c r="AN338" s="453"/>
      <c r="AO338" s="453"/>
      <c r="AP338" s="453"/>
      <c r="AQ338" s="453"/>
      <c r="AR338" s="453"/>
      <c r="AS338" s="453"/>
      <c r="AT338" s="453"/>
      <c r="AU338" s="453"/>
      <c r="AV338" s="453"/>
      <c r="AW338" s="453"/>
      <c r="AX338" s="453"/>
      <c r="AY338" s="453"/>
      <c r="AZ338" s="453"/>
      <c r="BA338" s="453"/>
      <c r="BB338" s="453"/>
      <c r="BC338" s="453"/>
      <c r="BD338" s="453"/>
      <c r="BE338" s="453"/>
      <c r="BF338" s="453"/>
      <c r="BG338" s="453"/>
      <c r="BH338" s="453"/>
      <c r="BI338" s="453"/>
      <c r="BJ338" s="453"/>
      <c r="BK338" s="453"/>
      <c r="BL338" s="453"/>
      <c r="BM338" s="453"/>
      <c r="BN338" s="453"/>
      <c r="BO338" s="453"/>
      <c r="BP338" s="453"/>
      <c r="BQ338" s="453"/>
      <c r="BR338" s="453"/>
      <c r="BS338" s="453"/>
      <c r="BT338" s="453"/>
      <c r="BU338" s="400"/>
    </row>
    <row r="339" spans="1:73">
      <c r="A339" s="394"/>
      <c r="B339" s="394"/>
      <c r="C339" s="394"/>
      <c r="D339" s="394"/>
      <c r="E339" s="394"/>
      <c r="F339" s="394"/>
      <c r="G339" s="394"/>
      <c r="H339" s="394"/>
      <c r="I339" s="394"/>
      <c r="J339" s="394"/>
      <c r="K339" s="394"/>
      <c r="L339" s="394"/>
      <c r="M339" s="394"/>
      <c r="N339" s="394"/>
      <c r="O339" s="394"/>
      <c r="P339" s="394"/>
      <c r="Q339" s="396"/>
      <c r="R339" s="394"/>
      <c r="S339" s="394"/>
      <c r="T339" s="394"/>
      <c r="U339" s="394"/>
      <c r="V339" s="394"/>
      <c r="W339" s="394"/>
      <c r="X339" s="394"/>
      <c r="Y339" s="394"/>
      <c r="Z339" s="394"/>
      <c r="AA339" s="394"/>
      <c r="AB339" s="394"/>
      <c r="AC339" s="394"/>
      <c r="AD339" s="394"/>
      <c r="AE339" s="397"/>
      <c r="AF339" s="397"/>
      <c r="AG339" s="394"/>
      <c r="AH339" s="394"/>
      <c r="AI339" s="397"/>
      <c r="AJ339" s="453"/>
      <c r="AK339" s="453"/>
      <c r="AL339" s="453"/>
      <c r="AM339" s="453"/>
      <c r="AN339" s="453"/>
      <c r="AO339" s="453"/>
      <c r="AP339" s="453"/>
      <c r="AQ339" s="453"/>
      <c r="AR339" s="453"/>
      <c r="AS339" s="453"/>
      <c r="AT339" s="453"/>
      <c r="AU339" s="453"/>
      <c r="AV339" s="453"/>
      <c r="AW339" s="453"/>
      <c r="AX339" s="453"/>
      <c r="AY339" s="453"/>
      <c r="AZ339" s="453"/>
      <c r="BA339" s="453"/>
      <c r="BB339" s="453"/>
      <c r="BC339" s="453"/>
      <c r="BD339" s="453"/>
      <c r="BE339" s="453"/>
      <c r="BF339" s="453"/>
      <c r="BG339" s="453"/>
      <c r="BH339" s="453"/>
      <c r="BI339" s="453"/>
      <c r="BJ339" s="453"/>
      <c r="BK339" s="453"/>
      <c r="BL339" s="453"/>
      <c r="BM339" s="453"/>
      <c r="BN339" s="453"/>
      <c r="BO339" s="453"/>
      <c r="BP339" s="453"/>
      <c r="BQ339" s="453"/>
      <c r="BR339" s="453"/>
      <c r="BS339" s="453"/>
      <c r="BT339" s="453"/>
      <c r="BU339" s="400"/>
    </row>
    <row r="340" spans="1:73">
      <c r="A340" s="394"/>
      <c r="B340" s="394"/>
      <c r="C340" s="394"/>
      <c r="D340" s="394"/>
      <c r="E340" s="394"/>
      <c r="F340" s="394"/>
      <c r="G340" s="394"/>
      <c r="H340" s="394"/>
      <c r="I340" s="394"/>
      <c r="J340" s="394"/>
      <c r="K340" s="394"/>
      <c r="L340" s="394"/>
      <c r="M340" s="394"/>
      <c r="N340" s="394"/>
      <c r="O340" s="394"/>
      <c r="P340" s="394"/>
      <c r="Q340" s="396"/>
      <c r="R340" s="394"/>
      <c r="S340" s="394"/>
      <c r="T340" s="394"/>
      <c r="U340" s="394"/>
      <c r="V340" s="394"/>
      <c r="W340" s="394"/>
      <c r="X340" s="394"/>
      <c r="Y340" s="394"/>
      <c r="Z340" s="394"/>
      <c r="AA340" s="394"/>
      <c r="AB340" s="394"/>
      <c r="AC340" s="394"/>
      <c r="AD340" s="394"/>
      <c r="AE340" s="397"/>
      <c r="AF340" s="397"/>
      <c r="AG340" s="394"/>
      <c r="AH340" s="394"/>
      <c r="AI340" s="397"/>
      <c r="AJ340" s="453"/>
      <c r="AK340" s="453"/>
      <c r="AL340" s="453"/>
      <c r="AM340" s="453"/>
      <c r="AN340" s="453"/>
      <c r="AO340" s="453"/>
      <c r="AP340" s="453"/>
      <c r="AQ340" s="453"/>
      <c r="AR340" s="453"/>
      <c r="AS340" s="453"/>
      <c r="AT340" s="453"/>
      <c r="AU340" s="453"/>
      <c r="AV340" s="453"/>
      <c r="AW340" s="453"/>
      <c r="AX340" s="453"/>
      <c r="AY340" s="453"/>
      <c r="AZ340" s="453"/>
      <c r="BA340" s="453"/>
      <c r="BB340" s="453"/>
      <c r="BC340" s="453"/>
      <c r="BD340" s="453"/>
      <c r="BE340" s="453"/>
      <c r="BF340" s="453"/>
      <c r="BG340" s="453"/>
      <c r="BH340" s="453"/>
      <c r="BI340" s="453"/>
      <c r="BJ340" s="453"/>
      <c r="BK340" s="453"/>
      <c r="BL340" s="453"/>
      <c r="BM340" s="453"/>
      <c r="BN340" s="453"/>
      <c r="BO340" s="453"/>
      <c r="BP340" s="453"/>
      <c r="BQ340" s="453"/>
      <c r="BR340" s="453"/>
      <c r="BS340" s="453"/>
      <c r="BT340" s="453"/>
      <c r="BU340" s="400"/>
    </row>
    <row r="341" spans="1:73">
      <c r="A341" s="394"/>
      <c r="B341" s="394"/>
      <c r="C341" s="394"/>
      <c r="D341" s="394"/>
      <c r="E341" s="394"/>
      <c r="F341" s="394"/>
      <c r="G341" s="394"/>
      <c r="H341" s="394"/>
      <c r="I341" s="394"/>
      <c r="J341" s="394"/>
      <c r="K341" s="394"/>
      <c r="L341" s="394"/>
      <c r="M341" s="394"/>
      <c r="N341" s="394"/>
      <c r="O341" s="394"/>
      <c r="P341" s="394"/>
      <c r="Q341" s="396"/>
      <c r="R341" s="394"/>
      <c r="S341" s="394"/>
      <c r="T341" s="394"/>
      <c r="U341" s="394"/>
      <c r="V341" s="394"/>
      <c r="W341" s="394"/>
      <c r="X341" s="394"/>
      <c r="Y341" s="394"/>
      <c r="Z341" s="394"/>
      <c r="AA341" s="394"/>
      <c r="AB341" s="394"/>
      <c r="AC341" s="394"/>
      <c r="AD341" s="394"/>
      <c r="AE341" s="397"/>
      <c r="AF341" s="397"/>
      <c r="AG341" s="394"/>
      <c r="AH341" s="394"/>
      <c r="AI341" s="397"/>
      <c r="AJ341" s="453"/>
      <c r="AK341" s="453"/>
      <c r="AL341" s="453"/>
      <c r="AM341" s="453"/>
      <c r="AN341" s="453"/>
      <c r="AO341" s="453"/>
      <c r="AP341" s="453"/>
      <c r="AQ341" s="453"/>
      <c r="AR341" s="453"/>
      <c r="AS341" s="453"/>
      <c r="AT341" s="453"/>
      <c r="AU341" s="453"/>
      <c r="AV341" s="453"/>
      <c r="AW341" s="453"/>
      <c r="AX341" s="453"/>
      <c r="AY341" s="453"/>
      <c r="AZ341" s="453"/>
      <c r="BA341" s="453"/>
      <c r="BB341" s="453"/>
      <c r="BC341" s="453"/>
      <c r="BD341" s="453"/>
      <c r="BE341" s="453"/>
      <c r="BF341" s="453"/>
      <c r="BG341" s="453"/>
      <c r="BH341" s="453"/>
      <c r="BI341" s="453"/>
      <c r="BJ341" s="453"/>
      <c r="BK341" s="453"/>
      <c r="BL341" s="453"/>
      <c r="BM341" s="453"/>
      <c r="BN341" s="453"/>
      <c r="BO341" s="453"/>
      <c r="BP341" s="453"/>
      <c r="BQ341" s="453"/>
      <c r="BR341" s="453"/>
      <c r="BS341" s="453"/>
      <c r="BT341" s="453"/>
      <c r="BU341" s="400"/>
    </row>
    <row r="342" spans="1:73">
      <c r="A342" s="394"/>
      <c r="B342" s="394"/>
      <c r="C342" s="394"/>
      <c r="D342" s="394"/>
      <c r="E342" s="394"/>
      <c r="F342" s="394"/>
      <c r="G342" s="394"/>
      <c r="H342" s="394"/>
      <c r="I342" s="394"/>
      <c r="J342" s="394"/>
      <c r="K342" s="394"/>
      <c r="L342" s="394"/>
      <c r="M342" s="394"/>
      <c r="N342" s="394"/>
      <c r="O342" s="394"/>
      <c r="P342" s="394"/>
      <c r="Q342" s="396"/>
      <c r="R342" s="394"/>
      <c r="S342" s="394"/>
      <c r="T342" s="394"/>
      <c r="U342" s="394"/>
      <c r="V342" s="394"/>
      <c r="W342" s="394"/>
      <c r="X342" s="394"/>
      <c r="Y342" s="394"/>
      <c r="Z342" s="394"/>
      <c r="AA342" s="394"/>
      <c r="AB342" s="394"/>
      <c r="AC342" s="394"/>
      <c r="AD342" s="394"/>
      <c r="AE342" s="397"/>
      <c r="AF342" s="397"/>
      <c r="AG342" s="394"/>
      <c r="AH342" s="394"/>
      <c r="AI342" s="397"/>
      <c r="AJ342" s="453"/>
      <c r="AK342" s="453"/>
      <c r="AL342" s="453"/>
      <c r="AM342" s="453"/>
      <c r="AN342" s="453"/>
      <c r="AO342" s="453"/>
      <c r="AP342" s="453"/>
      <c r="AQ342" s="453"/>
      <c r="AR342" s="453"/>
      <c r="AS342" s="453"/>
      <c r="AT342" s="453"/>
      <c r="AU342" s="453"/>
      <c r="AV342" s="453"/>
      <c r="AW342" s="453"/>
      <c r="AX342" s="453"/>
      <c r="AY342" s="453"/>
      <c r="AZ342" s="453"/>
      <c r="BA342" s="453"/>
      <c r="BB342" s="453"/>
      <c r="BC342" s="453"/>
      <c r="BD342" s="453"/>
      <c r="BE342" s="453"/>
      <c r="BF342" s="453"/>
      <c r="BG342" s="453"/>
      <c r="BH342" s="453"/>
      <c r="BI342" s="453"/>
      <c r="BJ342" s="453"/>
      <c r="BK342" s="453"/>
      <c r="BL342" s="453"/>
      <c r="BM342" s="453"/>
      <c r="BN342" s="453"/>
      <c r="BO342" s="453"/>
      <c r="BP342" s="453"/>
      <c r="BQ342" s="453"/>
      <c r="BR342" s="453"/>
      <c r="BS342" s="453"/>
      <c r="BT342" s="453"/>
      <c r="BU342" s="400"/>
    </row>
    <row r="343" spans="1:73">
      <c r="A343" s="394"/>
      <c r="B343" s="394"/>
      <c r="C343" s="394"/>
      <c r="D343" s="394"/>
      <c r="E343" s="394"/>
      <c r="F343" s="394"/>
      <c r="G343" s="394"/>
      <c r="H343" s="394"/>
      <c r="I343" s="394"/>
      <c r="J343" s="394"/>
      <c r="K343" s="394"/>
      <c r="L343" s="394"/>
      <c r="M343" s="394"/>
      <c r="N343" s="394"/>
      <c r="O343" s="394"/>
      <c r="P343" s="394"/>
      <c r="Q343" s="396"/>
      <c r="R343" s="394"/>
      <c r="S343" s="394"/>
      <c r="T343" s="394"/>
      <c r="U343" s="394"/>
      <c r="V343" s="394"/>
      <c r="W343" s="394"/>
      <c r="X343" s="394"/>
      <c r="Y343" s="394"/>
      <c r="Z343" s="394"/>
      <c r="AA343" s="394"/>
      <c r="AB343" s="394"/>
      <c r="AC343" s="394"/>
      <c r="AD343" s="394"/>
      <c r="AE343" s="397"/>
      <c r="AF343" s="397"/>
      <c r="AG343" s="394"/>
      <c r="AH343" s="394"/>
      <c r="AI343" s="397"/>
      <c r="AJ343" s="453"/>
      <c r="AK343" s="453"/>
      <c r="AL343" s="453"/>
      <c r="AM343" s="453"/>
      <c r="AN343" s="453"/>
      <c r="AO343" s="453"/>
      <c r="AP343" s="453"/>
      <c r="AQ343" s="453"/>
      <c r="AR343" s="453"/>
      <c r="AS343" s="453"/>
      <c r="AT343" s="453"/>
      <c r="AU343" s="453"/>
      <c r="AV343" s="453"/>
      <c r="AW343" s="453"/>
      <c r="AX343" s="453"/>
      <c r="AY343" s="453"/>
      <c r="AZ343" s="453"/>
      <c r="BA343" s="453"/>
      <c r="BB343" s="453"/>
      <c r="BC343" s="453"/>
      <c r="BD343" s="453"/>
      <c r="BE343" s="453"/>
      <c r="BF343" s="453"/>
      <c r="BG343" s="453"/>
      <c r="BH343" s="453"/>
      <c r="BI343" s="453"/>
      <c r="BJ343" s="453"/>
      <c r="BK343" s="453"/>
      <c r="BL343" s="453"/>
      <c r="BM343" s="453"/>
      <c r="BN343" s="453"/>
      <c r="BO343" s="453"/>
      <c r="BP343" s="453"/>
      <c r="BQ343" s="453"/>
      <c r="BR343" s="453"/>
      <c r="BS343" s="453"/>
      <c r="BT343" s="453"/>
      <c r="BU343" s="400"/>
    </row>
    <row r="344" spans="1:73">
      <c r="A344" s="394"/>
      <c r="B344" s="394"/>
      <c r="C344" s="394"/>
      <c r="D344" s="394"/>
      <c r="E344" s="394"/>
      <c r="F344" s="394"/>
      <c r="G344" s="394"/>
      <c r="H344" s="394"/>
      <c r="I344" s="394"/>
      <c r="J344" s="394"/>
      <c r="K344" s="394"/>
      <c r="L344" s="394"/>
      <c r="M344" s="394"/>
      <c r="N344" s="394"/>
      <c r="O344" s="394"/>
      <c r="P344" s="394"/>
      <c r="Q344" s="396"/>
      <c r="R344" s="394"/>
      <c r="S344" s="394"/>
      <c r="T344" s="394"/>
      <c r="U344" s="394"/>
      <c r="V344" s="394"/>
      <c r="W344" s="394"/>
      <c r="X344" s="394"/>
      <c r="Y344" s="394"/>
      <c r="Z344" s="394"/>
      <c r="AA344" s="394"/>
      <c r="AB344" s="394"/>
      <c r="AC344" s="394"/>
      <c r="AD344" s="394"/>
      <c r="AE344" s="397"/>
      <c r="AF344" s="397"/>
      <c r="AG344" s="394"/>
      <c r="AH344" s="394"/>
      <c r="AI344" s="397"/>
      <c r="AJ344" s="453"/>
      <c r="AK344" s="453"/>
      <c r="AL344" s="453"/>
      <c r="AM344" s="453"/>
      <c r="AN344" s="453"/>
      <c r="AO344" s="453"/>
      <c r="AP344" s="453"/>
      <c r="AQ344" s="453"/>
      <c r="AR344" s="453"/>
      <c r="AS344" s="453"/>
      <c r="AT344" s="453"/>
      <c r="AU344" s="453"/>
      <c r="AV344" s="453"/>
      <c r="AW344" s="453"/>
      <c r="AX344" s="453"/>
      <c r="AY344" s="453"/>
      <c r="AZ344" s="453"/>
      <c r="BA344" s="453"/>
      <c r="BB344" s="453"/>
      <c r="BC344" s="453"/>
      <c r="BD344" s="453"/>
      <c r="BE344" s="453"/>
      <c r="BF344" s="453"/>
      <c r="BG344" s="453"/>
      <c r="BH344" s="453"/>
      <c r="BI344" s="453"/>
      <c r="BJ344" s="453"/>
      <c r="BK344" s="453"/>
      <c r="BL344" s="453"/>
      <c r="BM344" s="453"/>
      <c r="BN344" s="453"/>
      <c r="BO344" s="453"/>
      <c r="BP344" s="453"/>
      <c r="BQ344" s="453"/>
      <c r="BR344" s="453"/>
      <c r="BS344" s="453"/>
      <c r="BT344" s="453"/>
      <c r="BU344" s="400"/>
    </row>
    <row r="345" spans="1:73">
      <c r="A345" s="394"/>
      <c r="B345" s="394"/>
      <c r="C345" s="394"/>
      <c r="D345" s="394"/>
      <c r="E345" s="394"/>
      <c r="F345" s="394"/>
      <c r="G345" s="394"/>
      <c r="H345" s="394"/>
      <c r="I345" s="394"/>
      <c r="J345" s="394"/>
      <c r="K345" s="394"/>
      <c r="L345" s="394"/>
      <c r="M345" s="394"/>
      <c r="N345" s="394"/>
      <c r="O345" s="394"/>
      <c r="P345" s="394"/>
      <c r="Q345" s="396"/>
      <c r="R345" s="394"/>
      <c r="S345" s="394"/>
      <c r="T345" s="394"/>
      <c r="U345" s="394"/>
      <c r="V345" s="394"/>
      <c r="W345" s="394"/>
      <c r="X345" s="394"/>
      <c r="Y345" s="394"/>
      <c r="Z345" s="394"/>
      <c r="AA345" s="394"/>
      <c r="AB345" s="394"/>
      <c r="AC345" s="394"/>
      <c r="AD345" s="394"/>
      <c r="AE345" s="397"/>
      <c r="AF345" s="397"/>
      <c r="AG345" s="394"/>
      <c r="AH345" s="394"/>
      <c r="AI345" s="397"/>
      <c r="AJ345" s="453"/>
      <c r="AK345" s="453"/>
      <c r="AL345" s="453"/>
      <c r="AM345" s="453"/>
      <c r="AN345" s="453"/>
      <c r="AO345" s="453"/>
      <c r="AP345" s="453"/>
      <c r="AQ345" s="453"/>
      <c r="AR345" s="453"/>
      <c r="AS345" s="453"/>
      <c r="AT345" s="453"/>
      <c r="AU345" s="453"/>
      <c r="AV345" s="453"/>
      <c r="AW345" s="453"/>
      <c r="AX345" s="453"/>
      <c r="AY345" s="453"/>
      <c r="AZ345" s="453"/>
      <c r="BA345" s="453"/>
      <c r="BB345" s="453"/>
      <c r="BC345" s="453"/>
      <c r="BD345" s="453"/>
      <c r="BE345" s="453"/>
      <c r="BF345" s="453"/>
      <c r="BG345" s="453"/>
      <c r="BH345" s="453"/>
      <c r="BI345" s="453"/>
      <c r="BJ345" s="453"/>
      <c r="BK345" s="453"/>
      <c r="BL345" s="453"/>
      <c r="BM345" s="453"/>
      <c r="BN345" s="453"/>
      <c r="BO345" s="453"/>
      <c r="BP345" s="453"/>
      <c r="BQ345" s="453"/>
      <c r="BR345" s="453"/>
      <c r="BS345" s="453"/>
      <c r="BT345" s="453"/>
      <c r="BU345" s="400"/>
    </row>
    <row r="346" spans="1:73">
      <c r="A346" s="394"/>
      <c r="B346" s="394"/>
      <c r="C346" s="394"/>
      <c r="D346" s="394"/>
      <c r="E346" s="394"/>
      <c r="F346" s="394"/>
      <c r="G346" s="394"/>
      <c r="H346" s="394"/>
      <c r="I346" s="394"/>
      <c r="J346" s="394"/>
      <c r="K346" s="394"/>
      <c r="L346" s="394"/>
      <c r="M346" s="394"/>
      <c r="N346" s="394"/>
      <c r="O346" s="394"/>
      <c r="P346" s="394"/>
      <c r="Q346" s="396"/>
      <c r="R346" s="394"/>
      <c r="S346" s="394"/>
      <c r="T346" s="394"/>
      <c r="U346" s="394"/>
      <c r="V346" s="394"/>
      <c r="W346" s="394"/>
      <c r="X346" s="394"/>
      <c r="Y346" s="394"/>
      <c r="Z346" s="394"/>
      <c r="AA346" s="394"/>
      <c r="AB346" s="394"/>
      <c r="AC346" s="394"/>
      <c r="AD346" s="394"/>
      <c r="AE346" s="397"/>
      <c r="AF346" s="397"/>
      <c r="AG346" s="394"/>
      <c r="AH346" s="394"/>
      <c r="AI346" s="397"/>
      <c r="AJ346" s="453"/>
      <c r="AK346" s="453"/>
      <c r="AL346" s="453"/>
      <c r="AM346" s="453"/>
      <c r="AN346" s="453"/>
      <c r="AO346" s="453"/>
      <c r="AP346" s="453"/>
      <c r="AQ346" s="453"/>
      <c r="AR346" s="453"/>
      <c r="AS346" s="453"/>
      <c r="AT346" s="453"/>
      <c r="AU346" s="453"/>
      <c r="AV346" s="453"/>
      <c r="AW346" s="453"/>
      <c r="AX346" s="453"/>
      <c r="AY346" s="453"/>
      <c r="AZ346" s="453"/>
      <c r="BA346" s="453"/>
      <c r="BB346" s="453"/>
      <c r="BC346" s="453"/>
      <c r="BD346" s="453"/>
      <c r="BE346" s="453"/>
      <c r="BF346" s="453"/>
      <c r="BG346" s="453"/>
      <c r="BH346" s="453"/>
      <c r="BI346" s="453"/>
      <c r="BJ346" s="453"/>
      <c r="BK346" s="453"/>
      <c r="BL346" s="453"/>
      <c r="BM346" s="453"/>
      <c r="BN346" s="453"/>
      <c r="BO346" s="453"/>
      <c r="BP346" s="453"/>
      <c r="BQ346" s="453"/>
      <c r="BR346" s="453"/>
      <c r="BS346" s="453"/>
      <c r="BT346" s="453"/>
      <c r="BU346" s="400"/>
    </row>
    <row r="347" spans="1:73">
      <c r="A347" s="394"/>
      <c r="B347" s="394"/>
      <c r="C347" s="394"/>
      <c r="D347" s="394"/>
      <c r="E347" s="394"/>
      <c r="F347" s="394"/>
      <c r="G347" s="394"/>
      <c r="H347" s="394"/>
      <c r="I347" s="394"/>
      <c r="J347" s="394"/>
      <c r="K347" s="394"/>
      <c r="L347" s="394"/>
      <c r="M347" s="394"/>
      <c r="N347" s="394"/>
      <c r="O347" s="394"/>
      <c r="P347" s="394"/>
      <c r="Q347" s="396"/>
      <c r="R347" s="394"/>
      <c r="S347" s="394"/>
      <c r="T347" s="394"/>
      <c r="U347" s="394"/>
      <c r="V347" s="394"/>
      <c r="W347" s="394"/>
      <c r="X347" s="394"/>
      <c r="Y347" s="394"/>
      <c r="Z347" s="394"/>
      <c r="AA347" s="394"/>
      <c r="AB347" s="394"/>
      <c r="AC347" s="394"/>
      <c r="AD347" s="394"/>
      <c r="AE347" s="397"/>
      <c r="AF347" s="397"/>
      <c r="AG347" s="394"/>
      <c r="AH347" s="394"/>
      <c r="AI347" s="397"/>
      <c r="AJ347" s="453"/>
      <c r="AK347" s="453"/>
      <c r="AL347" s="453"/>
      <c r="AM347" s="453"/>
      <c r="AN347" s="453"/>
      <c r="AO347" s="453"/>
      <c r="AP347" s="453"/>
      <c r="AQ347" s="453"/>
      <c r="AR347" s="453"/>
      <c r="AS347" s="453"/>
      <c r="AT347" s="453"/>
      <c r="AU347" s="453"/>
      <c r="AV347" s="453"/>
      <c r="AW347" s="453"/>
      <c r="AX347" s="453"/>
      <c r="AY347" s="453"/>
      <c r="AZ347" s="453"/>
      <c r="BA347" s="453"/>
      <c r="BB347" s="453"/>
      <c r="BC347" s="453"/>
      <c r="BD347" s="453"/>
      <c r="BE347" s="453"/>
      <c r="BF347" s="453"/>
      <c r="BG347" s="453"/>
      <c r="BH347" s="453"/>
      <c r="BI347" s="453"/>
      <c r="BJ347" s="453"/>
      <c r="BK347" s="453"/>
      <c r="BL347" s="453"/>
      <c r="BM347" s="453"/>
      <c r="BN347" s="453"/>
      <c r="BO347" s="453"/>
      <c r="BP347" s="453"/>
      <c r="BQ347" s="453"/>
      <c r="BR347" s="453"/>
      <c r="BS347" s="453"/>
      <c r="BT347" s="453"/>
      <c r="BU347" s="400"/>
    </row>
    <row r="348" spans="1:73">
      <c r="A348" s="394"/>
      <c r="B348" s="394"/>
      <c r="C348" s="394"/>
      <c r="D348" s="394"/>
      <c r="E348" s="394"/>
      <c r="F348" s="394"/>
      <c r="G348" s="394"/>
      <c r="H348" s="394"/>
      <c r="I348" s="394"/>
      <c r="J348" s="394"/>
      <c r="K348" s="394"/>
      <c r="L348" s="394"/>
      <c r="M348" s="394"/>
      <c r="N348" s="394"/>
      <c r="O348" s="394"/>
      <c r="P348" s="394"/>
      <c r="Q348" s="396"/>
      <c r="R348" s="394"/>
      <c r="S348" s="394"/>
      <c r="T348" s="394"/>
      <c r="U348" s="394"/>
      <c r="V348" s="394"/>
      <c r="W348" s="394"/>
      <c r="X348" s="394"/>
      <c r="Y348" s="394"/>
      <c r="Z348" s="394"/>
      <c r="AA348" s="394"/>
      <c r="AB348" s="394"/>
      <c r="AC348" s="394"/>
      <c r="AD348" s="394"/>
      <c r="AE348" s="397"/>
      <c r="AF348" s="397"/>
      <c r="AG348" s="394"/>
      <c r="AH348" s="394"/>
      <c r="AI348" s="397"/>
      <c r="AJ348" s="453"/>
      <c r="AK348" s="453"/>
      <c r="AL348" s="453"/>
      <c r="AM348" s="453"/>
      <c r="AN348" s="453"/>
      <c r="AO348" s="453"/>
      <c r="AP348" s="453"/>
      <c r="AQ348" s="453"/>
      <c r="AR348" s="453"/>
      <c r="AS348" s="453"/>
      <c r="AT348" s="453"/>
      <c r="AU348" s="453"/>
      <c r="AV348" s="453"/>
      <c r="AW348" s="453"/>
      <c r="AX348" s="453"/>
      <c r="AY348" s="453"/>
      <c r="AZ348" s="453"/>
      <c r="BA348" s="453"/>
      <c r="BB348" s="453"/>
      <c r="BC348" s="453"/>
      <c r="BD348" s="453"/>
      <c r="BE348" s="453"/>
      <c r="BF348" s="453"/>
      <c r="BG348" s="453"/>
      <c r="BH348" s="453"/>
      <c r="BI348" s="453"/>
      <c r="BJ348" s="453"/>
      <c r="BK348" s="453"/>
      <c r="BL348" s="453"/>
      <c r="BM348" s="453"/>
      <c r="BN348" s="453"/>
      <c r="BO348" s="453"/>
      <c r="BP348" s="453"/>
      <c r="BQ348" s="453"/>
      <c r="BR348" s="453"/>
      <c r="BS348" s="453"/>
      <c r="BT348" s="453"/>
      <c r="BU348" s="400"/>
    </row>
    <row r="349" spans="1:73">
      <c r="A349" s="394"/>
      <c r="B349" s="394"/>
      <c r="C349" s="394"/>
      <c r="D349" s="394"/>
      <c r="E349" s="394"/>
      <c r="F349" s="394"/>
      <c r="G349" s="394"/>
      <c r="H349" s="394"/>
      <c r="I349" s="394"/>
      <c r="J349" s="394"/>
      <c r="K349" s="394"/>
      <c r="L349" s="394"/>
      <c r="M349" s="394"/>
      <c r="N349" s="394"/>
      <c r="O349" s="394"/>
      <c r="P349" s="394"/>
      <c r="Q349" s="396"/>
      <c r="R349" s="394"/>
      <c r="S349" s="394"/>
      <c r="T349" s="394"/>
      <c r="U349" s="394"/>
      <c r="V349" s="394"/>
      <c r="W349" s="394"/>
      <c r="X349" s="394"/>
      <c r="Y349" s="394"/>
      <c r="Z349" s="394"/>
      <c r="AA349" s="394"/>
      <c r="AB349" s="394"/>
      <c r="AC349" s="394"/>
      <c r="AD349" s="394"/>
      <c r="AE349" s="397"/>
      <c r="AF349" s="397"/>
      <c r="AG349" s="394"/>
      <c r="AH349" s="394"/>
      <c r="AI349" s="397"/>
      <c r="AJ349" s="453"/>
      <c r="AK349" s="453"/>
      <c r="AL349" s="453"/>
      <c r="AM349" s="453"/>
      <c r="AN349" s="453"/>
      <c r="AO349" s="453"/>
      <c r="AP349" s="453"/>
      <c r="AQ349" s="453"/>
      <c r="AR349" s="453"/>
      <c r="AS349" s="453"/>
      <c r="AT349" s="453"/>
      <c r="AU349" s="453"/>
      <c r="AV349" s="453"/>
      <c r="AW349" s="453"/>
      <c r="AX349" s="453"/>
      <c r="AY349" s="453"/>
      <c r="AZ349" s="453"/>
      <c r="BA349" s="453"/>
      <c r="BB349" s="453"/>
      <c r="BC349" s="453"/>
      <c r="BD349" s="453"/>
      <c r="BE349" s="453"/>
      <c r="BF349" s="453"/>
      <c r="BG349" s="453"/>
      <c r="BH349" s="453"/>
      <c r="BI349" s="453"/>
      <c r="BJ349" s="453"/>
      <c r="BK349" s="453"/>
      <c r="BL349" s="453"/>
      <c r="BM349" s="453"/>
      <c r="BN349" s="453"/>
      <c r="BO349" s="453"/>
      <c r="BP349" s="453"/>
      <c r="BQ349" s="453"/>
      <c r="BR349" s="453"/>
      <c r="BS349" s="453"/>
      <c r="BT349" s="453"/>
      <c r="BU349" s="400"/>
    </row>
    <row r="350" spans="1:73">
      <c r="A350" s="394"/>
      <c r="B350" s="394"/>
      <c r="C350" s="394"/>
      <c r="D350" s="394"/>
      <c r="E350" s="394"/>
      <c r="F350" s="394"/>
      <c r="G350" s="394"/>
      <c r="H350" s="394"/>
      <c r="I350" s="394"/>
      <c r="J350" s="394"/>
      <c r="K350" s="394"/>
      <c r="L350" s="394"/>
      <c r="M350" s="394"/>
      <c r="N350" s="394"/>
      <c r="O350" s="394"/>
      <c r="P350" s="394"/>
      <c r="Q350" s="396"/>
      <c r="R350" s="394"/>
      <c r="S350" s="394"/>
      <c r="T350" s="394"/>
      <c r="U350" s="394"/>
      <c r="V350" s="394"/>
      <c r="W350" s="394"/>
      <c r="X350" s="394"/>
      <c r="Y350" s="394"/>
      <c r="Z350" s="394"/>
      <c r="AA350" s="394"/>
      <c r="AB350" s="394"/>
      <c r="AC350" s="394"/>
      <c r="AD350" s="394"/>
      <c r="AE350" s="397"/>
      <c r="AF350" s="397"/>
      <c r="AG350" s="394"/>
      <c r="AH350" s="394"/>
      <c r="AI350" s="397"/>
      <c r="AJ350" s="453"/>
      <c r="AK350" s="453"/>
      <c r="AL350" s="453"/>
      <c r="AM350" s="453"/>
      <c r="AN350" s="453"/>
      <c r="AO350" s="453"/>
      <c r="AP350" s="453"/>
      <c r="AQ350" s="453"/>
      <c r="AR350" s="453"/>
      <c r="AS350" s="453"/>
      <c r="AT350" s="453"/>
      <c r="AU350" s="453"/>
      <c r="AV350" s="453"/>
      <c r="AW350" s="453"/>
      <c r="AX350" s="453"/>
      <c r="AY350" s="453"/>
      <c r="AZ350" s="453"/>
      <c r="BA350" s="453"/>
      <c r="BB350" s="453"/>
      <c r="BC350" s="453"/>
      <c r="BD350" s="453"/>
      <c r="BE350" s="453"/>
      <c r="BF350" s="453"/>
      <c r="BG350" s="453"/>
      <c r="BH350" s="453"/>
      <c r="BI350" s="453"/>
      <c r="BJ350" s="453"/>
      <c r="BK350" s="453"/>
      <c r="BL350" s="453"/>
      <c r="BM350" s="453"/>
      <c r="BN350" s="453"/>
      <c r="BO350" s="453"/>
      <c r="BP350" s="453"/>
      <c r="BQ350" s="453"/>
      <c r="BR350" s="453"/>
      <c r="BS350" s="453"/>
      <c r="BT350" s="453"/>
      <c r="BU350" s="400"/>
    </row>
    <row r="351" spans="1:73">
      <c r="A351" s="394"/>
      <c r="B351" s="394"/>
      <c r="C351" s="394"/>
      <c r="D351" s="394"/>
      <c r="E351" s="394"/>
      <c r="F351" s="394"/>
      <c r="G351" s="394"/>
      <c r="H351" s="394"/>
      <c r="I351" s="394"/>
      <c r="J351" s="394"/>
      <c r="K351" s="394"/>
      <c r="L351" s="394"/>
      <c r="M351" s="394"/>
      <c r="N351" s="394"/>
      <c r="O351" s="394"/>
      <c r="P351" s="394"/>
      <c r="Q351" s="396"/>
      <c r="R351" s="394"/>
      <c r="S351" s="394"/>
      <c r="T351" s="394"/>
      <c r="U351" s="394"/>
      <c r="V351" s="394"/>
      <c r="W351" s="394"/>
      <c r="X351" s="394"/>
      <c r="Y351" s="394"/>
      <c r="Z351" s="394"/>
      <c r="AA351" s="394"/>
      <c r="AB351" s="394"/>
      <c r="AC351" s="394"/>
      <c r="AD351" s="394"/>
      <c r="AE351" s="397"/>
      <c r="AF351" s="397"/>
      <c r="AG351" s="394"/>
      <c r="AH351" s="394"/>
      <c r="AI351" s="397"/>
      <c r="AJ351" s="453"/>
      <c r="AK351" s="453"/>
      <c r="AL351" s="453"/>
      <c r="AM351" s="453"/>
      <c r="AN351" s="453"/>
      <c r="AO351" s="453"/>
      <c r="AP351" s="453"/>
      <c r="AQ351" s="453"/>
      <c r="AR351" s="453"/>
      <c r="AS351" s="453"/>
      <c r="AT351" s="453"/>
      <c r="AU351" s="453"/>
      <c r="AV351" s="453"/>
      <c r="AW351" s="453"/>
      <c r="AX351" s="453"/>
      <c r="AY351" s="453"/>
      <c r="AZ351" s="453"/>
      <c r="BA351" s="453"/>
      <c r="BB351" s="453"/>
      <c r="BC351" s="453"/>
      <c r="BD351" s="453"/>
      <c r="BE351" s="453"/>
      <c r="BF351" s="453"/>
      <c r="BG351" s="453"/>
      <c r="BH351" s="453"/>
      <c r="BI351" s="453"/>
      <c r="BJ351" s="453"/>
      <c r="BK351" s="453"/>
      <c r="BL351" s="453"/>
      <c r="BM351" s="453"/>
      <c r="BN351" s="453"/>
      <c r="BO351" s="453"/>
      <c r="BP351" s="453"/>
      <c r="BQ351" s="453"/>
      <c r="BR351" s="453"/>
      <c r="BS351" s="453"/>
      <c r="BT351" s="453"/>
      <c r="BU351" s="400"/>
    </row>
    <row r="352" spans="1:73">
      <c r="A352" s="394"/>
      <c r="B352" s="394"/>
      <c r="C352" s="394"/>
      <c r="D352" s="394"/>
      <c r="E352" s="394"/>
      <c r="F352" s="394"/>
      <c r="G352" s="394"/>
      <c r="H352" s="394"/>
      <c r="I352" s="394"/>
      <c r="J352" s="394"/>
      <c r="K352" s="394"/>
      <c r="L352" s="394"/>
      <c r="M352" s="394"/>
      <c r="N352" s="394"/>
      <c r="O352" s="394"/>
      <c r="P352" s="394"/>
      <c r="Q352" s="396"/>
      <c r="R352" s="394"/>
      <c r="S352" s="394"/>
      <c r="T352" s="394"/>
      <c r="U352" s="394"/>
      <c r="V352" s="394"/>
      <c r="W352" s="394"/>
      <c r="X352" s="394"/>
      <c r="Y352" s="394"/>
      <c r="Z352" s="394"/>
      <c r="AA352" s="394"/>
      <c r="AB352" s="394"/>
      <c r="AC352" s="394"/>
      <c r="AD352" s="394"/>
      <c r="AE352" s="397"/>
      <c r="AF352" s="397"/>
      <c r="AG352" s="394"/>
      <c r="AH352" s="394"/>
      <c r="AI352" s="397"/>
      <c r="AJ352" s="453"/>
      <c r="AK352" s="453"/>
      <c r="AL352" s="453"/>
      <c r="AM352" s="453"/>
      <c r="AN352" s="453"/>
      <c r="AO352" s="453"/>
      <c r="AP352" s="453"/>
      <c r="AQ352" s="453"/>
      <c r="AR352" s="453"/>
      <c r="AS352" s="453"/>
      <c r="AT352" s="453"/>
      <c r="AU352" s="453"/>
      <c r="AV352" s="453"/>
      <c r="AW352" s="453"/>
      <c r="AX352" s="453"/>
      <c r="AY352" s="453"/>
      <c r="AZ352" s="453"/>
      <c r="BA352" s="453"/>
      <c r="BB352" s="453"/>
      <c r="BC352" s="453"/>
      <c r="BD352" s="453"/>
      <c r="BE352" s="453"/>
      <c r="BF352" s="453"/>
      <c r="BG352" s="453"/>
      <c r="BH352" s="453"/>
      <c r="BI352" s="453"/>
      <c r="BJ352" s="453"/>
      <c r="BK352" s="453"/>
      <c r="BL352" s="453"/>
      <c r="BM352" s="453"/>
      <c r="BN352" s="453"/>
      <c r="BO352" s="453"/>
      <c r="BP352" s="453"/>
      <c r="BQ352" s="453"/>
      <c r="BR352" s="453"/>
      <c r="BS352" s="453"/>
      <c r="BT352" s="453"/>
      <c r="BU352" s="400"/>
    </row>
    <row r="353" spans="1:73">
      <c r="A353" s="394"/>
      <c r="B353" s="394"/>
      <c r="C353" s="394"/>
      <c r="D353" s="394"/>
      <c r="E353" s="394"/>
      <c r="F353" s="394"/>
      <c r="G353" s="394"/>
      <c r="H353" s="394"/>
      <c r="I353" s="394"/>
      <c r="J353" s="394"/>
      <c r="K353" s="394"/>
      <c r="L353" s="394"/>
      <c r="M353" s="394"/>
      <c r="N353" s="394"/>
      <c r="O353" s="394"/>
      <c r="P353" s="394"/>
      <c r="Q353" s="396"/>
      <c r="R353" s="394"/>
      <c r="S353" s="394"/>
      <c r="T353" s="394"/>
      <c r="U353" s="394"/>
      <c r="V353" s="394"/>
      <c r="W353" s="394"/>
      <c r="X353" s="394"/>
      <c r="Y353" s="394"/>
      <c r="Z353" s="394"/>
      <c r="AA353" s="394"/>
      <c r="AB353" s="394"/>
      <c r="AC353" s="394"/>
      <c r="AD353" s="394"/>
      <c r="AE353" s="397"/>
      <c r="AF353" s="397"/>
      <c r="AG353" s="394"/>
      <c r="AH353" s="394"/>
      <c r="AI353" s="397"/>
      <c r="AJ353" s="453"/>
      <c r="AK353" s="453"/>
      <c r="AL353" s="453"/>
      <c r="AM353" s="453"/>
      <c r="AN353" s="453"/>
      <c r="AO353" s="453"/>
      <c r="AP353" s="453"/>
      <c r="AQ353" s="453"/>
      <c r="AR353" s="453"/>
      <c r="AS353" s="453"/>
      <c r="AT353" s="453"/>
      <c r="AU353" s="453"/>
      <c r="AV353" s="453"/>
      <c r="AW353" s="453"/>
      <c r="AX353" s="453"/>
      <c r="AY353" s="453"/>
      <c r="AZ353" s="453"/>
      <c r="BA353" s="453"/>
      <c r="BB353" s="453"/>
      <c r="BC353" s="453"/>
      <c r="BD353" s="453"/>
      <c r="BE353" s="453"/>
      <c r="BF353" s="453"/>
      <c r="BG353" s="453"/>
      <c r="BH353" s="453"/>
      <c r="BI353" s="453"/>
      <c r="BJ353" s="453"/>
      <c r="BK353" s="453"/>
      <c r="BL353" s="453"/>
      <c r="BM353" s="453"/>
      <c r="BN353" s="453"/>
      <c r="BO353" s="453"/>
      <c r="BP353" s="453"/>
      <c r="BQ353" s="453"/>
      <c r="BR353" s="453"/>
      <c r="BS353" s="453"/>
      <c r="BT353" s="453"/>
      <c r="BU353" s="400"/>
    </row>
    <row r="354" spans="1:73">
      <c r="A354" s="394"/>
      <c r="B354" s="394"/>
      <c r="C354" s="394"/>
      <c r="D354" s="394"/>
      <c r="E354" s="394"/>
      <c r="F354" s="394"/>
      <c r="G354" s="394"/>
      <c r="H354" s="394"/>
      <c r="I354" s="394"/>
      <c r="J354" s="394"/>
      <c r="K354" s="394"/>
      <c r="L354" s="394"/>
      <c r="M354" s="394"/>
      <c r="N354" s="394"/>
      <c r="O354" s="394"/>
      <c r="P354" s="394"/>
      <c r="Q354" s="396"/>
      <c r="R354" s="394"/>
      <c r="S354" s="394"/>
      <c r="T354" s="394"/>
      <c r="U354" s="394"/>
      <c r="V354" s="394"/>
      <c r="W354" s="394"/>
      <c r="X354" s="394"/>
      <c r="Y354" s="394"/>
      <c r="Z354" s="394"/>
      <c r="AA354" s="394"/>
      <c r="AB354" s="394"/>
      <c r="AC354" s="394"/>
      <c r="AD354" s="394"/>
      <c r="AE354" s="397"/>
      <c r="AF354" s="397"/>
      <c r="AG354" s="394"/>
      <c r="AH354" s="394"/>
      <c r="AI354" s="397"/>
      <c r="AJ354" s="453"/>
      <c r="AK354" s="453"/>
      <c r="AL354" s="453"/>
      <c r="AM354" s="453"/>
      <c r="AN354" s="453"/>
      <c r="AO354" s="453"/>
      <c r="AP354" s="453"/>
      <c r="AQ354" s="453"/>
      <c r="AR354" s="453"/>
      <c r="AS354" s="453"/>
      <c r="AT354" s="453"/>
      <c r="AU354" s="453"/>
      <c r="AV354" s="453"/>
      <c r="AW354" s="453"/>
      <c r="AX354" s="453"/>
      <c r="AY354" s="453"/>
      <c r="AZ354" s="453"/>
      <c r="BA354" s="453"/>
      <c r="BB354" s="453"/>
      <c r="BC354" s="453"/>
      <c r="BD354" s="453"/>
      <c r="BE354" s="453"/>
      <c r="BF354" s="453"/>
      <c r="BG354" s="453"/>
      <c r="BH354" s="453"/>
      <c r="BI354" s="453"/>
      <c r="BJ354" s="453"/>
      <c r="BK354" s="453"/>
      <c r="BL354" s="453"/>
      <c r="BM354" s="453"/>
      <c r="BN354" s="453"/>
      <c r="BO354" s="453"/>
      <c r="BP354" s="453"/>
      <c r="BQ354" s="453"/>
      <c r="BR354" s="453"/>
      <c r="BS354" s="453"/>
      <c r="BT354" s="453"/>
      <c r="BU354" s="400"/>
    </row>
    <row r="355" spans="1:73">
      <c r="A355" s="394"/>
      <c r="B355" s="394"/>
      <c r="C355" s="394"/>
      <c r="D355" s="394"/>
      <c r="E355" s="394"/>
      <c r="F355" s="394"/>
      <c r="G355" s="394"/>
      <c r="H355" s="394"/>
      <c r="I355" s="394"/>
      <c r="J355" s="394"/>
      <c r="K355" s="394"/>
      <c r="L355" s="394"/>
      <c r="M355" s="394"/>
      <c r="N355" s="394"/>
      <c r="O355" s="394"/>
      <c r="P355" s="394"/>
      <c r="Q355" s="396"/>
      <c r="R355" s="394"/>
      <c r="S355" s="394"/>
      <c r="T355" s="394"/>
      <c r="U355" s="394"/>
      <c r="V355" s="394"/>
      <c r="W355" s="394"/>
      <c r="X355" s="394"/>
      <c r="Y355" s="394"/>
      <c r="Z355" s="394"/>
      <c r="AA355" s="394"/>
      <c r="AB355" s="394"/>
      <c r="AC355" s="394"/>
      <c r="AD355" s="394"/>
      <c r="AE355" s="397"/>
      <c r="AF355" s="397"/>
      <c r="AG355" s="394"/>
      <c r="AH355" s="394"/>
      <c r="AI355" s="397"/>
      <c r="AJ355" s="453"/>
      <c r="AK355" s="453"/>
      <c r="AL355" s="453"/>
      <c r="AM355" s="453"/>
      <c r="AN355" s="453"/>
      <c r="AO355" s="453"/>
      <c r="AP355" s="453"/>
      <c r="AQ355" s="453"/>
      <c r="AR355" s="453"/>
      <c r="AS355" s="453"/>
      <c r="AT355" s="453"/>
      <c r="AU355" s="453"/>
      <c r="AV355" s="453"/>
      <c r="AW355" s="453"/>
      <c r="AX355" s="453"/>
      <c r="AY355" s="453"/>
      <c r="AZ355" s="453"/>
      <c r="BA355" s="453"/>
      <c r="BB355" s="453"/>
      <c r="BC355" s="453"/>
      <c r="BD355" s="453"/>
      <c r="BE355" s="453"/>
      <c r="BF355" s="453"/>
      <c r="BG355" s="453"/>
      <c r="BH355" s="453"/>
      <c r="BI355" s="453"/>
      <c r="BJ355" s="453"/>
      <c r="BK355" s="453"/>
      <c r="BL355" s="453"/>
      <c r="BM355" s="453"/>
      <c r="BN355" s="453"/>
      <c r="BO355" s="453"/>
      <c r="BP355" s="453"/>
      <c r="BQ355" s="453"/>
      <c r="BR355" s="453"/>
      <c r="BS355" s="453"/>
      <c r="BT355" s="453"/>
      <c r="BU355" s="400"/>
    </row>
    <row r="356" spans="1:73">
      <c r="A356" s="394"/>
      <c r="B356" s="394"/>
      <c r="C356" s="394"/>
      <c r="D356" s="394"/>
      <c r="E356" s="394"/>
      <c r="F356" s="394"/>
      <c r="G356" s="394"/>
      <c r="H356" s="394"/>
      <c r="I356" s="394"/>
      <c r="J356" s="394"/>
      <c r="K356" s="394"/>
      <c r="L356" s="394"/>
      <c r="M356" s="394"/>
      <c r="N356" s="394"/>
      <c r="O356" s="394"/>
      <c r="P356" s="394"/>
      <c r="Q356" s="396"/>
      <c r="R356" s="394"/>
      <c r="S356" s="394"/>
      <c r="T356" s="394"/>
      <c r="U356" s="394"/>
      <c r="V356" s="394"/>
      <c r="W356" s="394"/>
      <c r="X356" s="394"/>
      <c r="Y356" s="394"/>
      <c r="Z356" s="394"/>
      <c r="AA356" s="394"/>
      <c r="AB356" s="394"/>
      <c r="AC356" s="394"/>
      <c r="AD356" s="394"/>
      <c r="AE356" s="397"/>
      <c r="AF356" s="397"/>
      <c r="AG356" s="394"/>
      <c r="AH356" s="394"/>
      <c r="AI356" s="397"/>
      <c r="AJ356" s="453"/>
      <c r="AK356" s="453"/>
      <c r="AL356" s="453"/>
      <c r="AM356" s="453"/>
      <c r="AN356" s="453"/>
      <c r="AO356" s="453"/>
      <c r="AP356" s="453"/>
      <c r="AQ356" s="453"/>
      <c r="AR356" s="453"/>
      <c r="AS356" s="453"/>
      <c r="AT356" s="453"/>
      <c r="AU356" s="453"/>
      <c r="AV356" s="453"/>
      <c r="AW356" s="453"/>
      <c r="AX356" s="453"/>
      <c r="AY356" s="453"/>
      <c r="AZ356" s="453"/>
      <c r="BA356" s="453"/>
      <c r="BB356" s="453"/>
      <c r="BC356" s="453"/>
      <c r="BD356" s="453"/>
      <c r="BE356" s="453"/>
      <c r="BF356" s="453"/>
      <c r="BG356" s="453"/>
      <c r="BH356" s="453"/>
      <c r="BI356" s="453"/>
      <c r="BJ356" s="453"/>
      <c r="BK356" s="453"/>
      <c r="BL356" s="453"/>
      <c r="BM356" s="453"/>
      <c r="BN356" s="453"/>
      <c r="BO356" s="453"/>
      <c r="BP356" s="453"/>
      <c r="BQ356" s="453"/>
      <c r="BR356" s="453"/>
      <c r="BS356" s="453"/>
      <c r="BT356" s="453"/>
      <c r="BU356" s="400"/>
    </row>
    <row r="357" spans="1:73">
      <c r="A357" s="394"/>
      <c r="B357" s="394"/>
      <c r="C357" s="394"/>
      <c r="D357" s="394"/>
      <c r="E357" s="394"/>
      <c r="F357" s="394"/>
      <c r="G357" s="394"/>
      <c r="H357" s="394"/>
      <c r="I357" s="394"/>
      <c r="J357" s="394"/>
      <c r="K357" s="394"/>
      <c r="L357" s="394"/>
      <c r="M357" s="394"/>
      <c r="N357" s="394"/>
      <c r="O357" s="394"/>
      <c r="P357" s="394"/>
      <c r="Q357" s="396"/>
      <c r="R357" s="394"/>
      <c r="S357" s="394"/>
      <c r="T357" s="394"/>
      <c r="U357" s="394"/>
      <c r="V357" s="394"/>
      <c r="W357" s="394"/>
      <c r="X357" s="394"/>
      <c r="Y357" s="394"/>
      <c r="Z357" s="394"/>
      <c r="AA357" s="394"/>
      <c r="AB357" s="394"/>
      <c r="AC357" s="394"/>
      <c r="AD357" s="394"/>
      <c r="AE357" s="397"/>
      <c r="AF357" s="397"/>
      <c r="AG357" s="394"/>
      <c r="AH357" s="394"/>
      <c r="AI357" s="397"/>
      <c r="AJ357" s="453"/>
      <c r="AK357" s="453"/>
      <c r="AL357" s="453"/>
      <c r="AM357" s="453"/>
      <c r="AN357" s="453"/>
      <c r="AO357" s="453"/>
      <c r="AP357" s="453"/>
      <c r="AQ357" s="453"/>
      <c r="AR357" s="453"/>
      <c r="AS357" s="453"/>
      <c r="AT357" s="453"/>
      <c r="AU357" s="453"/>
      <c r="AV357" s="453"/>
      <c r="AW357" s="453"/>
      <c r="AX357" s="453"/>
      <c r="AY357" s="453"/>
      <c r="AZ357" s="453"/>
      <c r="BA357" s="453"/>
      <c r="BB357" s="453"/>
      <c r="BC357" s="453"/>
      <c r="BD357" s="453"/>
      <c r="BE357" s="453"/>
      <c r="BF357" s="453"/>
      <c r="BG357" s="453"/>
      <c r="BH357" s="453"/>
      <c r="BI357" s="453"/>
      <c r="BJ357" s="453"/>
      <c r="BK357" s="453"/>
      <c r="BL357" s="453"/>
      <c r="BM357" s="453"/>
      <c r="BN357" s="453"/>
      <c r="BO357" s="453"/>
      <c r="BP357" s="453"/>
      <c r="BQ357" s="453"/>
      <c r="BR357" s="453"/>
      <c r="BS357" s="453"/>
      <c r="BT357" s="453"/>
      <c r="BU357" s="400"/>
    </row>
    <row r="358" spans="1:73">
      <c r="A358" s="394"/>
      <c r="B358" s="394"/>
      <c r="C358" s="394"/>
      <c r="D358" s="394"/>
      <c r="E358" s="394"/>
      <c r="F358" s="394"/>
      <c r="G358" s="394"/>
      <c r="H358" s="394"/>
      <c r="I358" s="394"/>
      <c r="J358" s="394"/>
      <c r="K358" s="394"/>
      <c r="L358" s="394"/>
      <c r="M358" s="394"/>
      <c r="N358" s="394"/>
      <c r="O358" s="394"/>
      <c r="P358" s="394"/>
      <c r="Q358" s="396"/>
      <c r="R358" s="394"/>
      <c r="S358" s="394"/>
      <c r="T358" s="394"/>
      <c r="U358" s="394"/>
      <c r="V358" s="394"/>
      <c r="W358" s="394"/>
      <c r="X358" s="394"/>
      <c r="Y358" s="394"/>
      <c r="Z358" s="394"/>
      <c r="AA358" s="394"/>
      <c r="AB358" s="394"/>
      <c r="AC358" s="394"/>
      <c r="AD358" s="394"/>
      <c r="AE358" s="397"/>
      <c r="AF358" s="397"/>
      <c r="AG358" s="394"/>
      <c r="AH358" s="394"/>
      <c r="AI358" s="397"/>
      <c r="AJ358" s="453"/>
      <c r="AK358" s="453"/>
      <c r="AL358" s="453"/>
      <c r="AM358" s="453"/>
      <c r="AN358" s="453"/>
      <c r="AO358" s="453"/>
      <c r="AP358" s="453"/>
      <c r="AQ358" s="453"/>
      <c r="AR358" s="453"/>
      <c r="AS358" s="453"/>
      <c r="AT358" s="453"/>
      <c r="AU358" s="453"/>
      <c r="AV358" s="453"/>
      <c r="AW358" s="453"/>
      <c r="AX358" s="453"/>
      <c r="AY358" s="453"/>
      <c r="AZ358" s="453"/>
      <c r="BA358" s="453"/>
      <c r="BB358" s="453"/>
      <c r="BC358" s="453"/>
      <c r="BD358" s="453"/>
      <c r="BE358" s="453"/>
      <c r="BF358" s="453"/>
      <c r="BG358" s="453"/>
      <c r="BH358" s="453"/>
      <c r="BI358" s="453"/>
      <c r="BJ358" s="453"/>
      <c r="BK358" s="453"/>
      <c r="BL358" s="453"/>
      <c r="BM358" s="453"/>
      <c r="BN358" s="453"/>
      <c r="BO358" s="453"/>
      <c r="BP358" s="453"/>
      <c r="BQ358" s="453"/>
      <c r="BR358" s="453"/>
      <c r="BS358" s="453"/>
      <c r="BT358" s="453"/>
      <c r="BU358" s="400"/>
    </row>
    <row r="359" spans="1:73">
      <c r="A359" s="394"/>
      <c r="B359" s="394"/>
      <c r="C359" s="394"/>
      <c r="D359" s="394"/>
      <c r="E359" s="394"/>
      <c r="F359" s="394"/>
      <c r="G359" s="394"/>
      <c r="H359" s="394"/>
      <c r="I359" s="394"/>
      <c r="J359" s="394"/>
      <c r="K359" s="394"/>
      <c r="L359" s="394"/>
      <c r="M359" s="394"/>
      <c r="N359" s="394"/>
      <c r="O359" s="394"/>
      <c r="P359" s="394"/>
      <c r="Q359" s="396"/>
      <c r="R359" s="394"/>
      <c r="S359" s="394"/>
      <c r="T359" s="394"/>
      <c r="U359" s="394"/>
      <c r="V359" s="394"/>
      <c r="W359" s="394"/>
      <c r="X359" s="394"/>
      <c r="Y359" s="394"/>
      <c r="Z359" s="394"/>
      <c r="AA359" s="394"/>
      <c r="AB359" s="394"/>
      <c r="AC359" s="394"/>
      <c r="AD359" s="394"/>
      <c r="AE359" s="397"/>
      <c r="AF359" s="397"/>
      <c r="AG359" s="394"/>
      <c r="AH359" s="394"/>
      <c r="AI359" s="397"/>
      <c r="AJ359" s="453"/>
      <c r="AK359" s="453"/>
      <c r="AL359" s="453"/>
      <c r="AM359" s="453"/>
      <c r="AN359" s="453"/>
      <c r="AO359" s="453"/>
      <c r="AP359" s="453"/>
      <c r="AQ359" s="453"/>
      <c r="AR359" s="453"/>
      <c r="AS359" s="453"/>
      <c r="AT359" s="453"/>
      <c r="AU359" s="453"/>
      <c r="AV359" s="453"/>
      <c r="AW359" s="453"/>
      <c r="AX359" s="453"/>
      <c r="AY359" s="453"/>
      <c r="AZ359" s="453"/>
      <c r="BA359" s="453"/>
      <c r="BB359" s="453"/>
      <c r="BC359" s="453"/>
      <c r="BD359" s="453"/>
      <c r="BE359" s="453"/>
      <c r="BF359" s="453"/>
      <c r="BG359" s="453"/>
      <c r="BH359" s="453"/>
      <c r="BI359" s="453"/>
      <c r="BJ359" s="453"/>
      <c r="BK359" s="453"/>
      <c r="BL359" s="453"/>
      <c r="BM359" s="453"/>
      <c r="BN359" s="453"/>
      <c r="BO359" s="453"/>
      <c r="BP359" s="453"/>
      <c r="BQ359" s="453"/>
      <c r="BR359" s="453"/>
      <c r="BS359" s="453"/>
      <c r="BT359" s="453"/>
      <c r="BU359" s="400"/>
    </row>
    <row r="360" spans="1:73">
      <c r="A360" s="394"/>
      <c r="B360" s="394"/>
      <c r="C360" s="394"/>
      <c r="D360" s="394"/>
      <c r="E360" s="394"/>
      <c r="F360" s="394"/>
      <c r="G360" s="394"/>
      <c r="H360" s="394"/>
      <c r="I360" s="394"/>
      <c r="J360" s="394"/>
      <c r="K360" s="394"/>
      <c r="L360" s="394"/>
      <c r="M360" s="394"/>
      <c r="N360" s="394"/>
      <c r="O360" s="394"/>
      <c r="P360" s="394"/>
      <c r="Q360" s="396"/>
      <c r="R360" s="394"/>
      <c r="S360" s="394"/>
      <c r="T360" s="394"/>
      <c r="U360" s="394"/>
      <c r="V360" s="394"/>
      <c r="W360" s="394"/>
      <c r="X360" s="394"/>
      <c r="Y360" s="394"/>
      <c r="Z360" s="394"/>
      <c r="AA360" s="394"/>
      <c r="AB360" s="394"/>
      <c r="AC360" s="394"/>
      <c r="AD360" s="394"/>
      <c r="AE360" s="397"/>
      <c r="AF360" s="397"/>
      <c r="AG360" s="394"/>
      <c r="AH360" s="394"/>
      <c r="AI360" s="397"/>
      <c r="AJ360" s="453"/>
      <c r="AK360" s="453"/>
      <c r="AL360" s="453"/>
      <c r="AM360" s="453"/>
      <c r="AN360" s="453"/>
      <c r="AO360" s="453"/>
      <c r="AP360" s="453"/>
      <c r="AQ360" s="453"/>
      <c r="AR360" s="453"/>
      <c r="AS360" s="453"/>
      <c r="AT360" s="453"/>
      <c r="AU360" s="453"/>
      <c r="AV360" s="453"/>
      <c r="AW360" s="453"/>
      <c r="AX360" s="453"/>
      <c r="AY360" s="453"/>
      <c r="AZ360" s="453"/>
      <c r="BA360" s="453"/>
      <c r="BB360" s="453"/>
      <c r="BC360" s="453"/>
      <c r="BD360" s="453"/>
      <c r="BE360" s="453"/>
      <c r="BF360" s="453"/>
      <c r="BG360" s="453"/>
      <c r="BH360" s="453"/>
      <c r="BI360" s="453"/>
      <c r="BJ360" s="453"/>
      <c r="BK360" s="453"/>
      <c r="BL360" s="453"/>
      <c r="BM360" s="453"/>
      <c r="BN360" s="453"/>
      <c r="BO360" s="453"/>
      <c r="BP360" s="453"/>
      <c r="BQ360" s="453"/>
      <c r="BR360" s="453"/>
      <c r="BS360" s="453"/>
      <c r="BT360" s="453"/>
      <c r="BU360" s="400"/>
    </row>
    <row r="361" spans="1:73">
      <c r="A361" s="394"/>
      <c r="B361" s="394"/>
      <c r="C361" s="394"/>
      <c r="D361" s="394"/>
      <c r="E361" s="394"/>
      <c r="F361" s="394"/>
      <c r="G361" s="394"/>
      <c r="H361" s="394"/>
      <c r="I361" s="394"/>
      <c r="J361" s="394"/>
      <c r="K361" s="394"/>
      <c r="L361" s="394"/>
      <c r="M361" s="394"/>
      <c r="N361" s="394"/>
      <c r="O361" s="394"/>
      <c r="P361" s="394"/>
      <c r="Q361" s="396"/>
      <c r="R361" s="394"/>
      <c r="S361" s="394"/>
      <c r="T361" s="394"/>
      <c r="U361" s="394"/>
      <c r="V361" s="394"/>
      <c r="W361" s="394"/>
      <c r="X361" s="394"/>
      <c r="Y361" s="394"/>
      <c r="Z361" s="394"/>
      <c r="AA361" s="394"/>
      <c r="AB361" s="394"/>
      <c r="AC361" s="394"/>
      <c r="AD361" s="394"/>
      <c r="AE361" s="397"/>
      <c r="AF361" s="397"/>
      <c r="AG361" s="394"/>
      <c r="AH361" s="394"/>
      <c r="AI361" s="397"/>
      <c r="AJ361" s="453"/>
      <c r="AK361" s="453"/>
      <c r="AL361" s="453"/>
      <c r="AM361" s="453"/>
      <c r="AN361" s="453"/>
      <c r="AO361" s="453"/>
      <c r="AP361" s="453"/>
      <c r="AQ361" s="453"/>
      <c r="AR361" s="453"/>
      <c r="AS361" s="453"/>
      <c r="AT361" s="453"/>
      <c r="AU361" s="453"/>
      <c r="AV361" s="453"/>
      <c r="AW361" s="453"/>
      <c r="AX361" s="453"/>
      <c r="AY361" s="453"/>
      <c r="AZ361" s="453"/>
      <c r="BA361" s="453"/>
      <c r="BB361" s="453"/>
      <c r="BC361" s="453"/>
      <c r="BD361" s="453"/>
      <c r="BE361" s="453"/>
      <c r="BF361" s="453"/>
      <c r="BG361" s="453"/>
      <c r="BH361" s="453"/>
      <c r="BI361" s="453"/>
      <c r="BJ361" s="453"/>
      <c r="BK361" s="453"/>
      <c r="BL361" s="453"/>
      <c r="BM361" s="453"/>
      <c r="BN361" s="453"/>
      <c r="BO361" s="453"/>
      <c r="BP361" s="453"/>
      <c r="BQ361" s="453"/>
      <c r="BR361" s="453"/>
      <c r="BS361" s="453"/>
      <c r="BT361" s="453"/>
      <c r="BU361" s="400"/>
    </row>
    <row r="362" spans="1:73">
      <c r="A362" s="394"/>
      <c r="B362" s="394"/>
      <c r="C362" s="394"/>
      <c r="D362" s="394"/>
      <c r="E362" s="394"/>
      <c r="F362" s="394"/>
      <c r="G362" s="394"/>
      <c r="H362" s="394"/>
      <c r="I362" s="394"/>
      <c r="J362" s="394"/>
      <c r="K362" s="394"/>
      <c r="L362" s="394"/>
      <c r="M362" s="394"/>
      <c r="N362" s="394"/>
      <c r="O362" s="394"/>
      <c r="P362" s="394"/>
      <c r="Q362" s="396"/>
      <c r="R362" s="394"/>
      <c r="S362" s="394"/>
      <c r="T362" s="394"/>
      <c r="U362" s="394"/>
      <c r="V362" s="394"/>
      <c r="W362" s="394"/>
      <c r="X362" s="394"/>
      <c r="Y362" s="394"/>
      <c r="Z362" s="394"/>
      <c r="AA362" s="394"/>
      <c r="AB362" s="394"/>
      <c r="AC362" s="394"/>
      <c r="AD362" s="394"/>
      <c r="AE362" s="397"/>
      <c r="AF362" s="397"/>
      <c r="AG362" s="394"/>
      <c r="AH362" s="394"/>
      <c r="AI362" s="397"/>
      <c r="AJ362" s="453"/>
      <c r="AK362" s="453"/>
      <c r="AL362" s="453"/>
      <c r="AM362" s="453"/>
      <c r="AN362" s="453"/>
      <c r="AO362" s="453"/>
      <c r="AP362" s="453"/>
      <c r="AQ362" s="453"/>
      <c r="AR362" s="453"/>
      <c r="AS362" s="453"/>
      <c r="AT362" s="453"/>
      <c r="AU362" s="453"/>
      <c r="AV362" s="453"/>
      <c r="AW362" s="453"/>
      <c r="AX362" s="453"/>
      <c r="AY362" s="453"/>
      <c r="AZ362" s="453"/>
      <c r="BA362" s="453"/>
      <c r="BB362" s="453"/>
      <c r="BC362" s="453"/>
      <c r="BD362" s="453"/>
      <c r="BE362" s="453"/>
      <c r="BF362" s="453"/>
      <c r="BG362" s="453"/>
      <c r="BH362" s="453"/>
      <c r="BI362" s="453"/>
      <c r="BJ362" s="453"/>
      <c r="BK362" s="453"/>
      <c r="BL362" s="453"/>
      <c r="BM362" s="453"/>
      <c r="BN362" s="453"/>
      <c r="BO362" s="453"/>
      <c r="BP362" s="453"/>
      <c r="BQ362" s="453"/>
      <c r="BR362" s="453"/>
      <c r="BS362" s="453"/>
      <c r="BT362" s="453"/>
      <c r="BU362" s="400"/>
    </row>
    <row r="363" spans="1:73">
      <c r="A363" s="394"/>
      <c r="B363" s="394"/>
      <c r="C363" s="394"/>
      <c r="D363" s="394"/>
      <c r="E363" s="394"/>
      <c r="F363" s="394"/>
      <c r="G363" s="394"/>
      <c r="H363" s="394"/>
      <c r="I363" s="394"/>
      <c r="J363" s="394"/>
      <c r="K363" s="394"/>
      <c r="L363" s="394"/>
      <c r="M363" s="394"/>
      <c r="N363" s="394"/>
      <c r="O363" s="394"/>
      <c r="P363" s="394"/>
      <c r="Q363" s="396"/>
      <c r="R363" s="394"/>
      <c r="S363" s="394"/>
      <c r="T363" s="394"/>
      <c r="U363" s="394"/>
      <c r="V363" s="394"/>
      <c r="W363" s="394"/>
      <c r="X363" s="394"/>
      <c r="Y363" s="394"/>
      <c r="Z363" s="394"/>
      <c r="AA363" s="394"/>
      <c r="AB363" s="394"/>
      <c r="AC363" s="394"/>
      <c r="AD363" s="394"/>
      <c r="AE363" s="397"/>
      <c r="AF363" s="397"/>
      <c r="AG363" s="394"/>
      <c r="AH363" s="394"/>
      <c r="AI363" s="397"/>
      <c r="AJ363" s="453"/>
      <c r="AK363" s="453"/>
      <c r="AL363" s="453"/>
      <c r="AM363" s="453"/>
      <c r="AN363" s="453"/>
      <c r="AO363" s="453"/>
      <c r="AP363" s="453"/>
      <c r="AQ363" s="453"/>
      <c r="AR363" s="453"/>
      <c r="AS363" s="453"/>
      <c r="AT363" s="453"/>
      <c r="AU363" s="453"/>
      <c r="AV363" s="453"/>
      <c r="AW363" s="453"/>
      <c r="AX363" s="453"/>
      <c r="AY363" s="453"/>
      <c r="AZ363" s="453"/>
      <c r="BA363" s="453"/>
      <c r="BB363" s="453"/>
      <c r="BC363" s="453"/>
      <c r="BD363" s="453"/>
      <c r="BE363" s="453"/>
      <c r="BF363" s="453"/>
      <c r="BG363" s="453"/>
      <c r="BH363" s="453"/>
      <c r="BI363" s="453"/>
      <c r="BJ363" s="453"/>
      <c r="BK363" s="453"/>
      <c r="BL363" s="453"/>
      <c r="BM363" s="453"/>
      <c r="BN363" s="453"/>
      <c r="BO363" s="453"/>
      <c r="BP363" s="453"/>
      <c r="BQ363" s="453"/>
      <c r="BR363" s="453"/>
      <c r="BS363" s="453"/>
      <c r="BT363" s="453"/>
      <c r="BU363" s="400"/>
    </row>
    <row r="364" spans="1:73">
      <c r="A364" s="394"/>
      <c r="B364" s="394"/>
      <c r="C364" s="394"/>
      <c r="D364" s="394"/>
      <c r="E364" s="394"/>
      <c r="F364" s="394"/>
      <c r="G364" s="394"/>
      <c r="H364" s="394"/>
      <c r="I364" s="394"/>
      <c r="J364" s="394"/>
      <c r="K364" s="394"/>
      <c r="L364" s="394"/>
      <c r="M364" s="394"/>
      <c r="N364" s="394"/>
      <c r="O364" s="394"/>
      <c r="P364" s="394"/>
      <c r="Q364" s="396"/>
      <c r="R364" s="394"/>
      <c r="S364" s="394"/>
      <c r="T364" s="394"/>
      <c r="U364" s="394"/>
      <c r="V364" s="394"/>
      <c r="W364" s="394"/>
      <c r="X364" s="394"/>
      <c r="Y364" s="394"/>
      <c r="Z364" s="394"/>
      <c r="AA364" s="394"/>
      <c r="AB364" s="394"/>
      <c r="AC364" s="394"/>
      <c r="AD364" s="394"/>
      <c r="AE364" s="397"/>
      <c r="AF364" s="397"/>
      <c r="AG364" s="394"/>
      <c r="AH364" s="394"/>
      <c r="AI364" s="397"/>
      <c r="AJ364" s="453"/>
      <c r="AK364" s="453"/>
      <c r="AL364" s="453"/>
      <c r="AM364" s="453"/>
      <c r="AN364" s="453"/>
      <c r="AO364" s="453"/>
      <c r="AP364" s="453"/>
      <c r="AQ364" s="453"/>
      <c r="AR364" s="453"/>
      <c r="AS364" s="453"/>
      <c r="AT364" s="453"/>
      <c r="AU364" s="453"/>
      <c r="AV364" s="453"/>
      <c r="AW364" s="453"/>
      <c r="AX364" s="453"/>
      <c r="AY364" s="453"/>
      <c r="AZ364" s="453"/>
      <c r="BA364" s="453"/>
      <c r="BB364" s="453"/>
      <c r="BC364" s="453"/>
      <c r="BD364" s="453"/>
      <c r="BE364" s="453"/>
      <c r="BF364" s="453"/>
      <c r="BG364" s="453"/>
      <c r="BH364" s="453"/>
      <c r="BI364" s="453"/>
      <c r="BJ364" s="453"/>
      <c r="BK364" s="453"/>
      <c r="BL364" s="453"/>
      <c r="BM364" s="453"/>
      <c r="BN364" s="453"/>
      <c r="BO364" s="453"/>
      <c r="BP364" s="453"/>
      <c r="BQ364" s="453"/>
      <c r="BR364" s="453"/>
      <c r="BS364" s="453"/>
      <c r="BT364" s="453"/>
      <c r="BU364" s="400"/>
    </row>
    <row r="365" spans="1:73">
      <c r="A365" s="394"/>
      <c r="B365" s="394"/>
      <c r="C365" s="394"/>
      <c r="D365" s="394"/>
      <c r="E365" s="394"/>
      <c r="F365" s="394"/>
      <c r="G365" s="394"/>
      <c r="H365" s="394"/>
      <c r="I365" s="394"/>
      <c r="J365" s="394"/>
      <c r="K365" s="394"/>
      <c r="L365" s="394"/>
      <c r="M365" s="394"/>
      <c r="N365" s="394"/>
      <c r="O365" s="394"/>
      <c r="P365" s="394"/>
      <c r="Q365" s="396"/>
      <c r="R365" s="394"/>
      <c r="S365" s="394"/>
      <c r="T365" s="394"/>
      <c r="U365" s="394"/>
      <c r="V365" s="394"/>
      <c r="W365" s="394"/>
      <c r="X365" s="394"/>
      <c r="Y365" s="394"/>
      <c r="Z365" s="394"/>
      <c r="AA365" s="394"/>
      <c r="AB365" s="394"/>
      <c r="AC365" s="394"/>
      <c r="AD365" s="394"/>
      <c r="AE365" s="397"/>
      <c r="AF365" s="397"/>
      <c r="AG365" s="394"/>
      <c r="AH365" s="394"/>
      <c r="AI365" s="397"/>
      <c r="AJ365" s="453"/>
      <c r="AK365" s="453"/>
      <c r="AL365" s="453"/>
      <c r="AM365" s="453"/>
      <c r="AN365" s="453"/>
      <c r="AO365" s="453"/>
      <c r="AP365" s="453"/>
      <c r="AQ365" s="453"/>
      <c r="AR365" s="453"/>
      <c r="AS365" s="453"/>
      <c r="AT365" s="453"/>
      <c r="AU365" s="453"/>
      <c r="AV365" s="453"/>
      <c r="AW365" s="453"/>
      <c r="AX365" s="453"/>
      <c r="AY365" s="453"/>
      <c r="AZ365" s="453"/>
      <c r="BA365" s="453"/>
      <c r="BB365" s="453"/>
      <c r="BC365" s="453"/>
      <c r="BD365" s="453"/>
      <c r="BE365" s="453"/>
      <c r="BF365" s="453"/>
      <c r="BG365" s="453"/>
      <c r="BH365" s="453"/>
      <c r="BI365" s="453"/>
      <c r="BJ365" s="453"/>
      <c r="BK365" s="453"/>
      <c r="BL365" s="453"/>
      <c r="BM365" s="453"/>
      <c r="BN365" s="453"/>
      <c r="BO365" s="453"/>
      <c r="BP365" s="453"/>
      <c r="BQ365" s="453"/>
      <c r="BR365" s="453"/>
      <c r="BS365" s="453"/>
      <c r="BT365" s="453"/>
      <c r="BU365" s="400"/>
    </row>
    <row r="366" spans="1:73">
      <c r="A366" s="394"/>
      <c r="B366" s="394"/>
      <c r="C366" s="394"/>
      <c r="D366" s="394"/>
      <c r="E366" s="394"/>
      <c r="F366" s="394"/>
      <c r="G366" s="394"/>
      <c r="H366" s="394"/>
      <c r="I366" s="394"/>
      <c r="J366" s="394"/>
      <c r="K366" s="394"/>
      <c r="L366" s="394"/>
      <c r="M366" s="394"/>
      <c r="N366" s="394"/>
      <c r="O366" s="394"/>
      <c r="P366" s="394"/>
      <c r="Q366" s="396"/>
      <c r="R366" s="394"/>
      <c r="S366" s="394"/>
      <c r="T366" s="394"/>
      <c r="U366" s="394"/>
      <c r="V366" s="394"/>
      <c r="W366" s="394"/>
      <c r="X366" s="394"/>
      <c r="Y366" s="394"/>
      <c r="Z366" s="394"/>
      <c r="AA366" s="394"/>
      <c r="AB366" s="394"/>
      <c r="AC366" s="394"/>
      <c r="AD366" s="394"/>
      <c r="AE366" s="397"/>
      <c r="AF366" s="397"/>
      <c r="AG366" s="394"/>
      <c r="AH366" s="394"/>
      <c r="AI366" s="397"/>
      <c r="AJ366" s="453"/>
      <c r="AK366" s="453"/>
      <c r="AL366" s="453"/>
      <c r="AM366" s="453"/>
      <c r="AN366" s="453"/>
      <c r="AO366" s="453"/>
      <c r="AP366" s="453"/>
      <c r="AQ366" s="453"/>
      <c r="AR366" s="453"/>
      <c r="AS366" s="453"/>
      <c r="AT366" s="453"/>
      <c r="AU366" s="453"/>
      <c r="AV366" s="453"/>
      <c r="AW366" s="453"/>
      <c r="AX366" s="453"/>
      <c r="AY366" s="453"/>
      <c r="AZ366" s="453"/>
      <c r="BA366" s="453"/>
      <c r="BB366" s="453"/>
      <c r="BC366" s="453"/>
      <c r="BD366" s="453"/>
      <c r="BE366" s="453"/>
      <c r="BF366" s="453"/>
      <c r="BG366" s="453"/>
      <c r="BH366" s="453"/>
      <c r="BI366" s="453"/>
      <c r="BJ366" s="453"/>
      <c r="BK366" s="453"/>
      <c r="BL366" s="453"/>
      <c r="BM366" s="453"/>
      <c r="BN366" s="453"/>
      <c r="BO366" s="453"/>
      <c r="BP366" s="453"/>
      <c r="BQ366" s="453"/>
      <c r="BR366" s="453"/>
      <c r="BS366" s="453"/>
      <c r="BT366" s="453"/>
      <c r="BU366" s="400"/>
    </row>
    <row r="367" spans="1:73">
      <c r="A367" s="394"/>
      <c r="B367" s="394"/>
      <c r="C367" s="394"/>
      <c r="D367" s="394"/>
      <c r="E367" s="394"/>
      <c r="F367" s="394"/>
      <c r="G367" s="394"/>
      <c r="H367" s="394"/>
      <c r="I367" s="394"/>
      <c r="J367" s="394"/>
      <c r="K367" s="394"/>
      <c r="L367" s="394"/>
      <c r="M367" s="394"/>
      <c r="N367" s="394"/>
      <c r="O367" s="394"/>
      <c r="P367" s="394"/>
      <c r="Q367" s="396"/>
      <c r="R367" s="394"/>
      <c r="S367" s="394"/>
      <c r="T367" s="394"/>
      <c r="U367" s="394"/>
      <c r="V367" s="394"/>
      <c r="W367" s="394"/>
      <c r="X367" s="394"/>
      <c r="Y367" s="394"/>
      <c r="Z367" s="394"/>
      <c r="AA367" s="394"/>
      <c r="AB367" s="394"/>
      <c r="AC367" s="394"/>
      <c r="AD367" s="394"/>
      <c r="AE367" s="397"/>
      <c r="AF367" s="397"/>
      <c r="AG367" s="394"/>
      <c r="AH367" s="394"/>
      <c r="AI367" s="397"/>
      <c r="AJ367" s="453"/>
      <c r="AK367" s="453"/>
      <c r="AL367" s="453"/>
      <c r="AM367" s="453"/>
      <c r="AN367" s="453"/>
      <c r="AO367" s="453"/>
      <c r="AP367" s="453"/>
      <c r="AQ367" s="453"/>
      <c r="AR367" s="453"/>
      <c r="AS367" s="453"/>
      <c r="AT367" s="453"/>
      <c r="AU367" s="453"/>
      <c r="AV367" s="453"/>
      <c r="AW367" s="453"/>
      <c r="AX367" s="453"/>
      <c r="AY367" s="453"/>
      <c r="AZ367" s="453"/>
      <c r="BA367" s="453"/>
      <c r="BB367" s="453"/>
      <c r="BC367" s="453"/>
      <c r="BD367" s="453"/>
      <c r="BE367" s="453"/>
      <c r="BF367" s="453"/>
      <c r="BG367" s="453"/>
      <c r="BH367" s="453"/>
      <c r="BI367" s="453"/>
      <c r="BJ367" s="453"/>
      <c r="BK367" s="453"/>
      <c r="BL367" s="453"/>
      <c r="BM367" s="453"/>
      <c r="BN367" s="453"/>
      <c r="BO367" s="453"/>
      <c r="BP367" s="453"/>
      <c r="BQ367" s="453"/>
      <c r="BR367" s="453"/>
      <c r="BS367" s="453"/>
      <c r="BT367" s="453"/>
      <c r="BU367" s="400"/>
    </row>
    <row r="368" spans="1:73">
      <c r="A368" s="394"/>
      <c r="B368" s="394"/>
      <c r="C368" s="394"/>
      <c r="D368" s="394"/>
      <c r="E368" s="394"/>
      <c r="F368" s="394"/>
      <c r="G368" s="394"/>
      <c r="H368" s="394"/>
      <c r="I368" s="394"/>
      <c r="J368" s="394"/>
      <c r="K368" s="394"/>
      <c r="L368" s="394"/>
      <c r="M368" s="394"/>
      <c r="N368" s="394"/>
      <c r="O368" s="394"/>
      <c r="P368" s="394"/>
      <c r="Q368" s="396"/>
      <c r="R368" s="394"/>
      <c r="S368" s="394"/>
      <c r="T368" s="394"/>
      <c r="U368" s="394"/>
      <c r="V368" s="394"/>
      <c r="W368" s="394"/>
      <c r="X368" s="394"/>
      <c r="Y368" s="394"/>
      <c r="Z368" s="394"/>
      <c r="AA368" s="394"/>
      <c r="AB368" s="394"/>
      <c r="AC368" s="394"/>
      <c r="AD368" s="394"/>
      <c r="AE368" s="397"/>
      <c r="AF368" s="397"/>
      <c r="AG368" s="394"/>
      <c r="AH368" s="394"/>
      <c r="AI368" s="397"/>
      <c r="AJ368" s="453"/>
      <c r="AK368" s="453"/>
      <c r="AL368" s="453"/>
      <c r="AM368" s="453"/>
      <c r="AN368" s="453"/>
      <c r="AO368" s="453"/>
      <c r="AP368" s="453"/>
      <c r="AQ368" s="453"/>
      <c r="AR368" s="453"/>
      <c r="AS368" s="453"/>
      <c r="AT368" s="453"/>
      <c r="AU368" s="453"/>
      <c r="AV368" s="453"/>
      <c r="AW368" s="453"/>
      <c r="AX368" s="453"/>
      <c r="AY368" s="453"/>
      <c r="AZ368" s="453"/>
      <c r="BA368" s="453"/>
      <c r="BB368" s="453"/>
      <c r="BC368" s="453"/>
      <c r="BD368" s="453"/>
      <c r="BE368" s="453"/>
      <c r="BF368" s="453"/>
      <c r="BG368" s="453"/>
      <c r="BH368" s="453"/>
      <c r="BI368" s="453"/>
      <c r="BJ368" s="453"/>
      <c r="BK368" s="453"/>
      <c r="BL368" s="453"/>
      <c r="BM368" s="453"/>
      <c r="BN368" s="453"/>
      <c r="BO368" s="453"/>
      <c r="BP368" s="453"/>
      <c r="BQ368" s="453"/>
      <c r="BR368" s="453"/>
      <c r="BS368" s="453"/>
      <c r="BT368" s="453"/>
      <c r="BU368" s="400"/>
    </row>
    <row r="369" spans="1:73">
      <c r="A369" s="394"/>
      <c r="B369" s="394"/>
      <c r="C369" s="394"/>
      <c r="D369" s="394"/>
      <c r="E369" s="394"/>
      <c r="F369" s="394"/>
      <c r="G369" s="394"/>
      <c r="H369" s="394"/>
      <c r="I369" s="394"/>
      <c r="J369" s="394"/>
      <c r="K369" s="394"/>
      <c r="L369" s="394"/>
      <c r="M369" s="394"/>
      <c r="N369" s="394"/>
      <c r="O369" s="394"/>
      <c r="P369" s="394"/>
      <c r="Q369" s="396"/>
      <c r="R369" s="394"/>
      <c r="S369" s="394"/>
      <c r="T369" s="394"/>
      <c r="U369" s="394"/>
      <c r="V369" s="394"/>
      <c r="W369" s="394"/>
      <c r="X369" s="394"/>
      <c r="Y369" s="394"/>
      <c r="Z369" s="394"/>
      <c r="AA369" s="394"/>
      <c r="AB369" s="394"/>
      <c r="AC369" s="394"/>
      <c r="AD369" s="394"/>
      <c r="AE369" s="397"/>
      <c r="AF369" s="397"/>
      <c r="AG369" s="394"/>
      <c r="AH369" s="394"/>
      <c r="AI369" s="397"/>
      <c r="AJ369" s="453"/>
      <c r="AK369" s="453"/>
      <c r="AL369" s="453"/>
      <c r="AM369" s="453"/>
      <c r="AN369" s="453"/>
      <c r="AO369" s="453"/>
      <c r="AP369" s="453"/>
      <c r="AQ369" s="453"/>
      <c r="AR369" s="453"/>
      <c r="AS369" s="453"/>
      <c r="AT369" s="453"/>
      <c r="AU369" s="453"/>
      <c r="AV369" s="453"/>
      <c r="AW369" s="453"/>
      <c r="AX369" s="453"/>
      <c r="AY369" s="453"/>
      <c r="AZ369" s="453"/>
      <c r="BA369" s="453"/>
      <c r="BB369" s="453"/>
      <c r="BC369" s="453"/>
      <c r="BD369" s="453"/>
      <c r="BE369" s="453"/>
      <c r="BF369" s="453"/>
      <c r="BG369" s="453"/>
      <c r="BH369" s="453"/>
      <c r="BI369" s="453"/>
      <c r="BJ369" s="453"/>
      <c r="BK369" s="453"/>
      <c r="BL369" s="453"/>
      <c r="BM369" s="453"/>
      <c r="BN369" s="453"/>
      <c r="BO369" s="453"/>
      <c r="BP369" s="453"/>
      <c r="BQ369" s="453"/>
      <c r="BR369" s="453"/>
      <c r="BS369" s="453"/>
      <c r="BT369" s="453"/>
      <c r="BU369" s="400"/>
    </row>
    <row r="370" spans="1:73">
      <c r="A370" s="394"/>
      <c r="B370" s="394"/>
      <c r="C370" s="394"/>
      <c r="D370" s="394"/>
      <c r="E370" s="394"/>
      <c r="F370" s="394"/>
      <c r="G370" s="394"/>
      <c r="H370" s="394"/>
      <c r="I370" s="394"/>
      <c r="J370" s="394"/>
      <c r="K370" s="394"/>
      <c r="L370" s="394"/>
      <c r="M370" s="394"/>
      <c r="N370" s="394"/>
      <c r="O370" s="394"/>
      <c r="P370" s="394"/>
      <c r="Q370" s="396"/>
      <c r="R370" s="394"/>
      <c r="S370" s="394"/>
      <c r="T370" s="394"/>
      <c r="U370" s="394"/>
      <c r="V370" s="394"/>
      <c r="W370" s="394"/>
      <c r="X370" s="394"/>
      <c r="Y370" s="394"/>
      <c r="Z370" s="394"/>
      <c r="AA370" s="394"/>
      <c r="AB370" s="394"/>
      <c r="AC370" s="394"/>
      <c r="AD370" s="394"/>
      <c r="AE370" s="397"/>
      <c r="AF370" s="397"/>
      <c r="AG370" s="394"/>
      <c r="AH370" s="394"/>
      <c r="AI370" s="397"/>
      <c r="AJ370" s="453"/>
      <c r="AK370" s="453"/>
      <c r="AL370" s="453"/>
      <c r="AM370" s="453"/>
      <c r="AN370" s="453"/>
      <c r="AO370" s="453"/>
      <c r="AP370" s="453"/>
      <c r="AQ370" s="453"/>
      <c r="AR370" s="453"/>
      <c r="AS370" s="453"/>
      <c r="AT370" s="453"/>
      <c r="AU370" s="453"/>
      <c r="AV370" s="453"/>
      <c r="AW370" s="453"/>
      <c r="AX370" s="453"/>
      <c r="AY370" s="453"/>
      <c r="AZ370" s="453"/>
      <c r="BA370" s="453"/>
      <c r="BB370" s="453"/>
      <c r="BC370" s="453"/>
      <c r="BD370" s="453"/>
      <c r="BE370" s="453"/>
      <c r="BF370" s="453"/>
      <c r="BG370" s="453"/>
      <c r="BH370" s="453"/>
      <c r="BI370" s="453"/>
      <c r="BJ370" s="453"/>
      <c r="BK370" s="453"/>
      <c r="BL370" s="453"/>
      <c r="BM370" s="453"/>
      <c r="BN370" s="453"/>
      <c r="BO370" s="453"/>
      <c r="BP370" s="453"/>
      <c r="BQ370" s="453"/>
      <c r="BR370" s="453"/>
      <c r="BS370" s="453"/>
      <c r="BT370" s="453"/>
      <c r="BU370" s="400"/>
    </row>
    <row r="371" spans="1:73">
      <c r="A371" s="394"/>
      <c r="B371" s="394"/>
      <c r="C371" s="394"/>
      <c r="D371" s="394"/>
      <c r="E371" s="394"/>
      <c r="F371" s="394"/>
      <c r="G371" s="394"/>
      <c r="H371" s="394"/>
      <c r="I371" s="394"/>
      <c r="J371" s="394"/>
      <c r="K371" s="394"/>
      <c r="L371" s="394"/>
      <c r="M371" s="394"/>
      <c r="N371" s="394"/>
      <c r="O371" s="394"/>
      <c r="P371" s="394"/>
      <c r="Q371" s="396"/>
      <c r="R371" s="394"/>
      <c r="S371" s="394"/>
      <c r="T371" s="394"/>
      <c r="U371" s="394"/>
      <c r="V371" s="394"/>
      <c r="W371" s="394"/>
      <c r="X371" s="394"/>
      <c r="Y371" s="394"/>
      <c r="Z371" s="394"/>
      <c r="AA371" s="394"/>
      <c r="AB371" s="394"/>
      <c r="AC371" s="394"/>
      <c r="AD371" s="394"/>
      <c r="AE371" s="397"/>
      <c r="AF371" s="397"/>
      <c r="AG371" s="394"/>
      <c r="AH371" s="394"/>
      <c r="AI371" s="397"/>
      <c r="AJ371" s="453"/>
      <c r="AK371" s="453"/>
      <c r="AL371" s="453"/>
      <c r="AM371" s="453"/>
      <c r="AN371" s="453"/>
      <c r="AO371" s="453"/>
      <c r="AP371" s="453"/>
      <c r="AQ371" s="453"/>
      <c r="AR371" s="453"/>
      <c r="AS371" s="453"/>
      <c r="AT371" s="453"/>
      <c r="AU371" s="453"/>
      <c r="AV371" s="453"/>
      <c r="AW371" s="453"/>
      <c r="AX371" s="453"/>
      <c r="AY371" s="453"/>
      <c r="AZ371" s="453"/>
      <c r="BA371" s="453"/>
      <c r="BB371" s="453"/>
      <c r="BC371" s="453"/>
      <c r="BD371" s="453"/>
      <c r="BE371" s="453"/>
      <c r="BF371" s="453"/>
      <c r="BG371" s="453"/>
      <c r="BH371" s="453"/>
      <c r="BI371" s="453"/>
      <c r="BJ371" s="453"/>
      <c r="BK371" s="453"/>
      <c r="BL371" s="453"/>
      <c r="BM371" s="453"/>
      <c r="BN371" s="453"/>
      <c r="BO371" s="453"/>
      <c r="BP371" s="453"/>
      <c r="BQ371" s="453"/>
      <c r="BR371" s="453"/>
      <c r="BS371" s="453"/>
      <c r="BT371" s="453"/>
      <c r="BU371" s="400"/>
    </row>
    <row r="372" spans="1:73">
      <c r="A372" s="394"/>
      <c r="B372" s="394"/>
      <c r="C372" s="394"/>
      <c r="D372" s="394"/>
      <c r="E372" s="394"/>
      <c r="F372" s="394"/>
      <c r="G372" s="394"/>
      <c r="H372" s="394"/>
      <c r="I372" s="394"/>
      <c r="J372" s="394"/>
      <c r="K372" s="394"/>
      <c r="L372" s="394"/>
      <c r="M372" s="394"/>
      <c r="N372" s="394"/>
      <c r="O372" s="394"/>
      <c r="P372" s="394"/>
      <c r="Q372" s="396"/>
      <c r="R372" s="394"/>
      <c r="S372" s="394"/>
      <c r="T372" s="394"/>
      <c r="U372" s="394"/>
      <c r="V372" s="394"/>
      <c r="W372" s="394"/>
      <c r="X372" s="394"/>
      <c r="Y372" s="394"/>
      <c r="Z372" s="394"/>
      <c r="AA372" s="394"/>
      <c r="AB372" s="394"/>
      <c r="AC372" s="394"/>
      <c r="AD372" s="394"/>
      <c r="AE372" s="397"/>
      <c r="AF372" s="397"/>
      <c r="AG372" s="394"/>
      <c r="AH372" s="394"/>
      <c r="AI372" s="397"/>
      <c r="AJ372" s="453"/>
      <c r="AK372" s="453"/>
      <c r="AL372" s="453"/>
      <c r="AM372" s="453"/>
      <c r="AN372" s="453"/>
      <c r="AO372" s="453"/>
      <c r="AP372" s="453"/>
      <c r="AQ372" s="453"/>
      <c r="AR372" s="453"/>
      <c r="AS372" s="453"/>
      <c r="AT372" s="453"/>
      <c r="AU372" s="453"/>
      <c r="AV372" s="453"/>
      <c r="AW372" s="453"/>
      <c r="AX372" s="453"/>
      <c r="AY372" s="453"/>
      <c r="AZ372" s="453"/>
      <c r="BA372" s="453"/>
      <c r="BB372" s="453"/>
      <c r="BC372" s="453"/>
      <c r="BD372" s="453"/>
      <c r="BE372" s="453"/>
      <c r="BF372" s="453"/>
      <c r="BG372" s="453"/>
      <c r="BH372" s="453"/>
      <c r="BI372" s="453"/>
      <c r="BJ372" s="453"/>
      <c r="BK372" s="453"/>
      <c r="BL372" s="453"/>
      <c r="BM372" s="453"/>
      <c r="BN372" s="453"/>
      <c r="BO372" s="453"/>
      <c r="BP372" s="453"/>
      <c r="BQ372" s="453"/>
      <c r="BR372" s="453"/>
      <c r="BS372" s="453"/>
      <c r="BT372" s="453"/>
      <c r="BU372" s="400"/>
    </row>
    <row r="373" spans="1:73">
      <c r="A373" s="394"/>
      <c r="B373" s="394"/>
      <c r="C373" s="394"/>
      <c r="D373" s="394"/>
      <c r="E373" s="394"/>
      <c r="F373" s="394"/>
      <c r="G373" s="394"/>
      <c r="H373" s="394"/>
      <c r="I373" s="394"/>
      <c r="J373" s="394"/>
      <c r="K373" s="394"/>
      <c r="L373" s="394"/>
      <c r="M373" s="394"/>
      <c r="N373" s="394"/>
      <c r="O373" s="394"/>
      <c r="P373" s="394"/>
      <c r="Q373" s="396"/>
      <c r="R373" s="394"/>
      <c r="S373" s="394"/>
      <c r="T373" s="394"/>
      <c r="U373" s="394"/>
      <c r="V373" s="394"/>
      <c r="W373" s="394"/>
      <c r="X373" s="394"/>
      <c r="Y373" s="394"/>
      <c r="Z373" s="394"/>
      <c r="AA373" s="394"/>
      <c r="AB373" s="394"/>
      <c r="AC373" s="394"/>
      <c r="AD373" s="394"/>
      <c r="AE373" s="397"/>
      <c r="AF373" s="397"/>
      <c r="AG373" s="394"/>
      <c r="AH373" s="394"/>
      <c r="AI373" s="397"/>
      <c r="AJ373" s="453"/>
      <c r="AK373" s="453"/>
      <c r="AL373" s="453"/>
      <c r="AM373" s="453"/>
      <c r="AN373" s="453"/>
      <c r="AO373" s="453"/>
      <c r="AP373" s="453"/>
      <c r="AQ373" s="453"/>
      <c r="AR373" s="453"/>
      <c r="AS373" s="453"/>
      <c r="AT373" s="453"/>
      <c r="AU373" s="453"/>
      <c r="AV373" s="453"/>
      <c r="AW373" s="453"/>
      <c r="AX373" s="453"/>
      <c r="AY373" s="453"/>
      <c r="AZ373" s="453"/>
      <c r="BA373" s="453"/>
      <c r="BB373" s="453"/>
      <c r="BC373" s="453"/>
      <c r="BD373" s="453"/>
      <c r="BE373" s="453"/>
      <c r="BF373" s="453"/>
      <c r="BG373" s="453"/>
      <c r="BH373" s="453"/>
      <c r="BI373" s="453"/>
      <c r="BJ373" s="453"/>
      <c r="BK373" s="453"/>
      <c r="BL373" s="453"/>
      <c r="BM373" s="453"/>
      <c r="BN373" s="453"/>
      <c r="BO373" s="453"/>
      <c r="BP373" s="453"/>
      <c r="BQ373" s="453"/>
      <c r="BR373" s="453"/>
      <c r="BS373" s="453"/>
      <c r="BT373" s="453"/>
      <c r="BU373" s="400"/>
    </row>
    <row r="374" spans="1:73">
      <c r="A374" s="394"/>
      <c r="B374" s="394"/>
      <c r="C374" s="394"/>
      <c r="D374" s="394"/>
      <c r="E374" s="394"/>
      <c r="F374" s="394"/>
      <c r="G374" s="394"/>
      <c r="H374" s="394"/>
      <c r="I374" s="394"/>
      <c r="J374" s="394"/>
      <c r="K374" s="394"/>
      <c r="L374" s="394"/>
      <c r="M374" s="394"/>
      <c r="N374" s="394"/>
      <c r="O374" s="394"/>
      <c r="P374" s="394"/>
      <c r="Q374" s="396"/>
      <c r="R374" s="394"/>
      <c r="S374" s="394"/>
      <c r="T374" s="394"/>
      <c r="U374" s="394"/>
      <c r="V374" s="394"/>
      <c r="W374" s="394"/>
      <c r="X374" s="394"/>
      <c r="Y374" s="394"/>
      <c r="Z374" s="394"/>
      <c r="AA374" s="394"/>
      <c r="AB374" s="394"/>
      <c r="AC374" s="394"/>
      <c r="AD374" s="394"/>
      <c r="AE374" s="397"/>
      <c r="AF374" s="397"/>
      <c r="AG374" s="394"/>
      <c r="AH374" s="394"/>
      <c r="AI374" s="397"/>
      <c r="AJ374" s="453"/>
      <c r="AK374" s="453"/>
      <c r="AL374" s="453"/>
      <c r="AM374" s="453"/>
      <c r="AN374" s="453"/>
      <c r="AO374" s="453"/>
      <c r="AP374" s="453"/>
      <c r="AQ374" s="453"/>
      <c r="AR374" s="453"/>
      <c r="AS374" s="453"/>
      <c r="AT374" s="453"/>
      <c r="AU374" s="453"/>
      <c r="AV374" s="453"/>
      <c r="AW374" s="453"/>
      <c r="AX374" s="453"/>
      <c r="AY374" s="453"/>
      <c r="AZ374" s="453"/>
      <c r="BA374" s="453"/>
      <c r="BB374" s="453"/>
      <c r="BC374" s="453"/>
      <c r="BD374" s="453"/>
      <c r="BE374" s="453"/>
      <c r="BF374" s="453"/>
      <c r="BG374" s="453"/>
      <c r="BH374" s="453"/>
      <c r="BI374" s="453"/>
      <c r="BJ374" s="453"/>
      <c r="BK374" s="453"/>
      <c r="BL374" s="453"/>
      <c r="BM374" s="453"/>
      <c r="BN374" s="453"/>
      <c r="BO374" s="453"/>
      <c r="BP374" s="453"/>
      <c r="BQ374" s="453"/>
      <c r="BR374" s="453"/>
      <c r="BS374" s="453"/>
      <c r="BT374" s="453"/>
      <c r="BU374" s="400"/>
    </row>
    <row r="375" spans="1:73">
      <c r="A375" s="394"/>
      <c r="B375" s="394"/>
      <c r="C375" s="394"/>
      <c r="D375" s="394"/>
      <c r="E375" s="394"/>
      <c r="F375" s="394"/>
      <c r="G375" s="394"/>
      <c r="H375" s="394"/>
      <c r="I375" s="394"/>
      <c r="J375" s="394"/>
      <c r="K375" s="394"/>
      <c r="L375" s="394"/>
      <c r="M375" s="394"/>
      <c r="N375" s="394"/>
      <c r="O375" s="394"/>
      <c r="P375" s="394"/>
      <c r="Q375" s="396"/>
      <c r="R375" s="394"/>
      <c r="S375" s="394"/>
      <c r="T375" s="394"/>
      <c r="U375" s="394"/>
      <c r="V375" s="394"/>
      <c r="W375" s="394"/>
      <c r="X375" s="394"/>
      <c r="Y375" s="394"/>
      <c r="Z375" s="394"/>
      <c r="AA375" s="394"/>
      <c r="AB375" s="394"/>
      <c r="AC375" s="394"/>
      <c r="AD375" s="394"/>
      <c r="AE375" s="397"/>
      <c r="AF375" s="397"/>
      <c r="AG375" s="394"/>
      <c r="AH375" s="394"/>
      <c r="AI375" s="397"/>
      <c r="AJ375" s="453"/>
      <c r="AK375" s="453"/>
      <c r="AL375" s="453"/>
      <c r="AM375" s="453"/>
      <c r="AN375" s="453"/>
      <c r="AO375" s="453"/>
      <c r="AP375" s="453"/>
      <c r="AQ375" s="453"/>
      <c r="AR375" s="453"/>
      <c r="AS375" s="453"/>
      <c r="AT375" s="453"/>
      <c r="AU375" s="453"/>
      <c r="AV375" s="453"/>
      <c r="AW375" s="453"/>
      <c r="AX375" s="453"/>
      <c r="AY375" s="453"/>
      <c r="AZ375" s="453"/>
      <c r="BA375" s="453"/>
      <c r="BB375" s="453"/>
      <c r="BC375" s="453"/>
      <c r="BD375" s="453"/>
      <c r="BE375" s="453"/>
      <c r="BF375" s="453"/>
      <c r="BG375" s="453"/>
      <c r="BH375" s="453"/>
      <c r="BI375" s="453"/>
      <c r="BJ375" s="453"/>
      <c r="BK375" s="453"/>
      <c r="BL375" s="453"/>
      <c r="BM375" s="453"/>
      <c r="BN375" s="453"/>
      <c r="BO375" s="453"/>
      <c r="BP375" s="453"/>
      <c r="BQ375" s="453"/>
      <c r="BR375" s="453"/>
      <c r="BS375" s="453"/>
      <c r="BT375" s="453"/>
      <c r="BU375" s="400"/>
    </row>
    <row r="376" spans="1:73">
      <c r="A376" s="394"/>
      <c r="B376" s="394"/>
      <c r="C376" s="394"/>
      <c r="D376" s="394"/>
      <c r="E376" s="394"/>
      <c r="F376" s="394"/>
      <c r="G376" s="394"/>
      <c r="H376" s="394"/>
      <c r="I376" s="394"/>
      <c r="J376" s="394"/>
      <c r="K376" s="394"/>
      <c r="L376" s="394"/>
      <c r="M376" s="394"/>
      <c r="N376" s="394"/>
      <c r="O376" s="394"/>
      <c r="P376" s="394"/>
      <c r="Q376" s="396"/>
      <c r="R376" s="394"/>
      <c r="S376" s="394"/>
      <c r="T376" s="394"/>
      <c r="U376" s="394"/>
      <c r="V376" s="394"/>
      <c r="W376" s="394"/>
      <c r="X376" s="394"/>
      <c r="Y376" s="394"/>
      <c r="Z376" s="394"/>
      <c r="AA376" s="394"/>
      <c r="AB376" s="394"/>
      <c r="AC376" s="394"/>
      <c r="AD376" s="394"/>
      <c r="AE376" s="397"/>
      <c r="AF376" s="397"/>
      <c r="AG376" s="394"/>
      <c r="AH376" s="394"/>
      <c r="AI376" s="397"/>
      <c r="AJ376" s="453"/>
      <c r="AK376" s="453"/>
      <c r="AL376" s="453"/>
      <c r="AM376" s="453"/>
      <c r="AN376" s="453"/>
      <c r="AO376" s="453"/>
      <c r="AP376" s="453"/>
      <c r="AQ376" s="453"/>
      <c r="AR376" s="453"/>
      <c r="AS376" s="453"/>
      <c r="AT376" s="453"/>
      <c r="AU376" s="453"/>
      <c r="AV376" s="453"/>
      <c r="AW376" s="453"/>
      <c r="AX376" s="453"/>
      <c r="AY376" s="453"/>
      <c r="AZ376" s="453"/>
      <c r="BA376" s="453"/>
      <c r="BB376" s="453"/>
      <c r="BC376" s="453"/>
      <c r="BD376" s="453"/>
      <c r="BE376" s="453"/>
      <c r="BF376" s="453"/>
      <c r="BG376" s="453"/>
      <c r="BH376" s="453"/>
      <c r="BI376" s="453"/>
      <c r="BJ376" s="453"/>
      <c r="BK376" s="453"/>
      <c r="BL376" s="453"/>
      <c r="BM376" s="453"/>
      <c r="BN376" s="453"/>
      <c r="BO376" s="453"/>
      <c r="BP376" s="453"/>
      <c r="BQ376" s="453"/>
      <c r="BR376" s="453"/>
      <c r="BS376" s="453"/>
      <c r="BT376" s="453"/>
      <c r="BU376" s="400"/>
    </row>
    <row r="377" spans="1:73">
      <c r="A377" s="394"/>
      <c r="B377" s="394"/>
      <c r="C377" s="394"/>
      <c r="D377" s="394"/>
      <c r="E377" s="394"/>
      <c r="F377" s="394"/>
      <c r="G377" s="394"/>
      <c r="H377" s="394"/>
      <c r="I377" s="394"/>
      <c r="J377" s="394"/>
      <c r="K377" s="394"/>
      <c r="L377" s="394"/>
      <c r="M377" s="394"/>
      <c r="N377" s="394"/>
      <c r="O377" s="394"/>
      <c r="P377" s="394"/>
      <c r="Q377" s="396"/>
      <c r="R377" s="394"/>
      <c r="S377" s="394"/>
      <c r="T377" s="394"/>
      <c r="U377" s="394"/>
      <c r="V377" s="394"/>
      <c r="W377" s="394"/>
      <c r="X377" s="394"/>
      <c r="Y377" s="394"/>
      <c r="Z377" s="394"/>
      <c r="AA377" s="394"/>
      <c r="AB377" s="394"/>
      <c r="AC377" s="394"/>
      <c r="AD377" s="394"/>
      <c r="AE377" s="397"/>
      <c r="AF377" s="397"/>
      <c r="AG377" s="394"/>
      <c r="AH377" s="394"/>
      <c r="AI377" s="397"/>
      <c r="AJ377" s="453"/>
      <c r="AK377" s="453"/>
      <c r="AL377" s="453"/>
      <c r="AM377" s="453"/>
      <c r="AN377" s="453"/>
      <c r="AO377" s="453"/>
      <c r="AP377" s="453"/>
      <c r="AQ377" s="453"/>
      <c r="AR377" s="453"/>
      <c r="AS377" s="453"/>
      <c r="AT377" s="453"/>
      <c r="AU377" s="453"/>
      <c r="AV377" s="453"/>
      <c r="AW377" s="453"/>
      <c r="AX377" s="453"/>
      <c r="AY377" s="453"/>
      <c r="AZ377" s="453"/>
      <c r="BA377" s="453"/>
      <c r="BB377" s="453"/>
      <c r="BC377" s="453"/>
      <c r="BD377" s="453"/>
      <c r="BE377" s="453"/>
      <c r="BF377" s="453"/>
      <c r="BG377" s="453"/>
      <c r="BH377" s="453"/>
      <c r="BI377" s="453"/>
      <c r="BJ377" s="453"/>
      <c r="BK377" s="453"/>
      <c r="BL377" s="453"/>
      <c r="BM377" s="453"/>
      <c r="BN377" s="453"/>
      <c r="BO377" s="453"/>
      <c r="BP377" s="453"/>
      <c r="BQ377" s="453"/>
      <c r="BR377" s="453"/>
      <c r="BS377" s="453"/>
      <c r="BT377" s="453"/>
      <c r="BU377" s="400"/>
    </row>
    <row r="378" spans="1:73">
      <c r="A378" s="394"/>
      <c r="B378" s="394"/>
      <c r="C378" s="394"/>
      <c r="D378" s="394"/>
      <c r="E378" s="394"/>
      <c r="F378" s="394"/>
      <c r="G378" s="394"/>
      <c r="H378" s="394"/>
      <c r="I378" s="394"/>
      <c r="J378" s="394"/>
      <c r="K378" s="394"/>
      <c r="L378" s="394"/>
      <c r="M378" s="394"/>
      <c r="N378" s="394"/>
      <c r="O378" s="394"/>
      <c r="P378" s="394"/>
      <c r="Q378" s="396"/>
      <c r="R378" s="394"/>
      <c r="S378" s="394"/>
      <c r="T378" s="394"/>
      <c r="U378" s="394"/>
      <c r="V378" s="394"/>
      <c r="W378" s="394"/>
      <c r="X378" s="394"/>
      <c r="Y378" s="394"/>
      <c r="Z378" s="394"/>
      <c r="AA378" s="394"/>
      <c r="AB378" s="394"/>
      <c r="AC378" s="394"/>
      <c r="AD378" s="394"/>
      <c r="AE378" s="397"/>
      <c r="AF378" s="397"/>
      <c r="AG378" s="394"/>
      <c r="AH378" s="394"/>
      <c r="AI378" s="397"/>
      <c r="AJ378" s="453"/>
      <c r="AK378" s="453"/>
      <c r="AL378" s="453"/>
      <c r="AM378" s="453"/>
      <c r="AN378" s="453"/>
      <c r="AO378" s="453"/>
      <c r="AP378" s="453"/>
      <c r="AQ378" s="453"/>
      <c r="AR378" s="453"/>
      <c r="AS378" s="453"/>
      <c r="AT378" s="453"/>
      <c r="AU378" s="453"/>
      <c r="AV378" s="453"/>
      <c r="AW378" s="453"/>
      <c r="AX378" s="453"/>
      <c r="AY378" s="453"/>
      <c r="AZ378" s="453"/>
      <c r="BA378" s="453"/>
      <c r="BB378" s="453"/>
      <c r="BC378" s="453"/>
      <c r="BD378" s="453"/>
      <c r="BE378" s="453"/>
      <c r="BF378" s="453"/>
      <c r="BG378" s="453"/>
      <c r="BH378" s="453"/>
      <c r="BI378" s="453"/>
      <c r="BJ378" s="453"/>
      <c r="BK378" s="453"/>
      <c r="BL378" s="453"/>
      <c r="BM378" s="453"/>
      <c r="BN378" s="453"/>
      <c r="BO378" s="453"/>
      <c r="BP378" s="453"/>
      <c r="BQ378" s="453"/>
      <c r="BR378" s="453"/>
      <c r="BS378" s="453"/>
      <c r="BT378" s="453"/>
      <c r="BU378" s="400"/>
    </row>
    <row r="379" spans="1:73">
      <c r="A379" s="394"/>
      <c r="B379" s="394"/>
      <c r="C379" s="394"/>
      <c r="D379" s="394"/>
      <c r="E379" s="394"/>
      <c r="F379" s="394"/>
      <c r="G379" s="394"/>
      <c r="H379" s="394"/>
      <c r="I379" s="394"/>
      <c r="J379" s="394"/>
      <c r="K379" s="394"/>
      <c r="L379" s="394"/>
      <c r="M379" s="394"/>
      <c r="N379" s="394"/>
      <c r="O379" s="394"/>
      <c r="P379" s="394"/>
      <c r="Q379" s="396"/>
      <c r="R379" s="394"/>
      <c r="S379" s="394"/>
      <c r="T379" s="394"/>
      <c r="U379" s="394"/>
      <c r="V379" s="394"/>
      <c r="W379" s="394"/>
      <c r="X379" s="394"/>
      <c r="Y379" s="394"/>
      <c r="Z379" s="394"/>
      <c r="AA379" s="394"/>
      <c r="AB379" s="394"/>
      <c r="AC379" s="394"/>
      <c r="AD379" s="394"/>
      <c r="AE379" s="397"/>
      <c r="AF379" s="397"/>
      <c r="AG379" s="394"/>
      <c r="AH379" s="394"/>
      <c r="AI379" s="397"/>
      <c r="AJ379" s="453"/>
      <c r="AK379" s="453"/>
      <c r="AL379" s="453"/>
      <c r="AM379" s="453"/>
      <c r="AN379" s="453"/>
      <c r="AO379" s="453"/>
      <c r="AP379" s="453"/>
      <c r="AQ379" s="453"/>
      <c r="AR379" s="453"/>
      <c r="AS379" s="453"/>
      <c r="AT379" s="453"/>
      <c r="AU379" s="453"/>
      <c r="AV379" s="453"/>
      <c r="AW379" s="453"/>
      <c r="AX379" s="453"/>
      <c r="AY379" s="453"/>
      <c r="AZ379" s="453"/>
      <c r="BA379" s="453"/>
      <c r="BB379" s="453"/>
      <c r="BC379" s="453"/>
      <c r="BD379" s="453"/>
      <c r="BE379" s="453"/>
      <c r="BF379" s="453"/>
      <c r="BG379" s="453"/>
      <c r="BH379" s="453"/>
      <c r="BI379" s="453"/>
      <c r="BJ379" s="453"/>
      <c r="BK379" s="453"/>
      <c r="BL379" s="453"/>
      <c r="BM379" s="453"/>
      <c r="BN379" s="453"/>
      <c r="BO379" s="453"/>
      <c r="BP379" s="453"/>
      <c r="BQ379" s="453"/>
      <c r="BR379" s="453"/>
      <c r="BS379" s="453"/>
      <c r="BT379" s="453"/>
      <c r="BU379" s="400"/>
    </row>
    <row r="380" spans="1:73">
      <c r="A380" s="394"/>
      <c r="B380" s="394"/>
      <c r="C380" s="394"/>
      <c r="D380" s="394"/>
      <c r="E380" s="394"/>
      <c r="F380" s="394"/>
      <c r="G380" s="394"/>
      <c r="H380" s="394"/>
      <c r="I380" s="394"/>
      <c r="J380" s="394"/>
      <c r="K380" s="394"/>
      <c r="L380" s="394"/>
      <c r="M380" s="394"/>
      <c r="N380" s="394"/>
      <c r="O380" s="394"/>
      <c r="P380" s="394"/>
      <c r="Q380" s="396"/>
      <c r="R380" s="394"/>
      <c r="S380" s="394"/>
      <c r="T380" s="394"/>
      <c r="U380" s="394"/>
      <c r="V380" s="394"/>
      <c r="W380" s="394"/>
      <c r="X380" s="394"/>
      <c r="Y380" s="394"/>
      <c r="Z380" s="394"/>
      <c r="AA380" s="394"/>
      <c r="AB380" s="394"/>
      <c r="AC380" s="394"/>
      <c r="AD380" s="394"/>
      <c r="AE380" s="397"/>
      <c r="AF380" s="397"/>
      <c r="AG380" s="394"/>
      <c r="AH380" s="394"/>
      <c r="AI380" s="397"/>
      <c r="AJ380" s="453"/>
      <c r="AK380" s="453"/>
      <c r="AL380" s="453"/>
      <c r="AM380" s="453"/>
      <c r="AN380" s="453"/>
      <c r="AO380" s="453"/>
      <c r="AP380" s="453"/>
      <c r="AQ380" s="453"/>
      <c r="AR380" s="453"/>
      <c r="AS380" s="453"/>
      <c r="AT380" s="453"/>
      <c r="AU380" s="453"/>
      <c r="AV380" s="453"/>
      <c r="AW380" s="453"/>
      <c r="AX380" s="453"/>
      <c r="AY380" s="453"/>
      <c r="AZ380" s="453"/>
      <c r="BA380" s="453"/>
      <c r="BB380" s="453"/>
      <c r="BC380" s="453"/>
      <c r="BD380" s="453"/>
      <c r="BE380" s="453"/>
      <c r="BF380" s="453"/>
      <c r="BG380" s="453"/>
      <c r="BH380" s="453"/>
      <c r="BI380" s="453"/>
      <c r="BJ380" s="453"/>
      <c r="BK380" s="453"/>
      <c r="BL380" s="453"/>
      <c r="BM380" s="453"/>
      <c r="BN380" s="453"/>
      <c r="BO380" s="453"/>
      <c r="BP380" s="453"/>
      <c r="BQ380" s="453"/>
      <c r="BR380" s="453"/>
      <c r="BS380" s="453"/>
      <c r="BT380" s="453"/>
      <c r="BU380" s="400"/>
    </row>
    <row r="381" spans="1:73">
      <c r="A381" s="394"/>
      <c r="B381" s="394"/>
      <c r="C381" s="394"/>
      <c r="D381" s="394"/>
      <c r="E381" s="394"/>
      <c r="F381" s="394"/>
      <c r="G381" s="394"/>
      <c r="H381" s="394"/>
      <c r="I381" s="394"/>
      <c r="J381" s="394"/>
      <c r="K381" s="394"/>
      <c r="L381" s="394"/>
      <c r="M381" s="394"/>
      <c r="N381" s="394"/>
      <c r="O381" s="394"/>
      <c r="P381" s="394"/>
      <c r="Q381" s="396"/>
      <c r="R381" s="394"/>
      <c r="S381" s="394"/>
      <c r="T381" s="394"/>
      <c r="U381" s="394"/>
      <c r="V381" s="394"/>
      <c r="W381" s="394"/>
      <c r="X381" s="394"/>
      <c r="Y381" s="394"/>
      <c r="Z381" s="394"/>
      <c r="AA381" s="394"/>
      <c r="AB381" s="394"/>
      <c r="AC381" s="394"/>
      <c r="AD381" s="394"/>
      <c r="AE381" s="397"/>
      <c r="AF381" s="397"/>
      <c r="AG381" s="394"/>
      <c r="AH381" s="394"/>
      <c r="AI381" s="397"/>
      <c r="AJ381" s="453"/>
      <c r="AK381" s="453"/>
      <c r="AL381" s="453"/>
      <c r="AM381" s="453"/>
      <c r="AN381" s="453"/>
      <c r="AO381" s="453"/>
      <c r="AP381" s="453"/>
      <c r="AQ381" s="453"/>
      <c r="AR381" s="453"/>
      <c r="AS381" s="453"/>
      <c r="AT381" s="453"/>
      <c r="AU381" s="453"/>
      <c r="AV381" s="453"/>
      <c r="AW381" s="453"/>
      <c r="AX381" s="453"/>
      <c r="AY381" s="453"/>
      <c r="AZ381" s="453"/>
      <c r="BA381" s="453"/>
      <c r="BB381" s="453"/>
      <c r="BC381" s="453"/>
      <c r="BD381" s="453"/>
      <c r="BE381" s="453"/>
      <c r="BF381" s="453"/>
      <c r="BG381" s="453"/>
      <c r="BH381" s="453"/>
      <c r="BI381" s="453"/>
      <c r="BJ381" s="453"/>
      <c r="BK381" s="453"/>
      <c r="BL381" s="453"/>
      <c r="BM381" s="453"/>
      <c r="BN381" s="453"/>
      <c r="BO381" s="453"/>
      <c r="BP381" s="453"/>
      <c r="BQ381" s="453"/>
      <c r="BR381" s="453"/>
      <c r="BS381" s="453"/>
      <c r="BT381" s="453"/>
      <c r="BU381" s="400"/>
    </row>
    <row r="382" spans="1:73">
      <c r="A382" s="394"/>
      <c r="B382" s="394"/>
      <c r="C382" s="394"/>
      <c r="D382" s="394"/>
      <c r="E382" s="394"/>
      <c r="F382" s="394"/>
      <c r="G382" s="394"/>
      <c r="H382" s="394"/>
      <c r="I382" s="394"/>
      <c r="J382" s="394"/>
      <c r="K382" s="394"/>
      <c r="L382" s="394"/>
      <c r="M382" s="394"/>
      <c r="N382" s="394"/>
      <c r="O382" s="394"/>
      <c r="P382" s="394"/>
      <c r="Q382" s="396"/>
      <c r="R382" s="394"/>
      <c r="S382" s="394"/>
      <c r="T382" s="394"/>
      <c r="U382" s="394"/>
      <c r="V382" s="394"/>
      <c r="W382" s="394"/>
      <c r="X382" s="394"/>
      <c r="Y382" s="394"/>
      <c r="Z382" s="394"/>
      <c r="AA382" s="394"/>
      <c r="AB382" s="394"/>
      <c r="AC382" s="394"/>
      <c r="AD382" s="394"/>
      <c r="AE382" s="397"/>
      <c r="AF382" s="397"/>
      <c r="AG382" s="394"/>
      <c r="AH382" s="394"/>
      <c r="AI382" s="397"/>
      <c r="AJ382" s="453"/>
      <c r="AK382" s="453"/>
      <c r="AL382" s="453"/>
      <c r="AM382" s="453"/>
      <c r="AN382" s="453"/>
      <c r="AO382" s="453"/>
      <c r="AP382" s="453"/>
      <c r="AQ382" s="453"/>
      <c r="AR382" s="453"/>
      <c r="AS382" s="453"/>
      <c r="AT382" s="453"/>
      <c r="AU382" s="453"/>
      <c r="AV382" s="453"/>
      <c r="AW382" s="453"/>
      <c r="AX382" s="453"/>
      <c r="AY382" s="453"/>
      <c r="AZ382" s="453"/>
      <c r="BA382" s="453"/>
      <c r="BB382" s="453"/>
      <c r="BC382" s="453"/>
      <c r="BD382" s="453"/>
      <c r="BE382" s="453"/>
      <c r="BF382" s="453"/>
      <c r="BG382" s="453"/>
      <c r="BH382" s="453"/>
      <c r="BI382" s="453"/>
      <c r="BJ382" s="453"/>
      <c r="BK382" s="453"/>
      <c r="BL382" s="453"/>
      <c r="BM382" s="453"/>
      <c r="BN382" s="453"/>
      <c r="BO382" s="453"/>
      <c r="BP382" s="453"/>
      <c r="BQ382" s="453"/>
      <c r="BR382" s="453"/>
      <c r="BS382" s="453"/>
      <c r="BT382" s="453"/>
      <c r="BU382" s="400"/>
    </row>
    <row r="383" spans="1:73">
      <c r="A383" s="394"/>
      <c r="B383" s="394"/>
      <c r="C383" s="394"/>
      <c r="D383" s="394"/>
      <c r="E383" s="394"/>
      <c r="F383" s="394"/>
      <c r="G383" s="394"/>
      <c r="H383" s="394"/>
      <c r="I383" s="394"/>
      <c r="J383" s="394"/>
      <c r="K383" s="394"/>
      <c r="L383" s="394"/>
      <c r="M383" s="394"/>
      <c r="N383" s="394"/>
      <c r="O383" s="394"/>
      <c r="P383" s="394"/>
      <c r="Q383" s="396"/>
      <c r="R383" s="394"/>
      <c r="S383" s="394"/>
      <c r="T383" s="394"/>
      <c r="U383" s="394"/>
      <c r="V383" s="394"/>
      <c r="W383" s="394"/>
      <c r="X383" s="394"/>
      <c r="Y383" s="394"/>
      <c r="Z383" s="394"/>
      <c r="AA383" s="394"/>
      <c r="AB383" s="394"/>
      <c r="AC383" s="394"/>
      <c r="AD383" s="394"/>
      <c r="AE383" s="397"/>
      <c r="AF383" s="397"/>
      <c r="AG383" s="394"/>
      <c r="AH383" s="394"/>
      <c r="AI383" s="397"/>
      <c r="AJ383" s="453"/>
      <c r="AK383" s="453"/>
      <c r="AL383" s="453"/>
      <c r="AM383" s="453"/>
      <c r="AN383" s="453"/>
      <c r="AO383" s="453"/>
      <c r="AP383" s="453"/>
      <c r="AQ383" s="453"/>
      <c r="AR383" s="453"/>
      <c r="AS383" s="453"/>
      <c r="AT383" s="453"/>
      <c r="AU383" s="453"/>
      <c r="AV383" s="453"/>
      <c r="AW383" s="453"/>
      <c r="AX383" s="453"/>
      <c r="AY383" s="453"/>
      <c r="AZ383" s="453"/>
      <c r="BA383" s="453"/>
      <c r="BB383" s="453"/>
      <c r="BC383" s="453"/>
      <c r="BD383" s="453"/>
      <c r="BE383" s="453"/>
      <c r="BF383" s="453"/>
      <c r="BG383" s="453"/>
      <c r="BH383" s="453"/>
      <c r="BI383" s="453"/>
      <c r="BJ383" s="453"/>
      <c r="BK383" s="453"/>
      <c r="BL383" s="453"/>
      <c r="BM383" s="453"/>
      <c r="BN383" s="453"/>
      <c r="BO383" s="453"/>
      <c r="BP383" s="453"/>
      <c r="BQ383" s="453"/>
      <c r="BR383" s="453"/>
      <c r="BS383" s="453"/>
      <c r="BT383" s="453"/>
      <c r="BU383" s="400"/>
    </row>
    <row r="384" spans="1:73">
      <c r="A384" s="394"/>
      <c r="B384" s="394"/>
      <c r="C384" s="394"/>
      <c r="D384" s="394"/>
      <c r="E384" s="394"/>
      <c r="F384" s="394"/>
      <c r="G384" s="394"/>
      <c r="H384" s="394"/>
      <c r="I384" s="394"/>
      <c r="J384" s="394"/>
      <c r="K384" s="394"/>
      <c r="L384" s="394"/>
      <c r="M384" s="394"/>
      <c r="N384" s="394"/>
      <c r="O384" s="394"/>
      <c r="P384" s="394"/>
      <c r="Q384" s="396"/>
      <c r="R384" s="394"/>
      <c r="S384" s="394"/>
      <c r="T384" s="394"/>
      <c r="U384" s="394"/>
      <c r="V384" s="394"/>
      <c r="W384" s="394"/>
      <c r="X384" s="394"/>
      <c r="Y384" s="394"/>
      <c r="Z384" s="394"/>
      <c r="AA384" s="394"/>
      <c r="AB384" s="394"/>
      <c r="AC384" s="394"/>
      <c r="AD384" s="394"/>
      <c r="AE384" s="397"/>
      <c r="AF384" s="397"/>
      <c r="AG384" s="394"/>
      <c r="AH384" s="394"/>
      <c r="AI384" s="397"/>
      <c r="AJ384" s="453"/>
      <c r="AK384" s="453"/>
      <c r="AL384" s="453"/>
      <c r="AM384" s="453"/>
      <c r="AN384" s="453"/>
      <c r="AO384" s="453"/>
      <c r="AP384" s="453"/>
      <c r="AQ384" s="453"/>
      <c r="AR384" s="453"/>
      <c r="AS384" s="453"/>
      <c r="AT384" s="453"/>
      <c r="AU384" s="453"/>
      <c r="AV384" s="453"/>
      <c r="AW384" s="453"/>
      <c r="AX384" s="453"/>
      <c r="AY384" s="453"/>
      <c r="AZ384" s="453"/>
      <c r="BA384" s="453"/>
      <c r="BB384" s="453"/>
      <c r="BC384" s="453"/>
      <c r="BD384" s="453"/>
      <c r="BE384" s="453"/>
      <c r="BF384" s="453"/>
      <c r="BG384" s="453"/>
      <c r="BH384" s="453"/>
      <c r="BI384" s="453"/>
      <c r="BJ384" s="453"/>
      <c r="BK384" s="453"/>
      <c r="BL384" s="453"/>
      <c r="BM384" s="453"/>
      <c r="BN384" s="453"/>
      <c r="BO384" s="453"/>
      <c r="BP384" s="453"/>
      <c r="BQ384" s="453"/>
      <c r="BR384" s="453"/>
      <c r="BS384" s="453"/>
      <c r="BT384" s="453"/>
      <c r="BU384" s="400"/>
    </row>
    <row r="385" spans="1:73">
      <c r="A385" s="394"/>
      <c r="B385" s="394"/>
      <c r="C385" s="394"/>
      <c r="D385" s="394"/>
      <c r="E385" s="394"/>
      <c r="F385" s="394"/>
      <c r="G385" s="394"/>
      <c r="H385" s="394"/>
      <c r="I385" s="394"/>
      <c r="J385" s="394"/>
      <c r="K385" s="394"/>
      <c r="L385" s="394"/>
      <c r="M385" s="394"/>
      <c r="N385" s="394"/>
      <c r="O385" s="394"/>
      <c r="P385" s="394"/>
      <c r="Q385" s="396"/>
      <c r="R385" s="394"/>
      <c r="S385" s="394"/>
      <c r="T385" s="394"/>
      <c r="U385" s="394"/>
      <c r="V385" s="394"/>
      <c r="W385" s="394"/>
      <c r="X385" s="394"/>
      <c r="Y385" s="394"/>
      <c r="Z385" s="394"/>
      <c r="AA385" s="394"/>
      <c r="AB385" s="394"/>
      <c r="AC385" s="394"/>
      <c r="AD385" s="394"/>
      <c r="AE385" s="397"/>
      <c r="AF385" s="397"/>
      <c r="AG385" s="394"/>
      <c r="AH385" s="394"/>
      <c r="AI385" s="397"/>
      <c r="AJ385" s="453"/>
      <c r="AK385" s="453"/>
      <c r="AL385" s="453"/>
      <c r="AM385" s="453"/>
      <c r="AN385" s="453"/>
      <c r="AO385" s="453"/>
      <c r="AP385" s="453"/>
      <c r="AQ385" s="453"/>
      <c r="AR385" s="453"/>
      <c r="AS385" s="453"/>
      <c r="AT385" s="453"/>
      <c r="AU385" s="453"/>
      <c r="AV385" s="453"/>
      <c r="AW385" s="453"/>
      <c r="AX385" s="453"/>
      <c r="AY385" s="453"/>
      <c r="AZ385" s="453"/>
      <c r="BA385" s="453"/>
      <c r="BB385" s="453"/>
      <c r="BC385" s="453"/>
      <c r="BD385" s="453"/>
      <c r="BE385" s="453"/>
      <c r="BF385" s="453"/>
      <c r="BG385" s="453"/>
      <c r="BH385" s="453"/>
      <c r="BI385" s="453"/>
      <c r="BJ385" s="453"/>
      <c r="BK385" s="453"/>
      <c r="BL385" s="453"/>
      <c r="BM385" s="453"/>
      <c r="BN385" s="453"/>
      <c r="BO385" s="453"/>
      <c r="BP385" s="453"/>
      <c r="BQ385" s="453"/>
      <c r="BR385" s="453"/>
      <c r="BS385" s="453"/>
      <c r="BT385" s="453"/>
      <c r="BU385" s="400"/>
    </row>
    <row r="386" spans="1:73">
      <c r="A386" s="394"/>
      <c r="B386" s="394"/>
      <c r="C386" s="394"/>
      <c r="D386" s="394"/>
      <c r="E386" s="394"/>
      <c r="F386" s="394"/>
      <c r="G386" s="394"/>
      <c r="H386" s="394"/>
      <c r="I386" s="394"/>
      <c r="J386" s="394"/>
      <c r="K386" s="394"/>
      <c r="L386" s="394"/>
      <c r="M386" s="394"/>
      <c r="N386" s="394"/>
      <c r="O386" s="394"/>
      <c r="P386" s="394"/>
      <c r="Q386" s="396"/>
      <c r="R386" s="394"/>
      <c r="S386" s="394"/>
      <c r="T386" s="394"/>
      <c r="U386" s="394"/>
      <c r="V386" s="394"/>
      <c r="W386" s="394"/>
      <c r="X386" s="394"/>
      <c r="Y386" s="394"/>
      <c r="Z386" s="394"/>
      <c r="AA386" s="394"/>
      <c r="AB386" s="394"/>
      <c r="AC386" s="394"/>
      <c r="AD386" s="394"/>
      <c r="AE386" s="397"/>
      <c r="AF386" s="397"/>
      <c r="AG386" s="394"/>
      <c r="AH386" s="394"/>
      <c r="AI386" s="397"/>
      <c r="AJ386" s="453"/>
      <c r="AK386" s="453"/>
      <c r="AL386" s="453"/>
      <c r="AM386" s="453"/>
      <c r="AN386" s="453"/>
      <c r="AO386" s="453"/>
      <c r="AP386" s="453"/>
      <c r="AQ386" s="453"/>
      <c r="AR386" s="453"/>
      <c r="AS386" s="453"/>
      <c r="AT386" s="453"/>
      <c r="AU386" s="453"/>
      <c r="AV386" s="453"/>
      <c r="AW386" s="453"/>
      <c r="AX386" s="453"/>
      <c r="AY386" s="453"/>
      <c r="AZ386" s="453"/>
      <c r="BA386" s="453"/>
      <c r="BB386" s="453"/>
      <c r="BC386" s="453"/>
      <c r="BD386" s="453"/>
      <c r="BE386" s="453"/>
      <c r="BF386" s="453"/>
      <c r="BG386" s="453"/>
      <c r="BH386" s="453"/>
      <c r="BI386" s="453"/>
      <c r="BJ386" s="453"/>
      <c r="BK386" s="453"/>
      <c r="BL386" s="453"/>
      <c r="BM386" s="453"/>
      <c r="BN386" s="453"/>
      <c r="BO386" s="453"/>
      <c r="BP386" s="453"/>
      <c r="BQ386" s="453"/>
      <c r="BR386" s="453"/>
      <c r="BS386" s="453"/>
      <c r="BT386" s="453"/>
      <c r="BU386" s="400"/>
    </row>
    <row r="387" spans="1:73">
      <c r="A387" s="394"/>
      <c r="B387" s="394"/>
      <c r="C387" s="394"/>
      <c r="D387" s="394"/>
      <c r="E387" s="394"/>
      <c r="F387" s="394"/>
      <c r="G387" s="394"/>
      <c r="H387" s="394"/>
      <c r="I387" s="394"/>
      <c r="J387" s="394"/>
      <c r="K387" s="394"/>
      <c r="L387" s="394"/>
      <c r="M387" s="394"/>
      <c r="N387" s="394"/>
      <c r="O387" s="394"/>
      <c r="P387" s="394"/>
      <c r="Q387" s="396"/>
      <c r="R387" s="394"/>
      <c r="S387" s="394"/>
      <c r="T387" s="394"/>
      <c r="U387" s="394"/>
      <c r="V387" s="394"/>
      <c r="W387" s="394"/>
      <c r="X387" s="394"/>
      <c r="Y387" s="394"/>
      <c r="Z387" s="394"/>
      <c r="AA387" s="394"/>
      <c r="AB387" s="394"/>
      <c r="AC387" s="394"/>
      <c r="AD387" s="394"/>
      <c r="AE387" s="397"/>
      <c r="AF387" s="397"/>
      <c r="AG387" s="394"/>
      <c r="AH387" s="394"/>
      <c r="AI387" s="397"/>
      <c r="AJ387" s="453"/>
      <c r="AK387" s="453"/>
      <c r="AL387" s="453"/>
      <c r="AM387" s="453"/>
      <c r="AN387" s="453"/>
      <c r="AO387" s="453"/>
      <c r="AP387" s="453"/>
      <c r="AQ387" s="453"/>
      <c r="AR387" s="453"/>
      <c r="AS387" s="453"/>
      <c r="AT387" s="453"/>
      <c r="AU387" s="453"/>
      <c r="AV387" s="453"/>
      <c r="AW387" s="453"/>
      <c r="AX387" s="453"/>
      <c r="AY387" s="453"/>
      <c r="AZ387" s="453"/>
      <c r="BA387" s="453"/>
      <c r="BB387" s="453"/>
      <c r="BC387" s="453"/>
      <c r="BD387" s="453"/>
      <c r="BE387" s="453"/>
      <c r="BF387" s="453"/>
      <c r="BG387" s="453"/>
      <c r="BH387" s="453"/>
      <c r="BI387" s="453"/>
      <c r="BJ387" s="453"/>
      <c r="BK387" s="453"/>
      <c r="BL387" s="453"/>
      <c r="BM387" s="453"/>
      <c r="BN387" s="453"/>
      <c r="BO387" s="453"/>
      <c r="BP387" s="453"/>
      <c r="BQ387" s="453"/>
      <c r="BR387" s="453"/>
      <c r="BS387" s="453"/>
      <c r="BT387" s="453"/>
      <c r="BU387" s="400"/>
    </row>
    <row r="388" spans="1:73">
      <c r="A388" s="394"/>
      <c r="B388" s="394"/>
      <c r="C388" s="394"/>
      <c r="D388" s="394"/>
      <c r="E388" s="394"/>
      <c r="F388" s="394"/>
      <c r="G388" s="394"/>
      <c r="H388" s="394"/>
      <c r="I388" s="394"/>
      <c r="J388" s="394"/>
      <c r="K388" s="394"/>
      <c r="L388" s="394"/>
      <c r="M388" s="394"/>
      <c r="N388" s="394"/>
      <c r="O388" s="394"/>
      <c r="P388" s="394"/>
      <c r="Q388" s="396"/>
      <c r="R388" s="394"/>
      <c r="S388" s="394"/>
      <c r="T388" s="394"/>
      <c r="U388" s="394"/>
      <c r="V388" s="394"/>
      <c r="W388" s="394"/>
      <c r="X388" s="394"/>
      <c r="Y388" s="394"/>
      <c r="Z388" s="394"/>
      <c r="AA388" s="394"/>
      <c r="AB388" s="394"/>
      <c r="AC388" s="394"/>
      <c r="AD388" s="394"/>
      <c r="AE388" s="397"/>
      <c r="AF388" s="397"/>
      <c r="AG388" s="394"/>
      <c r="AH388" s="394"/>
      <c r="AI388" s="397"/>
      <c r="AJ388" s="453"/>
      <c r="AK388" s="453"/>
      <c r="AL388" s="453"/>
      <c r="AM388" s="453"/>
      <c r="AN388" s="453"/>
      <c r="AO388" s="453"/>
      <c r="AP388" s="453"/>
      <c r="AQ388" s="453"/>
      <c r="AR388" s="453"/>
      <c r="AS388" s="453"/>
      <c r="AT388" s="453"/>
      <c r="AU388" s="453"/>
      <c r="AV388" s="453"/>
      <c r="AW388" s="453"/>
      <c r="AX388" s="453"/>
      <c r="AY388" s="453"/>
      <c r="AZ388" s="453"/>
      <c r="BA388" s="453"/>
      <c r="BB388" s="453"/>
      <c r="BC388" s="453"/>
      <c r="BD388" s="453"/>
      <c r="BE388" s="453"/>
      <c r="BF388" s="453"/>
      <c r="BG388" s="453"/>
      <c r="BH388" s="453"/>
      <c r="BI388" s="453"/>
      <c r="BJ388" s="453"/>
      <c r="BK388" s="453"/>
      <c r="BL388" s="453"/>
      <c r="BM388" s="453"/>
      <c r="BN388" s="453"/>
      <c r="BO388" s="453"/>
      <c r="BP388" s="453"/>
      <c r="BQ388" s="453"/>
      <c r="BR388" s="453"/>
      <c r="BS388" s="453"/>
      <c r="BT388" s="453"/>
      <c r="BU388" s="400"/>
    </row>
    <row r="389" spans="1:73">
      <c r="A389" s="394"/>
      <c r="B389" s="394"/>
      <c r="C389" s="394"/>
      <c r="D389" s="394"/>
      <c r="E389" s="394"/>
      <c r="F389" s="394"/>
      <c r="G389" s="394"/>
      <c r="H389" s="394"/>
      <c r="I389" s="394"/>
      <c r="J389" s="394"/>
      <c r="K389" s="394"/>
      <c r="L389" s="394"/>
      <c r="M389" s="394"/>
      <c r="N389" s="394"/>
      <c r="O389" s="394"/>
      <c r="P389" s="394"/>
      <c r="Q389" s="396"/>
      <c r="R389" s="394"/>
      <c r="S389" s="394"/>
      <c r="T389" s="394"/>
      <c r="U389" s="394"/>
      <c r="V389" s="394"/>
      <c r="W389" s="394"/>
      <c r="X389" s="394"/>
      <c r="Y389" s="394"/>
      <c r="Z389" s="394"/>
      <c r="AA389" s="394"/>
      <c r="AB389" s="394"/>
      <c r="AC389" s="394"/>
      <c r="AD389" s="394"/>
      <c r="AE389" s="397"/>
      <c r="AF389" s="397"/>
      <c r="AG389" s="394"/>
      <c r="AH389" s="394"/>
      <c r="AI389" s="397"/>
      <c r="AJ389" s="453"/>
      <c r="AK389" s="453"/>
      <c r="AL389" s="453"/>
      <c r="AM389" s="453"/>
      <c r="AN389" s="453"/>
      <c r="AO389" s="453"/>
      <c r="AP389" s="453"/>
      <c r="AQ389" s="453"/>
      <c r="AR389" s="453"/>
      <c r="AS389" s="453"/>
      <c r="AT389" s="453"/>
      <c r="AU389" s="453"/>
      <c r="AV389" s="453"/>
      <c r="AW389" s="453"/>
      <c r="AX389" s="453"/>
      <c r="AY389" s="453"/>
      <c r="AZ389" s="453"/>
      <c r="BA389" s="453"/>
      <c r="BB389" s="453"/>
      <c r="BC389" s="453"/>
      <c r="BD389" s="453"/>
      <c r="BE389" s="453"/>
      <c r="BF389" s="453"/>
      <c r="BG389" s="453"/>
      <c r="BH389" s="453"/>
      <c r="BI389" s="453"/>
      <c r="BJ389" s="453"/>
      <c r="BK389" s="453"/>
      <c r="BL389" s="453"/>
      <c r="BM389" s="453"/>
      <c r="BN389" s="453"/>
      <c r="BO389" s="453"/>
      <c r="BP389" s="453"/>
      <c r="BQ389" s="453"/>
      <c r="BR389" s="453"/>
      <c r="BS389" s="453"/>
      <c r="BT389" s="453"/>
      <c r="BU389" s="400"/>
    </row>
    <row r="390" spans="1:73">
      <c r="A390" s="394"/>
      <c r="B390" s="394"/>
      <c r="C390" s="394"/>
      <c r="D390" s="394"/>
      <c r="E390" s="394"/>
      <c r="F390" s="394"/>
      <c r="G390" s="394"/>
      <c r="H390" s="394"/>
      <c r="I390" s="394"/>
      <c r="J390" s="394"/>
      <c r="K390" s="394"/>
      <c r="L390" s="394"/>
      <c r="M390" s="394"/>
      <c r="N390" s="394"/>
      <c r="O390" s="394"/>
      <c r="P390" s="394"/>
      <c r="Q390" s="396"/>
      <c r="R390" s="394"/>
      <c r="S390" s="394"/>
      <c r="T390" s="394"/>
      <c r="U390" s="394"/>
      <c r="V390" s="394"/>
      <c r="W390" s="394"/>
      <c r="X390" s="394"/>
      <c r="Y390" s="394"/>
      <c r="Z390" s="394"/>
      <c r="AA390" s="394"/>
      <c r="AB390" s="394"/>
      <c r="AC390" s="394"/>
      <c r="AD390" s="394"/>
      <c r="AE390" s="397"/>
      <c r="AF390" s="397"/>
      <c r="AG390" s="394"/>
      <c r="AH390" s="394"/>
      <c r="AI390" s="397"/>
      <c r="AJ390" s="453"/>
      <c r="AK390" s="453"/>
      <c r="AL390" s="453"/>
      <c r="AM390" s="453"/>
      <c r="AN390" s="453"/>
      <c r="AO390" s="453"/>
      <c r="AP390" s="453"/>
      <c r="AQ390" s="453"/>
      <c r="AR390" s="453"/>
      <c r="AS390" s="453"/>
      <c r="AT390" s="453"/>
      <c r="AU390" s="453"/>
      <c r="AV390" s="453"/>
      <c r="AW390" s="453"/>
      <c r="AX390" s="453"/>
      <c r="AY390" s="453"/>
      <c r="AZ390" s="453"/>
      <c r="BA390" s="453"/>
      <c r="BB390" s="453"/>
      <c r="BC390" s="453"/>
      <c r="BD390" s="453"/>
      <c r="BE390" s="453"/>
      <c r="BF390" s="453"/>
      <c r="BG390" s="453"/>
      <c r="BH390" s="453"/>
      <c r="BI390" s="453"/>
      <c r="BJ390" s="453"/>
      <c r="BK390" s="453"/>
      <c r="BL390" s="453"/>
      <c r="BM390" s="453"/>
      <c r="BN390" s="453"/>
      <c r="BO390" s="453"/>
      <c r="BP390" s="453"/>
      <c r="BQ390" s="453"/>
      <c r="BR390" s="453"/>
      <c r="BS390" s="453"/>
      <c r="BT390" s="453"/>
      <c r="BU390" s="400"/>
    </row>
    <row r="391" spans="1:73">
      <c r="A391" s="394"/>
      <c r="B391" s="394"/>
      <c r="C391" s="394"/>
      <c r="D391" s="394"/>
      <c r="E391" s="394"/>
      <c r="F391" s="394"/>
      <c r="G391" s="394"/>
      <c r="H391" s="394"/>
      <c r="I391" s="394"/>
      <c r="J391" s="394"/>
      <c r="K391" s="394"/>
      <c r="L391" s="394"/>
      <c r="M391" s="394"/>
      <c r="N391" s="394"/>
      <c r="O391" s="394"/>
      <c r="P391" s="394"/>
      <c r="Q391" s="396"/>
      <c r="R391" s="394"/>
      <c r="S391" s="394"/>
      <c r="T391" s="394"/>
      <c r="U391" s="394"/>
      <c r="V391" s="394"/>
      <c r="W391" s="394"/>
      <c r="X391" s="394"/>
      <c r="Y391" s="394"/>
      <c r="Z391" s="394"/>
      <c r="AA391" s="394"/>
      <c r="AB391" s="394"/>
      <c r="AC391" s="394"/>
      <c r="AD391" s="394"/>
      <c r="AE391" s="397"/>
      <c r="AF391" s="397"/>
      <c r="AG391" s="394"/>
      <c r="AH391" s="394"/>
      <c r="AI391" s="397"/>
      <c r="AJ391" s="453"/>
      <c r="AK391" s="453"/>
      <c r="AL391" s="453"/>
      <c r="AM391" s="453"/>
      <c r="AN391" s="453"/>
      <c r="AO391" s="453"/>
      <c r="AP391" s="453"/>
      <c r="AQ391" s="453"/>
      <c r="AR391" s="453"/>
      <c r="AS391" s="453"/>
      <c r="AT391" s="453"/>
      <c r="AU391" s="453"/>
      <c r="AV391" s="453"/>
      <c r="AW391" s="453"/>
      <c r="AX391" s="453"/>
      <c r="AY391" s="453"/>
      <c r="AZ391" s="453"/>
      <c r="BA391" s="453"/>
      <c r="BB391" s="453"/>
      <c r="BC391" s="453"/>
      <c r="BD391" s="453"/>
      <c r="BE391" s="453"/>
      <c r="BF391" s="453"/>
      <c r="BG391" s="453"/>
      <c r="BH391" s="453"/>
      <c r="BI391" s="453"/>
      <c r="BJ391" s="453"/>
      <c r="BK391" s="453"/>
      <c r="BL391" s="453"/>
      <c r="BM391" s="453"/>
      <c r="BN391" s="453"/>
      <c r="BO391" s="453"/>
      <c r="BP391" s="453"/>
      <c r="BQ391" s="453"/>
      <c r="BR391" s="453"/>
      <c r="BS391" s="453"/>
      <c r="BT391" s="453"/>
      <c r="BU391" s="400"/>
    </row>
    <row r="392" spans="1:73">
      <c r="A392" s="394"/>
      <c r="B392" s="394"/>
      <c r="C392" s="394"/>
      <c r="D392" s="394"/>
      <c r="E392" s="394"/>
      <c r="F392" s="394"/>
      <c r="G392" s="394"/>
      <c r="H392" s="394"/>
      <c r="I392" s="394"/>
      <c r="J392" s="394"/>
      <c r="K392" s="394"/>
      <c r="L392" s="394"/>
      <c r="M392" s="394"/>
      <c r="N392" s="394"/>
      <c r="O392" s="394"/>
      <c r="P392" s="394"/>
      <c r="Q392" s="396"/>
      <c r="R392" s="394"/>
      <c r="S392" s="394"/>
      <c r="T392" s="394"/>
      <c r="U392" s="394"/>
      <c r="V392" s="394"/>
      <c r="W392" s="394"/>
      <c r="X392" s="394"/>
      <c r="Y392" s="394"/>
      <c r="Z392" s="394"/>
      <c r="AA392" s="394"/>
      <c r="AB392" s="394"/>
      <c r="AC392" s="394"/>
      <c r="AD392" s="394"/>
      <c r="AE392" s="397"/>
      <c r="AF392" s="397"/>
      <c r="AG392" s="394"/>
      <c r="AH392" s="394"/>
      <c r="AI392" s="397"/>
      <c r="AJ392" s="453"/>
      <c r="AK392" s="453"/>
      <c r="AL392" s="453"/>
      <c r="AM392" s="453"/>
      <c r="AN392" s="453"/>
      <c r="AO392" s="453"/>
      <c r="AP392" s="453"/>
      <c r="AQ392" s="453"/>
      <c r="AR392" s="453"/>
      <c r="AS392" s="453"/>
      <c r="AT392" s="453"/>
      <c r="AU392" s="453"/>
      <c r="AV392" s="453"/>
      <c r="AW392" s="453"/>
      <c r="AX392" s="453"/>
      <c r="AY392" s="453"/>
      <c r="AZ392" s="453"/>
      <c r="BA392" s="453"/>
      <c r="BB392" s="453"/>
      <c r="BC392" s="453"/>
      <c r="BD392" s="453"/>
      <c r="BE392" s="453"/>
      <c r="BF392" s="453"/>
      <c r="BG392" s="453"/>
      <c r="BH392" s="453"/>
      <c r="BI392" s="453"/>
      <c r="BJ392" s="453"/>
      <c r="BK392" s="453"/>
      <c r="BL392" s="453"/>
      <c r="BM392" s="453"/>
      <c r="BN392" s="453"/>
      <c r="BO392" s="453"/>
      <c r="BP392" s="453"/>
      <c r="BQ392" s="453"/>
      <c r="BR392" s="453"/>
      <c r="BS392" s="453"/>
      <c r="BT392" s="453"/>
      <c r="BU392" s="400"/>
    </row>
    <row r="393" spans="1:73">
      <c r="A393" s="394"/>
      <c r="B393" s="394"/>
      <c r="C393" s="394"/>
      <c r="D393" s="394"/>
      <c r="E393" s="394"/>
      <c r="F393" s="394"/>
      <c r="G393" s="394"/>
      <c r="H393" s="394"/>
      <c r="I393" s="394"/>
      <c r="J393" s="394"/>
      <c r="K393" s="394"/>
      <c r="L393" s="394"/>
      <c r="M393" s="394"/>
      <c r="N393" s="394"/>
      <c r="O393" s="394"/>
      <c r="P393" s="394"/>
      <c r="Q393" s="396"/>
      <c r="R393" s="394"/>
      <c r="S393" s="394"/>
      <c r="T393" s="394"/>
      <c r="U393" s="394"/>
      <c r="V393" s="394"/>
      <c r="W393" s="394"/>
      <c r="X393" s="394"/>
      <c r="Y393" s="394"/>
      <c r="Z393" s="394"/>
      <c r="AA393" s="394"/>
      <c r="AB393" s="394"/>
      <c r="AC393" s="394"/>
      <c r="AD393" s="394"/>
      <c r="AE393" s="397"/>
      <c r="AF393" s="397"/>
      <c r="AG393" s="394"/>
      <c r="AH393" s="394"/>
      <c r="AI393" s="397"/>
      <c r="AJ393" s="453"/>
      <c r="AK393" s="453"/>
      <c r="AL393" s="453"/>
      <c r="AM393" s="453"/>
      <c r="AN393" s="453"/>
      <c r="AO393" s="453"/>
      <c r="AP393" s="453"/>
      <c r="AQ393" s="453"/>
      <c r="AR393" s="453"/>
      <c r="AS393" s="453"/>
      <c r="AT393" s="453"/>
      <c r="AU393" s="453"/>
      <c r="AV393" s="453"/>
      <c r="AW393" s="453"/>
      <c r="AX393" s="453"/>
      <c r="AY393" s="453"/>
      <c r="AZ393" s="453"/>
      <c r="BA393" s="453"/>
      <c r="BB393" s="453"/>
      <c r="BC393" s="453"/>
      <c r="BD393" s="453"/>
      <c r="BE393" s="453"/>
      <c r="BF393" s="453"/>
      <c r="BG393" s="453"/>
      <c r="BH393" s="453"/>
      <c r="BI393" s="453"/>
      <c r="BJ393" s="453"/>
      <c r="BK393" s="453"/>
      <c r="BL393" s="453"/>
      <c r="BM393" s="453"/>
      <c r="BN393" s="453"/>
      <c r="BO393" s="453"/>
      <c r="BP393" s="453"/>
      <c r="BQ393" s="453"/>
      <c r="BR393" s="453"/>
      <c r="BS393" s="453"/>
      <c r="BT393" s="453"/>
      <c r="BU393" s="400"/>
    </row>
    <row r="394" spans="1:73">
      <c r="A394" s="394"/>
      <c r="B394" s="394"/>
      <c r="C394" s="394"/>
      <c r="D394" s="394"/>
      <c r="E394" s="394"/>
      <c r="F394" s="394"/>
      <c r="G394" s="394"/>
      <c r="H394" s="394"/>
      <c r="I394" s="394"/>
      <c r="J394" s="394"/>
      <c r="K394" s="394"/>
      <c r="L394" s="394"/>
      <c r="M394" s="394"/>
      <c r="N394" s="394"/>
      <c r="O394" s="394"/>
      <c r="P394" s="394"/>
      <c r="Q394" s="396"/>
      <c r="R394" s="394"/>
      <c r="S394" s="394"/>
      <c r="T394" s="394"/>
      <c r="U394" s="394"/>
      <c r="V394" s="394"/>
      <c r="W394" s="394"/>
      <c r="X394" s="394"/>
      <c r="Y394" s="394"/>
      <c r="Z394" s="394"/>
      <c r="AA394" s="394"/>
      <c r="AB394" s="394"/>
      <c r="AC394" s="394"/>
      <c r="AD394" s="394"/>
      <c r="AE394" s="397"/>
      <c r="AF394" s="397"/>
      <c r="AG394" s="394"/>
      <c r="AH394" s="394"/>
      <c r="AI394" s="397"/>
      <c r="AJ394" s="453"/>
      <c r="AK394" s="453"/>
      <c r="AL394" s="453"/>
      <c r="AM394" s="453"/>
      <c r="AN394" s="453"/>
      <c r="AO394" s="453"/>
      <c r="AP394" s="453"/>
      <c r="AQ394" s="453"/>
      <c r="AR394" s="453"/>
      <c r="AS394" s="453"/>
      <c r="AT394" s="453"/>
      <c r="AU394" s="453"/>
      <c r="AV394" s="453"/>
      <c r="AW394" s="453"/>
      <c r="AX394" s="453"/>
      <c r="AY394" s="453"/>
      <c r="AZ394" s="453"/>
      <c r="BA394" s="453"/>
      <c r="BB394" s="453"/>
      <c r="BC394" s="453"/>
      <c r="BD394" s="453"/>
      <c r="BE394" s="453"/>
      <c r="BF394" s="453"/>
      <c r="BG394" s="453"/>
      <c r="BH394" s="453"/>
      <c r="BI394" s="453"/>
      <c r="BJ394" s="453"/>
      <c r="BK394" s="453"/>
      <c r="BL394" s="453"/>
      <c r="BM394" s="453"/>
      <c r="BN394" s="453"/>
      <c r="BO394" s="453"/>
      <c r="BP394" s="453"/>
      <c r="BQ394" s="453"/>
      <c r="BR394" s="453"/>
      <c r="BS394" s="453"/>
      <c r="BT394" s="453"/>
      <c r="BU394" s="400"/>
    </row>
    <row r="395" spans="1:73">
      <c r="A395" s="394"/>
      <c r="B395" s="394"/>
      <c r="C395" s="394"/>
      <c r="D395" s="394"/>
      <c r="E395" s="394"/>
      <c r="F395" s="394"/>
      <c r="G395" s="394"/>
      <c r="H395" s="394"/>
      <c r="I395" s="394"/>
      <c r="J395" s="394"/>
      <c r="K395" s="394"/>
      <c r="L395" s="394"/>
      <c r="M395" s="394"/>
      <c r="N395" s="394"/>
      <c r="O395" s="394"/>
      <c r="P395" s="394"/>
      <c r="Q395" s="396"/>
      <c r="R395" s="394"/>
      <c r="S395" s="394"/>
      <c r="T395" s="394"/>
      <c r="U395" s="394"/>
      <c r="V395" s="394"/>
      <c r="W395" s="394"/>
      <c r="X395" s="394"/>
      <c r="Y395" s="394"/>
      <c r="Z395" s="394"/>
      <c r="AA395" s="394"/>
      <c r="AB395" s="394"/>
      <c r="AC395" s="394"/>
      <c r="AD395" s="394"/>
      <c r="AE395" s="397"/>
      <c r="AF395" s="397"/>
      <c r="AG395" s="394"/>
      <c r="AH395" s="394"/>
      <c r="AI395" s="397"/>
      <c r="AJ395" s="453"/>
      <c r="AK395" s="453"/>
      <c r="AL395" s="453"/>
      <c r="AM395" s="453"/>
      <c r="AN395" s="453"/>
      <c r="AO395" s="453"/>
      <c r="AP395" s="453"/>
      <c r="AQ395" s="453"/>
      <c r="AR395" s="453"/>
      <c r="AS395" s="453"/>
      <c r="AT395" s="453"/>
      <c r="AU395" s="453"/>
      <c r="AV395" s="453"/>
      <c r="AW395" s="453"/>
      <c r="AX395" s="453"/>
      <c r="AY395" s="453"/>
      <c r="AZ395" s="453"/>
      <c r="BA395" s="453"/>
      <c r="BB395" s="453"/>
      <c r="BC395" s="453"/>
      <c r="BD395" s="453"/>
      <c r="BE395" s="453"/>
      <c r="BF395" s="453"/>
      <c r="BG395" s="453"/>
      <c r="BH395" s="453"/>
      <c r="BI395" s="453"/>
      <c r="BJ395" s="453"/>
      <c r="BK395" s="453"/>
      <c r="BL395" s="453"/>
      <c r="BM395" s="453"/>
      <c r="BN395" s="453"/>
      <c r="BO395" s="453"/>
      <c r="BP395" s="453"/>
      <c r="BQ395" s="453"/>
      <c r="BR395" s="453"/>
      <c r="BS395" s="453"/>
      <c r="BT395" s="453"/>
      <c r="BU395" s="400"/>
    </row>
    <row r="396" spans="1:73">
      <c r="A396" s="394"/>
      <c r="B396" s="394"/>
      <c r="C396" s="394"/>
      <c r="D396" s="394"/>
      <c r="E396" s="394"/>
      <c r="F396" s="394"/>
      <c r="G396" s="394"/>
      <c r="H396" s="394"/>
      <c r="I396" s="394"/>
      <c r="J396" s="394"/>
      <c r="K396" s="394"/>
      <c r="L396" s="394"/>
      <c r="M396" s="394"/>
      <c r="N396" s="394"/>
      <c r="O396" s="394"/>
      <c r="P396" s="394"/>
      <c r="Q396" s="396"/>
      <c r="R396" s="394"/>
      <c r="S396" s="394"/>
      <c r="T396" s="394"/>
      <c r="U396" s="394"/>
      <c r="V396" s="394"/>
      <c r="W396" s="394"/>
      <c r="X396" s="394"/>
      <c r="Y396" s="394"/>
      <c r="Z396" s="394"/>
      <c r="AA396" s="394"/>
      <c r="AB396" s="394"/>
      <c r="AC396" s="394"/>
      <c r="AD396" s="394"/>
      <c r="AE396" s="397"/>
      <c r="AF396" s="397"/>
      <c r="AG396" s="394"/>
      <c r="AH396" s="394"/>
      <c r="AI396" s="397"/>
      <c r="AJ396" s="453"/>
      <c r="AK396" s="453"/>
      <c r="AL396" s="453"/>
      <c r="AM396" s="453"/>
      <c r="AN396" s="453"/>
      <c r="AO396" s="453"/>
      <c r="AP396" s="453"/>
      <c r="AQ396" s="453"/>
      <c r="AR396" s="453"/>
      <c r="AS396" s="453"/>
      <c r="AT396" s="453"/>
      <c r="AU396" s="453"/>
      <c r="AV396" s="453"/>
      <c r="AW396" s="453"/>
      <c r="AX396" s="453"/>
      <c r="AY396" s="453"/>
      <c r="AZ396" s="453"/>
      <c r="BA396" s="453"/>
      <c r="BB396" s="453"/>
      <c r="BC396" s="453"/>
      <c r="BD396" s="453"/>
      <c r="BE396" s="453"/>
      <c r="BF396" s="453"/>
      <c r="BG396" s="453"/>
      <c r="BH396" s="453"/>
      <c r="BI396" s="453"/>
      <c r="BJ396" s="453"/>
      <c r="BK396" s="453"/>
      <c r="BL396" s="453"/>
      <c r="BM396" s="453"/>
      <c r="BN396" s="453"/>
      <c r="BO396" s="453"/>
      <c r="BP396" s="453"/>
      <c r="BQ396" s="453"/>
      <c r="BR396" s="453"/>
      <c r="BS396" s="453"/>
      <c r="BT396" s="453"/>
      <c r="BU396" s="400"/>
    </row>
    <row r="397" spans="1:73">
      <c r="A397" s="394"/>
      <c r="B397" s="394"/>
      <c r="C397" s="394"/>
      <c r="D397" s="394"/>
      <c r="E397" s="394"/>
      <c r="F397" s="394"/>
      <c r="G397" s="394"/>
      <c r="H397" s="394"/>
      <c r="I397" s="394"/>
      <c r="J397" s="394"/>
      <c r="K397" s="394"/>
      <c r="L397" s="394"/>
      <c r="M397" s="394"/>
      <c r="N397" s="394"/>
      <c r="O397" s="394"/>
      <c r="P397" s="394"/>
      <c r="Q397" s="396"/>
      <c r="R397" s="394"/>
      <c r="S397" s="394"/>
      <c r="T397" s="394"/>
      <c r="U397" s="394"/>
      <c r="V397" s="394"/>
      <c r="W397" s="394"/>
      <c r="X397" s="394"/>
      <c r="Y397" s="394"/>
      <c r="Z397" s="394"/>
      <c r="AA397" s="394"/>
      <c r="AB397" s="394"/>
      <c r="AC397" s="394"/>
      <c r="AD397" s="394"/>
      <c r="AE397" s="397"/>
      <c r="AF397" s="397"/>
      <c r="AG397" s="394"/>
      <c r="AH397" s="394"/>
      <c r="AI397" s="397"/>
      <c r="AJ397" s="453"/>
      <c r="AK397" s="453"/>
      <c r="AL397" s="453"/>
      <c r="AM397" s="453"/>
      <c r="AN397" s="453"/>
      <c r="AO397" s="453"/>
      <c r="AP397" s="453"/>
      <c r="AQ397" s="453"/>
      <c r="AR397" s="453"/>
      <c r="AS397" s="453"/>
      <c r="AT397" s="453"/>
      <c r="AU397" s="453"/>
      <c r="AV397" s="453"/>
      <c r="AW397" s="453"/>
      <c r="AX397" s="453"/>
      <c r="AY397" s="453"/>
      <c r="AZ397" s="453"/>
      <c r="BA397" s="453"/>
      <c r="BB397" s="453"/>
      <c r="BC397" s="453"/>
      <c r="BD397" s="453"/>
      <c r="BE397" s="453"/>
      <c r="BF397" s="453"/>
      <c r="BG397" s="453"/>
      <c r="BH397" s="453"/>
      <c r="BI397" s="453"/>
      <c r="BJ397" s="453"/>
      <c r="BK397" s="453"/>
      <c r="BL397" s="453"/>
      <c r="BM397" s="453"/>
      <c r="BN397" s="453"/>
      <c r="BO397" s="453"/>
      <c r="BP397" s="453"/>
      <c r="BQ397" s="453"/>
      <c r="BR397" s="453"/>
      <c r="BS397" s="453"/>
      <c r="BT397" s="453"/>
      <c r="BU397" s="400"/>
    </row>
    <row r="398" spans="1:73">
      <c r="A398" s="394"/>
      <c r="B398" s="394"/>
      <c r="C398" s="394"/>
      <c r="D398" s="394"/>
      <c r="E398" s="394"/>
      <c r="F398" s="394"/>
      <c r="G398" s="394"/>
      <c r="H398" s="394"/>
      <c r="I398" s="394"/>
      <c r="J398" s="394"/>
      <c r="K398" s="394"/>
      <c r="L398" s="394"/>
      <c r="M398" s="394"/>
      <c r="N398" s="394"/>
      <c r="O398" s="394"/>
      <c r="P398" s="394"/>
      <c r="Q398" s="396"/>
      <c r="R398" s="394"/>
      <c r="S398" s="394"/>
      <c r="T398" s="394"/>
      <c r="U398" s="394"/>
      <c r="V398" s="394"/>
      <c r="W398" s="394"/>
      <c r="X398" s="394"/>
      <c r="Y398" s="394"/>
      <c r="Z398" s="394"/>
      <c r="AA398" s="394"/>
      <c r="AB398" s="394"/>
      <c r="AC398" s="394"/>
      <c r="AD398" s="394"/>
      <c r="AE398" s="397"/>
      <c r="AF398" s="397"/>
      <c r="AG398" s="394"/>
      <c r="AH398" s="394"/>
      <c r="AI398" s="397"/>
      <c r="AJ398" s="453"/>
      <c r="AK398" s="453"/>
      <c r="AL398" s="453"/>
      <c r="AM398" s="453"/>
      <c r="AN398" s="453"/>
      <c r="AO398" s="453"/>
      <c r="AP398" s="453"/>
      <c r="AQ398" s="453"/>
      <c r="AR398" s="453"/>
      <c r="AS398" s="453"/>
      <c r="AT398" s="453"/>
      <c r="AU398" s="453"/>
      <c r="AV398" s="453"/>
      <c r="AW398" s="453"/>
      <c r="AX398" s="453"/>
      <c r="AY398" s="453"/>
      <c r="AZ398" s="453"/>
      <c r="BA398" s="453"/>
      <c r="BB398" s="453"/>
      <c r="BC398" s="453"/>
      <c r="BD398" s="453"/>
      <c r="BE398" s="453"/>
      <c r="BF398" s="453"/>
      <c r="BG398" s="453"/>
      <c r="BH398" s="453"/>
      <c r="BI398" s="453"/>
      <c r="BJ398" s="453"/>
      <c r="BK398" s="453"/>
      <c r="BL398" s="453"/>
      <c r="BM398" s="453"/>
      <c r="BN398" s="453"/>
      <c r="BO398" s="453"/>
      <c r="BP398" s="453"/>
      <c r="BQ398" s="453"/>
      <c r="BR398" s="453"/>
      <c r="BS398" s="453"/>
      <c r="BT398" s="453"/>
      <c r="BU398" s="400"/>
    </row>
    <row r="399" spans="1:73">
      <c r="A399" s="394"/>
      <c r="B399" s="394"/>
      <c r="C399" s="394"/>
      <c r="D399" s="394"/>
      <c r="E399" s="394"/>
      <c r="F399" s="394"/>
      <c r="G399" s="394"/>
      <c r="H399" s="394"/>
      <c r="I399" s="394"/>
      <c r="J399" s="394"/>
      <c r="K399" s="394"/>
      <c r="L399" s="394"/>
      <c r="M399" s="394"/>
      <c r="N399" s="394"/>
      <c r="O399" s="394"/>
      <c r="P399" s="394"/>
      <c r="Q399" s="396"/>
      <c r="R399" s="394"/>
      <c r="S399" s="394"/>
      <c r="T399" s="394"/>
      <c r="U399" s="394"/>
      <c r="V399" s="394"/>
      <c r="W399" s="394"/>
      <c r="X399" s="394"/>
      <c r="Y399" s="394"/>
      <c r="Z399" s="394"/>
      <c r="AA399" s="394"/>
      <c r="AB399" s="394"/>
      <c r="AC399" s="394"/>
      <c r="AD399" s="394"/>
      <c r="AE399" s="397"/>
      <c r="AF399" s="397"/>
      <c r="AG399" s="394"/>
      <c r="AH399" s="394"/>
      <c r="AI399" s="397"/>
      <c r="AJ399" s="453"/>
      <c r="AK399" s="453"/>
      <c r="AL399" s="453"/>
      <c r="AM399" s="453"/>
      <c r="AN399" s="453"/>
      <c r="AO399" s="453"/>
      <c r="AP399" s="453"/>
      <c r="AQ399" s="453"/>
      <c r="AR399" s="453"/>
      <c r="AS399" s="453"/>
      <c r="AT399" s="453"/>
      <c r="AU399" s="453"/>
      <c r="AV399" s="453"/>
      <c r="AW399" s="453"/>
      <c r="AX399" s="453"/>
      <c r="AY399" s="453"/>
      <c r="AZ399" s="453"/>
      <c r="BA399" s="453"/>
      <c r="BB399" s="453"/>
      <c r="BC399" s="453"/>
      <c r="BD399" s="453"/>
      <c r="BE399" s="453"/>
      <c r="BF399" s="453"/>
      <c r="BG399" s="453"/>
      <c r="BH399" s="453"/>
      <c r="BI399" s="453"/>
      <c r="BJ399" s="453"/>
      <c r="BK399" s="453"/>
      <c r="BL399" s="453"/>
      <c r="BM399" s="453"/>
      <c r="BN399" s="453"/>
      <c r="BO399" s="453"/>
      <c r="BP399" s="453"/>
      <c r="BQ399" s="453"/>
      <c r="BR399" s="453"/>
      <c r="BS399" s="453"/>
      <c r="BT399" s="453"/>
      <c r="BU399" s="400"/>
    </row>
    <row r="400" spans="1:73">
      <c r="A400" s="394"/>
      <c r="B400" s="394"/>
      <c r="C400" s="394"/>
      <c r="D400" s="394"/>
      <c r="E400" s="394"/>
      <c r="F400" s="394"/>
      <c r="G400" s="394"/>
      <c r="H400" s="394"/>
      <c r="I400" s="394"/>
      <c r="J400" s="394"/>
      <c r="K400" s="394"/>
      <c r="L400" s="394"/>
      <c r="M400" s="394"/>
      <c r="N400" s="394"/>
      <c r="O400" s="394"/>
      <c r="P400" s="394"/>
      <c r="Q400" s="396"/>
      <c r="R400" s="394"/>
      <c r="S400" s="394"/>
      <c r="T400" s="394"/>
      <c r="U400" s="394"/>
      <c r="V400" s="394"/>
      <c r="W400" s="394"/>
      <c r="X400" s="394"/>
      <c r="Y400" s="394"/>
      <c r="Z400" s="394"/>
      <c r="AA400" s="394"/>
      <c r="AB400" s="394"/>
      <c r="AC400" s="394"/>
      <c r="AD400" s="394"/>
      <c r="AE400" s="397"/>
      <c r="AF400" s="397"/>
      <c r="AG400" s="394"/>
      <c r="AH400" s="394"/>
      <c r="AI400" s="397"/>
      <c r="AJ400" s="453"/>
      <c r="AK400" s="453"/>
      <c r="AL400" s="453"/>
      <c r="AM400" s="453"/>
      <c r="AN400" s="453"/>
      <c r="AO400" s="453"/>
      <c r="AP400" s="453"/>
      <c r="AQ400" s="453"/>
      <c r="AR400" s="453"/>
      <c r="AS400" s="453"/>
      <c r="AT400" s="453"/>
      <c r="AU400" s="453"/>
      <c r="AV400" s="453"/>
      <c r="AW400" s="453"/>
      <c r="AX400" s="453"/>
      <c r="AY400" s="453"/>
      <c r="AZ400" s="453"/>
      <c r="BA400" s="453"/>
      <c r="BB400" s="453"/>
      <c r="BC400" s="453"/>
      <c r="BD400" s="453"/>
      <c r="BE400" s="453"/>
      <c r="BF400" s="453"/>
      <c r="BG400" s="453"/>
      <c r="BH400" s="453"/>
      <c r="BI400" s="453"/>
      <c r="BJ400" s="453"/>
      <c r="BK400" s="453"/>
      <c r="BL400" s="453"/>
      <c r="BM400" s="453"/>
      <c r="BN400" s="453"/>
      <c r="BO400" s="453"/>
      <c r="BP400" s="453"/>
      <c r="BQ400" s="453"/>
      <c r="BR400" s="453"/>
      <c r="BS400" s="453"/>
      <c r="BT400" s="453"/>
      <c r="BU400" s="400"/>
    </row>
    <row r="401" spans="1:73">
      <c r="A401" s="394"/>
      <c r="B401" s="394"/>
      <c r="C401" s="394"/>
      <c r="D401" s="394"/>
      <c r="E401" s="394"/>
      <c r="F401" s="394"/>
      <c r="G401" s="394"/>
      <c r="H401" s="394"/>
      <c r="I401" s="394"/>
      <c r="J401" s="394"/>
      <c r="K401" s="394"/>
      <c r="L401" s="394"/>
      <c r="M401" s="394"/>
      <c r="N401" s="394"/>
      <c r="O401" s="394"/>
      <c r="P401" s="394"/>
      <c r="Q401" s="396"/>
      <c r="R401" s="394"/>
      <c r="S401" s="394"/>
      <c r="T401" s="394"/>
      <c r="U401" s="394"/>
      <c r="V401" s="394"/>
      <c r="W401" s="394"/>
      <c r="X401" s="394"/>
      <c r="Y401" s="394"/>
      <c r="Z401" s="394"/>
      <c r="AA401" s="394"/>
      <c r="AB401" s="394"/>
      <c r="AC401" s="394"/>
      <c r="AD401" s="394"/>
      <c r="AE401" s="397"/>
      <c r="AF401" s="397"/>
      <c r="AG401" s="394"/>
      <c r="AH401" s="394"/>
      <c r="AI401" s="397"/>
      <c r="AJ401" s="453"/>
      <c r="AK401" s="453"/>
      <c r="AL401" s="453"/>
      <c r="AM401" s="453"/>
      <c r="AN401" s="453"/>
      <c r="AO401" s="453"/>
      <c r="AP401" s="453"/>
      <c r="AQ401" s="453"/>
      <c r="AR401" s="453"/>
      <c r="AS401" s="453"/>
      <c r="AT401" s="453"/>
      <c r="AU401" s="453"/>
      <c r="AV401" s="453"/>
      <c r="AW401" s="453"/>
      <c r="AX401" s="453"/>
      <c r="AY401" s="453"/>
      <c r="AZ401" s="453"/>
      <c r="BA401" s="453"/>
      <c r="BB401" s="453"/>
      <c r="BC401" s="453"/>
      <c r="BD401" s="453"/>
      <c r="BE401" s="453"/>
      <c r="BF401" s="453"/>
      <c r="BG401" s="453"/>
      <c r="BH401" s="453"/>
      <c r="BI401" s="453"/>
      <c r="BJ401" s="453"/>
      <c r="BK401" s="453"/>
      <c r="BL401" s="453"/>
      <c r="BM401" s="453"/>
      <c r="BN401" s="453"/>
      <c r="BO401" s="453"/>
      <c r="BP401" s="453"/>
      <c r="BQ401" s="453"/>
      <c r="BR401" s="453"/>
      <c r="BS401" s="453"/>
      <c r="BT401" s="453"/>
      <c r="BU401" s="400"/>
    </row>
    <row r="402" spans="1:73">
      <c r="A402" s="394"/>
      <c r="B402" s="394"/>
      <c r="C402" s="394"/>
      <c r="D402" s="394"/>
      <c r="E402" s="394"/>
      <c r="F402" s="394"/>
      <c r="G402" s="394"/>
      <c r="H402" s="394"/>
      <c r="I402" s="394"/>
      <c r="J402" s="394"/>
      <c r="K402" s="394"/>
      <c r="L402" s="394"/>
      <c r="M402" s="394"/>
      <c r="N402" s="394"/>
      <c r="O402" s="394"/>
      <c r="P402" s="394"/>
      <c r="Q402" s="396"/>
      <c r="R402" s="394"/>
      <c r="S402" s="394"/>
      <c r="T402" s="394"/>
      <c r="U402" s="394"/>
      <c r="V402" s="394"/>
      <c r="W402" s="394"/>
      <c r="X402" s="394"/>
      <c r="Y402" s="394"/>
      <c r="Z402" s="394"/>
      <c r="AA402" s="394"/>
      <c r="AB402" s="394"/>
      <c r="AC402" s="394"/>
      <c r="AD402" s="394"/>
      <c r="AE402" s="397"/>
      <c r="AF402" s="397"/>
      <c r="AG402" s="394"/>
      <c r="AH402" s="394"/>
      <c r="AI402" s="397"/>
      <c r="AJ402" s="394"/>
      <c r="AK402" s="394"/>
      <c r="AL402" s="394"/>
      <c r="AM402" s="402"/>
      <c r="AN402" s="393"/>
      <c r="AO402" s="393"/>
      <c r="AP402" s="393"/>
      <c r="AQ402" s="393"/>
      <c r="AR402" s="393"/>
      <c r="AS402" s="393"/>
      <c r="AT402" s="393"/>
      <c r="AU402" s="393"/>
      <c r="AV402" s="393"/>
      <c r="AW402" s="393"/>
      <c r="AX402" s="393"/>
      <c r="AY402" s="393"/>
      <c r="AZ402" s="393"/>
      <c r="BA402" s="393"/>
      <c r="BB402" s="393"/>
      <c r="BC402" s="393"/>
      <c r="BD402" s="393"/>
      <c r="BE402" s="393"/>
      <c r="BF402" s="393"/>
      <c r="BG402" s="393"/>
      <c r="BH402" s="393"/>
      <c r="BI402" s="393"/>
      <c r="BJ402" s="393"/>
      <c r="BK402" s="393"/>
      <c r="BL402" s="393"/>
      <c r="BM402" s="393"/>
      <c r="BN402" s="393"/>
      <c r="BO402" s="393"/>
      <c r="BP402" s="393"/>
      <c r="BQ402" s="393"/>
      <c r="BR402" s="393"/>
      <c r="BS402" s="393"/>
      <c r="BT402" s="393"/>
    </row>
    <row r="403" spans="1:73">
      <c r="A403" s="394"/>
      <c r="B403" s="394"/>
      <c r="C403" s="394"/>
      <c r="D403" s="394"/>
      <c r="E403" s="394"/>
      <c r="F403" s="394"/>
      <c r="G403" s="394"/>
      <c r="H403" s="394"/>
      <c r="I403" s="394"/>
      <c r="J403" s="394"/>
      <c r="K403" s="394"/>
      <c r="L403" s="394"/>
      <c r="M403" s="394"/>
      <c r="N403" s="394"/>
      <c r="O403" s="394"/>
      <c r="P403" s="394"/>
      <c r="Q403" s="396"/>
      <c r="R403" s="394"/>
      <c r="S403" s="394"/>
      <c r="T403" s="394"/>
      <c r="U403" s="394"/>
      <c r="V403" s="394"/>
      <c r="W403" s="394"/>
      <c r="X403" s="394"/>
      <c r="Y403" s="394"/>
      <c r="Z403" s="394"/>
      <c r="AA403" s="394"/>
      <c r="AB403" s="394"/>
      <c r="AC403" s="394"/>
      <c r="AD403" s="394"/>
      <c r="AE403" s="397"/>
      <c r="AF403" s="397"/>
      <c r="AG403" s="394"/>
      <c r="AH403" s="394"/>
      <c r="AI403" s="397"/>
      <c r="AJ403" s="394"/>
      <c r="AK403" s="394"/>
      <c r="AL403" s="394"/>
      <c r="AM403" s="400"/>
    </row>
    <row r="404" spans="1:73">
      <c r="A404" s="394"/>
      <c r="B404" s="394"/>
      <c r="C404" s="394"/>
      <c r="D404" s="394"/>
      <c r="E404" s="394"/>
      <c r="F404" s="394"/>
      <c r="G404" s="394"/>
      <c r="H404" s="394"/>
      <c r="I404" s="394"/>
      <c r="J404" s="394"/>
      <c r="K404" s="394"/>
      <c r="L404" s="394"/>
      <c r="M404" s="394"/>
      <c r="N404" s="394"/>
      <c r="O404" s="394"/>
      <c r="P404" s="394"/>
      <c r="Q404" s="396"/>
      <c r="R404" s="394"/>
      <c r="S404" s="394"/>
      <c r="T404" s="394"/>
      <c r="U404" s="394"/>
      <c r="V404" s="394"/>
      <c r="W404" s="394"/>
      <c r="X404" s="394"/>
      <c r="Y404" s="394"/>
      <c r="Z404" s="394"/>
      <c r="AA404" s="394"/>
      <c r="AB404" s="394"/>
      <c r="AC404" s="394"/>
      <c r="AD404" s="394"/>
      <c r="AE404" s="397"/>
      <c r="AF404" s="397"/>
      <c r="AG404" s="394"/>
      <c r="AH404" s="394"/>
      <c r="AI404" s="397"/>
      <c r="AJ404" s="394"/>
      <c r="AK404" s="394"/>
      <c r="AL404" s="394"/>
      <c r="AM404" s="400"/>
    </row>
    <row r="405" spans="1:73">
      <c r="A405" s="394"/>
      <c r="B405" s="394"/>
      <c r="C405" s="394"/>
      <c r="D405" s="394"/>
      <c r="E405" s="394"/>
      <c r="F405" s="394"/>
      <c r="G405" s="394"/>
      <c r="H405" s="394"/>
      <c r="I405" s="394"/>
      <c r="J405" s="394"/>
      <c r="K405" s="394"/>
      <c r="L405" s="394"/>
      <c r="M405" s="394"/>
      <c r="N405" s="394"/>
      <c r="O405" s="394"/>
      <c r="P405" s="394"/>
      <c r="Q405" s="396"/>
      <c r="R405" s="394"/>
      <c r="S405" s="394"/>
      <c r="T405" s="394"/>
      <c r="U405" s="394"/>
      <c r="V405" s="394"/>
      <c r="W405" s="394"/>
      <c r="X405" s="394"/>
      <c r="Y405" s="394"/>
      <c r="Z405" s="394"/>
      <c r="AA405" s="394"/>
      <c r="AB405" s="394"/>
      <c r="AC405" s="394"/>
      <c r="AD405" s="394"/>
      <c r="AE405" s="397"/>
      <c r="AF405" s="397"/>
      <c r="AG405" s="394"/>
      <c r="AH405" s="394"/>
      <c r="AI405" s="397"/>
      <c r="AJ405" s="394"/>
      <c r="AK405" s="394"/>
      <c r="AL405" s="394"/>
      <c r="AM405" s="400"/>
    </row>
    <row r="406" spans="1:73">
      <c r="A406" s="394"/>
      <c r="B406" s="394"/>
      <c r="C406" s="394"/>
      <c r="D406" s="394"/>
      <c r="E406" s="394"/>
      <c r="F406" s="394"/>
      <c r="G406" s="394"/>
      <c r="H406" s="394"/>
      <c r="I406" s="394"/>
      <c r="J406" s="394"/>
      <c r="K406" s="394"/>
      <c r="L406" s="394"/>
      <c r="M406" s="394"/>
      <c r="N406" s="394"/>
      <c r="O406" s="394"/>
      <c r="P406" s="394"/>
      <c r="Q406" s="396"/>
      <c r="R406" s="394"/>
      <c r="S406" s="394"/>
      <c r="T406" s="394"/>
      <c r="U406" s="394"/>
      <c r="V406" s="394"/>
      <c r="W406" s="394"/>
      <c r="X406" s="394"/>
      <c r="Y406" s="394"/>
      <c r="Z406" s="394"/>
      <c r="AA406" s="394"/>
      <c r="AB406" s="394"/>
      <c r="AC406" s="394"/>
      <c r="AD406" s="394"/>
      <c r="AE406" s="397"/>
      <c r="AF406" s="397"/>
      <c r="AG406" s="394"/>
      <c r="AH406" s="394"/>
      <c r="AI406" s="397"/>
      <c r="AJ406" s="394"/>
      <c r="AK406" s="394"/>
      <c r="AL406" s="394"/>
      <c r="AM406" s="400"/>
    </row>
    <row r="407" spans="1:73">
      <c r="A407" s="394"/>
      <c r="B407" s="394"/>
      <c r="C407" s="394"/>
      <c r="D407" s="394"/>
      <c r="E407" s="394"/>
      <c r="F407" s="394"/>
      <c r="G407" s="394"/>
      <c r="H407" s="394"/>
      <c r="I407" s="394"/>
      <c r="J407" s="394"/>
      <c r="K407" s="394"/>
      <c r="L407" s="394"/>
      <c r="M407" s="394"/>
      <c r="N407" s="394"/>
      <c r="O407" s="394"/>
      <c r="P407" s="394"/>
      <c r="Q407" s="396"/>
      <c r="R407" s="394"/>
      <c r="S407" s="394"/>
      <c r="T407" s="394"/>
      <c r="U407" s="394"/>
      <c r="V407" s="394"/>
      <c r="W407" s="394"/>
      <c r="X407" s="394"/>
      <c r="Y407" s="394"/>
      <c r="Z407" s="394"/>
      <c r="AA407" s="394"/>
      <c r="AB407" s="394"/>
      <c r="AC407" s="394"/>
      <c r="AD407" s="394"/>
      <c r="AE407" s="397"/>
      <c r="AF407" s="397"/>
      <c r="AG407" s="394"/>
      <c r="AH407" s="394"/>
      <c r="AI407" s="397"/>
      <c r="AJ407" s="394"/>
      <c r="AK407" s="394"/>
      <c r="AL407" s="394"/>
      <c r="AM407" s="400"/>
    </row>
    <row r="408" spans="1:73">
      <c r="A408" s="394"/>
      <c r="B408" s="394"/>
      <c r="C408" s="394"/>
      <c r="D408" s="394"/>
      <c r="E408" s="394"/>
      <c r="F408" s="394"/>
      <c r="G408" s="394"/>
      <c r="H408" s="394"/>
      <c r="I408" s="394"/>
      <c r="J408" s="394"/>
      <c r="K408" s="394"/>
      <c r="L408" s="394"/>
      <c r="M408" s="394"/>
      <c r="N408" s="394"/>
      <c r="O408" s="394"/>
      <c r="P408" s="394"/>
      <c r="Q408" s="396"/>
      <c r="R408" s="394"/>
      <c r="S408" s="394"/>
      <c r="T408" s="394"/>
      <c r="U408" s="394"/>
      <c r="V408" s="394"/>
      <c r="W408" s="394"/>
      <c r="X408" s="394"/>
      <c r="Y408" s="394"/>
      <c r="Z408" s="394"/>
      <c r="AA408" s="394"/>
      <c r="AB408" s="394"/>
      <c r="AC408" s="394"/>
      <c r="AD408" s="394"/>
      <c r="AE408" s="397"/>
      <c r="AF408" s="397"/>
      <c r="AG408" s="394"/>
      <c r="AH408" s="394"/>
      <c r="AI408" s="397"/>
      <c r="AJ408" s="394"/>
      <c r="AK408" s="394"/>
      <c r="AL408" s="394"/>
      <c r="AM408" s="400"/>
    </row>
    <row r="409" spans="1:73">
      <c r="A409" s="394"/>
      <c r="B409" s="394"/>
      <c r="C409" s="394"/>
      <c r="D409" s="394"/>
      <c r="E409" s="394"/>
      <c r="F409" s="394"/>
      <c r="G409" s="394"/>
      <c r="H409" s="394"/>
      <c r="I409" s="394"/>
      <c r="J409" s="394"/>
      <c r="K409" s="394"/>
      <c r="L409" s="394"/>
      <c r="M409" s="394"/>
      <c r="N409" s="394"/>
      <c r="O409" s="394"/>
      <c r="P409" s="394"/>
      <c r="Q409" s="396"/>
      <c r="R409" s="394"/>
      <c r="S409" s="394"/>
      <c r="T409" s="394"/>
      <c r="U409" s="394"/>
      <c r="V409" s="394"/>
      <c r="W409" s="394"/>
      <c r="X409" s="394"/>
      <c r="Y409" s="394"/>
      <c r="Z409" s="394"/>
      <c r="AA409" s="394"/>
      <c r="AB409" s="394"/>
      <c r="AC409" s="394"/>
      <c r="AD409" s="394"/>
      <c r="AE409" s="397"/>
      <c r="AF409" s="397"/>
      <c r="AG409" s="394"/>
      <c r="AH409" s="394"/>
      <c r="AI409" s="397"/>
      <c r="AJ409" s="394"/>
      <c r="AK409" s="394"/>
      <c r="AL409" s="394"/>
      <c r="AM409" s="400"/>
    </row>
    <row r="410" spans="1:73">
      <c r="A410" s="394"/>
      <c r="B410" s="394"/>
      <c r="C410" s="394"/>
      <c r="D410" s="394"/>
      <c r="E410" s="394"/>
      <c r="F410" s="394"/>
      <c r="G410" s="394"/>
      <c r="H410" s="394"/>
      <c r="I410" s="394"/>
      <c r="J410" s="394"/>
      <c r="K410" s="394"/>
      <c r="L410" s="394"/>
      <c r="M410" s="394"/>
      <c r="N410" s="394"/>
      <c r="O410" s="394"/>
      <c r="P410" s="394"/>
      <c r="Q410" s="396"/>
      <c r="R410" s="394"/>
      <c r="S410" s="394"/>
      <c r="T410" s="394"/>
      <c r="U410" s="394"/>
      <c r="V410" s="394"/>
      <c r="W410" s="394"/>
      <c r="X410" s="394"/>
      <c r="Y410" s="394"/>
      <c r="Z410" s="394"/>
      <c r="AA410" s="394"/>
      <c r="AB410" s="394"/>
      <c r="AC410" s="394"/>
      <c r="AD410" s="394"/>
      <c r="AE410" s="397"/>
      <c r="AF410" s="397"/>
      <c r="AG410" s="394"/>
      <c r="AH410" s="394"/>
      <c r="AI410" s="397"/>
      <c r="AJ410" s="394"/>
      <c r="AK410" s="394"/>
      <c r="AL410" s="394"/>
      <c r="AM410" s="400"/>
    </row>
    <row r="411" spans="1:73">
      <c r="A411" s="394"/>
      <c r="B411" s="394"/>
      <c r="C411" s="394"/>
      <c r="D411" s="394"/>
      <c r="E411" s="394"/>
      <c r="F411" s="394"/>
      <c r="G411" s="394"/>
      <c r="H411" s="394"/>
      <c r="I411" s="394"/>
      <c r="J411" s="394"/>
      <c r="K411" s="394"/>
      <c r="L411" s="394"/>
      <c r="M411" s="394"/>
      <c r="N411" s="394"/>
      <c r="O411" s="394"/>
      <c r="P411" s="394"/>
      <c r="Q411" s="396"/>
      <c r="R411" s="394"/>
      <c r="S411" s="394"/>
      <c r="T411" s="394"/>
      <c r="U411" s="394"/>
      <c r="V411" s="394"/>
      <c r="W411" s="394"/>
      <c r="X411" s="394"/>
      <c r="Y411" s="394"/>
      <c r="Z411" s="394"/>
      <c r="AA411" s="394"/>
      <c r="AB411" s="394"/>
      <c r="AC411" s="394"/>
      <c r="AD411" s="394"/>
      <c r="AE411" s="397"/>
      <c r="AF411" s="397"/>
      <c r="AG411" s="394"/>
      <c r="AH411" s="394"/>
      <c r="AI411" s="397"/>
      <c r="AJ411" s="394"/>
      <c r="AK411" s="394"/>
      <c r="AL411" s="394"/>
      <c r="AM411" s="400"/>
    </row>
    <row r="412" spans="1:73">
      <c r="A412" s="394"/>
      <c r="B412" s="394"/>
      <c r="C412" s="394"/>
      <c r="D412" s="394"/>
      <c r="E412" s="394"/>
      <c r="F412" s="394"/>
      <c r="G412" s="394"/>
      <c r="H412" s="394"/>
      <c r="I412" s="394"/>
      <c r="J412" s="394"/>
      <c r="K412" s="394"/>
      <c r="L412" s="394"/>
      <c r="M412" s="394"/>
      <c r="N412" s="394"/>
      <c r="O412" s="394"/>
      <c r="P412" s="394"/>
      <c r="Q412" s="396"/>
      <c r="R412" s="394"/>
      <c r="S412" s="394"/>
      <c r="T412" s="394"/>
      <c r="U412" s="394"/>
      <c r="V412" s="394"/>
      <c r="W412" s="394"/>
      <c r="X412" s="394"/>
      <c r="Y412" s="394"/>
      <c r="Z412" s="394"/>
      <c r="AA412" s="394"/>
      <c r="AB412" s="394"/>
      <c r="AC412" s="394"/>
      <c r="AD412" s="394"/>
      <c r="AE412" s="397"/>
      <c r="AF412" s="397"/>
      <c r="AG412" s="394"/>
      <c r="AH412" s="394"/>
      <c r="AI412" s="397"/>
      <c r="AJ412" s="394"/>
      <c r="AK412" s="394"/>
      <c r="AL412" s="394"/>
      <c r="AM412" s="400"/>
    </row>
    <row r="413" spans="1:73">
      <c r="A413" s="394"/>
      <c r="B413" s="394"/>
      <c r="C413" s="394"/>
      <c r="D413" s="394"/>
      <c r="E413" s="394"/>
      <c r="F413" s="394"/>
      <c r="G413" s="394"/>
      <c r="H413" s="394"/>
      <c r="I413" s="394"/>
      <c r="J413" s="394"/>
      <c r="K413" s="394"/>
      <c r="L413" s="394"/>
      <c r="M413" s="394"/>
      <c r="N413" s="394"/>
      <c r="O413" s="394"/>
      <c r="P413" s="394"/>
      <c r="Q413" s="396"/>
      <c r="R413" s="394"/>
      <c r="S413" s="394"/>
      <c r="T413" s="394"/>
      <c r="U413" s="394"/>
      <c r="V413" s="394"/>
      <c r="W413" s="394"/>
      <c r="X413" s="394"/>
      <c r="Y413" s="394"/>
      <c r="Z413" s="394"/>
      <c r="AA413" s="394"/>
      <c r="AB413" s="394"/>
      <c r="AC413" s="394"/>
      <c r="AD413" s="394"/>
      <c r="AE413" s="397"/>
      <c r="AF413" s="397"/>
      <c r="AG413" s="394"/>
      <c r="AH413" s="394"/>
      <c r="AI413" s="397"/>
      <c r="AJ413" s="394"/>
      <c r="AK413" s="394"/>
      <c r="AL413" s="394"/>
      <c r="AM413" s="400"/>
    </row>
    <row r="414" spans="1:73">
      <c r="A414" s="394"/>
      <c r="B414" s="394"/>
      <c r="C414" s="394"/>
      <c r="D414" s="394"/>
      <c r="E414" s="394"/>
      <c r="F414" s="394"/>
      <c r="G414" s="394"/>
      <c r="H414" s="394"/>
      <c r="I414" s="394"/>
      <c r="J414" s="394"/>
      <c r="K414" s="394"/>
      <c r="L414" s="394"/>
      <c r="M414" s="394"/>
      <c r="N414" s="394"/>
      <c r="O414" s="394"/>
      <c r="P414" s="394"/>
      <c r="Q414" s="396"/>
      <c r="R414" s="394"/>
      <c r="S414" s="394"/>
      <c r="T414" s="394"/>
      <c r="U414" s="394"/>
      <c r="V414" s="394"/>
      <c r="W414" s="394"/>
      <c r="X414" s="394"/>
      <c r="Y414" s="394"/>
      <c r="Z414" s="394"/>
      <c r="AA414" s="394"/>
      <c r="AB414" s="394"/>
      <c r="AC414" s="394"/>
      <c r="AD414" s="394"/>
      <c r="AE414" s="397"/>
      <c r="AF414" s="397"/>
      <c r="AG414" s="394"/>
      <c r="AH414" s="394"/>
      <c r="AI414" s="397"/>
      <c r="AJ414" s="394"/>
      <c r="AK414" s="394"/>
      <c r="AL414" s="394"/>
      <c r="AM414" s="400"/>
    </row>
    <row r="415" spans="1:73">
      <c r="A415" s="394"/>
      <c r="B415" s="394"/>
      <c r="C415" s="394"/>
      <c r="D415" s="394"/>
      <c r="E415" s="394"/>
      <c r="F415" s="394"/>
      <c r="G415" s="394"/>
      <c r="H415" s="394"/>
      <c r="I415" s="394"/>
      <c r="J415" s="394"/>
      <c r="K415" s="394"/>
      <c r="L415" s="394"/>
      <c r="M415" s="394"/>
      <c r="N415" s="394"/>
      <c r="O415" s="394"/>
      <c r="P415" s="394"/>
      <c r="Q415" s="396"/>
      <c r="R415" s="394"/>
      <c r="S415" s="394"/>
      <c r="T415" s="394"/>
      <c r="U415" s="394"/>
      <c r="V415" s="394"/>
      <c r="W415" s="394"/>
      <c r="X415" s="394"/>
      <c r="Y415" s="394"/>
      <c r="Z415" s="394"/>
      <c r="AA415" s="394"/>
      <c r="AB415" s="394"/>
      <c r="AC415" s="394"/>
      <c r="AD415" s="394"/>
      <c r="AE415" s="397"/>
      <c r="AF415" s="397"/>
      <c r="AG415" s="394"/>
      <c r="AH415" s="394"/>
      <c r="AI415" s="397"/>
      <c r="AJ415" s="394"/>
      <c r="AK415" s="394"/>
      <c r="AL415" s="394"/>
      <c r="AM415" s="400"/>
    </row>
    <row r="416" spans="1:73">
      <c r="A416" s="394"/>
      <c r="B416" s="394"/>
      <c r="C416" s="394"/>
      <c r="D416" s="394"/>
      <c r="E416" s="394"/>
      <c r="F416" s="394"/>
      <c r="G416" s="394"/>
      <c r="H416" s="394"/>
      <c r="I416" s="394"/>
      <c r="J416" s="394"/>
      <c r="K416" s="394"/>
      <c r="L416" s="394"/>
      <c r="M416" s="394"/>
      <c r="N416" s="394"/>
      <c r="O416" s="394"/>
      <c r="P416" s="394"/>
      <c r="Q416" s="396"/>
      <c r="R416" s="394"/>
      <c r="S416" s="394"/>
      <c r="T416" s="394"/>
      <c r="U416" s="394"/>
      <c r="V416" s="394"/>
      <c r="W416" s="394"/>
      <c r="X416" s="394"/>
      <c r="Y416" s="394"/>
      <c r="Z416" s="394"/>
      <c r="AA416" s="394"/>
      <c r="AB416" s="394"/>
      <c r="AC416" s="394"/>
      <c r="AD416" s="394"/>
      <c r="AE416" s="397"/>
      <c r="AF416" s="397"/>
      <c r="AG416" s="394"/>
      <c r="AH416" s="394"/>
      <c r="AI416" s="397"/>
      <c r="AJ416" s="394"/>
      <c r="AK416" s="394"/>
      <c r="AL416" s="394"/>
      <c r="AM416" s="400"/>
    </row>
    <row r="417" spans="1:39">
      <c r="A417" s="394"/>
      <c r="B417" s="394"/>
      <c r="C417" s="394"/>
      <c r="D417" s="394"/>
      <c r="E417" s="394"/>
      <c r="F417" s="394"/>
      <c r="G417" s="394"/>
      <c r="H417" s="394"/>
      <c r="I417" s="394"/>
      <c r="J417" s="394"/>
      <c r="K417" s="394"/>
      <c r="L417" s="394"/>
      <c r="M417" s="394"/>
      <c r="N417" s="394"/>
      <c r="O417" s="394"/>
      <c r="P417" s="394"/>
      <c r="Q417" s="396"/>
      <c r="R417" s="394"/>
      <c r="S417" s="394"/>
      <c r="T417" s="394"/>
      <c r="U417" s="394"/>
      <c r="V417" s="394"/>
      <c r="W417" s="394"/>
      <c r="X417" s="394"/>
      <c r="Y417" s="394"/>
      <c r="Z417" s="394"/>
      <c r="AA417" s="394"/>
      <c r="AB417" s="394"/>
      <c r="AC417" s="394"/>
      <c r="AD417" s="394"/>
      <c r="AE417" s="397"/>
      <c r="AF417" s="397"/>
      <c r="AG417" s="394"/>
      <c r="AH417" s="394"/>
      <c r="AI417" s="397"/>
      <c r="AJ417" s="394"/>
      <c r="AK417" s="394"/>
      <c r="AL417" s="394"/>
      <c r="AM417" s="400"/>
    </row>
    <row r="418" spans="1:39">
      <c r="A418" s="394"/>
      <c r="B418" s="394"/>
      <c r="C418" s="394"/>
      <c r="D418" s="394"/>
      <c r="E418" s="394"/>
      <c r="F418" s="394"/>
      <c r="G418" s="394"/>
      <c r="H418" s="394"/>
      <c r="I418" s="394"/>
      <c r="J418" s="394"/>
      <c r="K418" s="394"/>
      <c r="L418" s="394"/>
      <c r="M418" s="394"/>
      <c r="N418" s="394"/>
      <c r="O418" s="394"/>
      <c r="P418" s="394"/>
      <c r="Q418" s="396"/>
      <c r="R418" s="394"/>
      <c r="S418" s="394"/>
      <c r="T418" s="394"/>
      <c r="U418" s="394"/>
      <c r="V418" s="394"/>
      <c r="W418" s="394"/>
      <c r="X418" s="394"/>
      <c r="Y418" s="394"/>
      <c r="Z418" s="394"/>
      <c r="AA418" s="394"/>
      <c r="AB418" s="394"/>
      <c r="AC418" s="394"/>
      <c r="AD418" s="394"/>
      <c r="AE418" s="397"/>
      <c r="AF418" s="397"/>
      <c r="AG418" s="394"/>
      <c r="AH418" s="394"/>
      <c r="AI418" s="397"/>
      <c r="AJ418" s="394"/>
      <c r="AK418" s="394"/>
      <c r="AL418" s="394"/>
      <c r="AM418" s="400"/>
    </row>
    <row r="419" spans="1:39">
      <c r="A419" s="394"/>
      <c r="B419" s="394"/>
      <c r="C419" s="394"/>
      <c r="D419" s="394"/>
      <c r="E419" s="394"/>
      <c r="F419" s="394"/>
      <c r="G419" s="394"/>
      <c r="H419" s="394"/>
      <c r="I419" s="394"/>
      <c r="J419" s="394"/>
      <c r="K419" s="394"/>
      <c r="L419" s="394"/>
      <c r="M419" s="394"/>
      <c r="N419" s="394"/>
      <c r="O419" s="394"/>
      <c r="P419" s="394"/>
      <c r="Q419" s="396"/>
      <c r="R419" s="394"/>
      <c r="S419" s="394"/>
      <c r="T419" s="394"/>
      <c r="U419" s="394"/>
      <c r="V419" s="394"/>
      <c r="W419" s="394"/>
      <c r="X419" s="394"/>
      <c r="Y419" s="394"/>
      <c r="Z419" s="394"/>
      <c r="AA419" s="394"/>
      <c r="AB419" s="394"/>
      <c r="AC419" s="394"/>
      <c r="AD419" s="394"/>
      <c r="AE419" s="397"/>
      <c r="AF419" s="397"/>
      <c r="AG419" s="394"/>
      <c r="AH419" s="394"/>
      <c r="AI419" s="397"/>
      <c r="AJ419" s="394"/>
      <c r="AK419" s="394"/>
      <c r="AL419" s="394"/>
      <c r="AM419" s="400"/>
    </row>
    <row r="420" spans="1:39">
      <c r="A420" s="394"/>
      <c r="B420" s="394"/>
      <c r="C420" s="394"/>
      <c r="D420" s="394"/>
      <c r="E420" s="394"/>
      <c r="F420" s="394"/>
      <c r="G420" s="394"/>
      <c r="H420" s="394"/>
      <c r="I420" s="394"/>
      <c r="J420" s="394"/>
      <c r="K420" s="394"/>
      <c r="L420" s="394"/>
      <c r="M420" s="394"/>
      <c r="N420" s="394"/>
      <c r="O420" s="394"/>
      <c r="P420" s="394"/>
      <c r="Q420" s="396"/>
      <c r="R420" s="394"/>
      <c r="S420" s="394"/>
      <c r="T420" s="394"/>
      <c r="U420" s="394"/>
      <c r="V420" s="394"/>
      <c r="W420" s="394"/>
      <c r="X420" s="394"/>
      <c r="Y420" s="394"/>
      <c r="Z420" s="394"/>
      <c r="AA420" s="394"/>
      <c r="AB420" s="394"/>
      <c r="AC420" s="394"/>
      <c r="AD420" s="394"/>
      <c r="AE420" s="397"/>
      <c r="AF420" s="397"/>
      <c r="AG420" s="394"/>
      <c r="AH420" s="394"/>
      <c r="AI420" s="397"/>
      <c r="AJ420" s="394"/>
      <c r="AK420" s="394"/>
      <c r="AL420" s="394"/>
      <c r="AM420" s="400"/>
    </row>
    <row r="421" spans="1:39">
      <c r="A421" s="394"/>
      <c r="B421" s="394"/>
      <c r="C421" s="394"/>
      <c r="D421" s="394"/>
      <c r="E421" s="394"/>
      <c r="F421" s="394"/>
      <c r="G421" s="394"/>
      <c r="H421" s="394"/>
      <c r="I421" s="394"/>
      <c r="J421" s="394"/>
      <c r="K421" s="394"/>
      <c r="L421" s="394"/>
      <c r="M421" s="394"/>
      <c r="N421" s="394"/>
      <c r="O421" s="394"/>
      <c r="P421" s="394"/>
      <c r="Q421" s="396"/>
      <c r="R421" s="394"/>
      <c r="S421" s="394"/>
      <c r="T421" s="394"/>
      <c r="U421" s="394"/>
      <c r="V421" s="394"/>
      <c r="W421" s="394"/>
      <c r="X421" s="394"/>
      <c r="Y421" s="394"/>
      <c r="Z421" s="394"/>
      <c r="AA421" s="394"/>
      <c r="AB421" s="394"/>
      <c r="AC421" s="394"/>
      <c r="AD421" s="394"/>
      <c r="AE421" s="397"/>
      <c r="AF421" s="397"/>
      <c r="AG421" s="394"/>
      <c r="AH421" s="394"/>
      <c r="AI421" s="397"/>
      <c r="AJ421" s="394"/>
      <c r="AK421" s="394"/>
      <c r="AL421" s="394"/>
      <c r="AM421" s="400"/>
    </row>
    <row r="422" spans="1:39">
      <c r="A422" s="394"/>
      <c r="B422" s="394"/>
      <c r="C422" s="394"/>
      <c r="D422" s="394"/>
      <c r="E422" s="394"/>
      <c r="F422" s="394"/>
      <c r="G422" s="394"/>
      <c r="H422" s="394"/>
      <c r="I422" s="394"/>
      <c r="J422" s="394"/>
      <c r="K422" s="394"/>
      <c r="L422" s="394"/>
      <c r="M422" s="394"/>
      <c r="N422" s="394"/>
      <c r="O422" s="394"/>
      <c r="P422" s="394"/>
      <c r="Q422" s="396"/>
      <c r="R422" s="394"/>
      <c r="S422" s="394"/>
      <c r="T422" s="394"/>
      <c r="U422" s="394"/>
      <c r="V422" s="394"/>
      <c r="W422" s="394"/>
      <c r="X422" s="394"/>
      <c r="Y422" s="394"/>
      <c r="Z422" s="394"/>
      <c r="AA422" s="394"/>
      <c r="AB422" s="394"/>
      <c r="AC422" s="394"/>
      <c r="AD422" s="394"/>
      <c r="AE422" s="397"/>
      <c r="AF422" s="397"/>
      <c r="AG422" s="394"/>
      <c r="AH422" s="394"/>
      <c r="AI422" s="397"/>
      <c r="AJ422" s="394"/>
      <c r="AK422" s="394"/>
      <c r="AL422" s="394"/>
      <c r="AM422" s="400"/>
    </row>
    <row r="423" spans="1:39">
      <c r="A423" s="394"/>
      <c r="B423" s="394"/>
      <c r="C423" s="394"/>
      <c r="D423" s="394"/>
      <c r="E423" s="394"/>
      <c r="F423" s="394"/>
      <c r="G423" s="394"/>
      <c r="H423" s="394"/>
      <c r="I423" s="394"/>
      <c r="J423" s="394"/>
      <c r="K423" s="394"/>
      <c r="L423" s="394"/>
      <c r="M423" s="394"/>
      <c r="N423" s="394"/>
      <c r="O423" s="394"/>
      <c r="P423" s="394"/>
      <c r="Q423" s="396"/>
      <c r="R423" s="394"/>
      <c r="S423" s="394"/>
      <c r="T423" s="394"/>
      <c r="U423" s="394"/>
      <c r="V423" s="394"/>
      <c r="W423" s="394"/>
      <c r="X423" s="394"/>
      <c r="Y423" s="394"/>
      <c r="Z423" s="394"/>
      <c r="AA423" s="394"/>
      <c r="AB423" s="394"/>
      <c r="AC423" s="394"/>
      <c r="AD423" s="394"/>
      <c r="AE423" s="397"/>
      <c r="AF423" s="397"/>
      <c r="AG423" s="394"/>
      <c r="AH423" s="394"/>
      <c r="AI423" s="397"/>
      <c r="AJ423" s="394"/>
      <c r="AK423" s="394"/>
      <c r="AL423" s="394"/>
      <c r="AM423" s="400"/>
    </row>
    <row r="424" spans="1:39">
      <c r="A424" s="394"/>
      <c r="B424" s="394"/>
      <c r="C424" s="394"/>
      <c r="D424" s="394"/>
      <c r="E424" s="394"/>
      <c r="F424" s="394"/>
      <c r="G424" s="394"/>
      <c r="H424" s="394"/>
      <c r="I424" s="394"/>
      <c r="J424" s="394"/>
      <c r="K424" s="394"/>
      <c r="L424" s="394"/>
      <c r="M424" s="394"/>
      <c r="N424" s="394"/>
      <c r="O424" s="394"/>
      <c r="P424" s="394"/>
      <c r="Q424" s="396"/>
      <c r="R424" s="394"/>
      <c r="S424" s="394"/>
      <c r="T424" s="394"/>
      <c r="U424" s="394"/>
      <c r="V424" s="394"/>
      <c r="W424" s="394"/>
      <c r="X424" s="394"/>
      <c r="Y424" s="394"/>
      <c r="Z424" s="394"/>
      <c r="AA424" s="394"/>
      <c r="AB424" s="394"/>
      <c r="AC424" s="394"/>
      <c r="AD424" s="394"/>
      <c r="AE424" s="397"/>
      <c r="AF424" s="397"/>
      <c r="AG424" s="394"/>
      <c r="AH424" s="394"/>
      <c r="AI424" s="397"/>
      <c r="AJ424" s="394"/>
      <c r="AK424" s="394"/>
      <c r="AL424" s="394"/>
      <c r="AM424" s="400"/>
    </row>
    <row r="425" spans="1:39">
      <c r="A425" s="394"/>
      <c r="B425" s="394"/>
      <c r="C425" s="394"/>
      <c r="D425" s="394"/>
      <c r="E425" s="394"/>
      <c r="F425" s="394"/>
      <c r="G425" s="394"/>
      <c r="H425" s="394"/>
      <c r="I425" s="394"/>
      <c r="J425" s="394"/>
      <c r="K425" s="394"/>
      <c r="L425" s="394"/>
      <c r="M425" s="394"/>
      <c r="N425" s="394"/>
      <c r="O425" s="394"/>
      <c r="P425" s="394"/>
      <c r="Q425" s="396"/>
      <c r="R425" s="394"/>
      <c r="S425" s="394"/>
      <c r="T425" s="394"/>
      <c r="U425" s="394"/>
      <c r="V425" s="394"/>
      <c r="W425" s="394"/>
      <c r="X425" s="394"/>
      <c r="Y425" s="394"/>
      <c r="Z425" s="394"/>
      <c r="AA425" s="394"/>
      <c r="AB425" s="394"/>
      <c r="AC425" s="394"/>
      <c r="AD425" s="394"/>
      <c r="AE425" s="397"/>
      <c r="AF425" s="397"/>
      <c r="AG425" s="394"/>
      <c r="AH425" s="394"/>
      <c r="AI425" s="397"/>
      <c r="AJ425" s="394"/>
      <c r="AK425" s="394"/>
      <c r="AL425" s="394"/>
      <c r="AM425" s="400"/>
    </row>
    <row r="426" spans="1:39">
      <c r="A426" s="394"/>
      <c r="B426" s="394"/>
      <c r="C426" s="394"/>
      <c r="D426" s="394"/>
      <c r="E426" s="394"/>
      <c r="F426" s="394"/>
      <c r="G426" s="394"/>
      <c r="H426" s="394"/>
      <c r="I426" s="394"/>
      <c r="J426" s="394"/>
      <c r="K426" s="394"/>
      <c r="L426" s="394"/>
      <c r="M426" s="394"/>
      <c r="N426" s="394"/>
      <c r="O426" s="394"/>
      <c r="P426" s="394"/>
      <c r="Q426" s="396"/>
      <c r="R426" s="394"/>
      <c r="S426" s="394"/>
      <c r="T426" s="394"/>
      <c r="U426" s="394"/>
      <c r="V426" s="394"/>
      <c r="W426" s="394"/>
      <c r="X426" s="394"/>
      <c r="Y426" s="394"/>
      <c r="Z426" s="394"/>
      <c r="AA426" s="394"/>
      <c r="AB426" s="394"/>
      <c r="AC426" s="394"/>
      <c r="AD426" s="394"/>
      <c r="AE426" s="397"/>
      <c r="AF426" s="397"/>
      <c r="AG426" s="394"/>
      <c r="AH426" s="394"/>
      <c r="AI426" s="397"/>
      <c r="AJ426" s="394"/>
      <c r="AK426" s="394"/>
      <c r="AL426" s="394"/>
      <c r="AM426" s="400"/>
    </row>
    <row r="427" spans="1:39">
      <c r="A427" s="394"/>
      <c r="B427" s="394"/>
      <c r="C427" s="394"/>
      <c r="D427" s="394"/>
      <c r="E427" s="394"/>
      <c r="F427" s="394"/>
      <c r="G427" s="394"/>
      <c r="H427" s="394"/>
      <c r="I427" s="394"/>
      <c r="J427" s="394"/>
      <c r="K427" s="394"/>
      <c r="L427" s="394"/>
      <c r="M427" s="394"/>
      <c r="N427" s="394"/>
      <c r="O427" s="394"/>
      <c r="P427" s="394"/>
      <c r="Q427" s="396"/>
      <c r="R427" s="394"/>
      <c r="S427" s="394"/>
      <c r="T427" s="394"/>
      <c r="U427" s="394"/>
      <c r="V427" s="394"/>
      <c r="W427" s="394"/>
      <c r="X427" s="394"/>
      <c r="Y427" s="394"/>
      <c r="Z427" s="394"/>
      <c r="AA427" s="394"/>
      <c r="AB427" s="394"/>
      <c r="AC427" s="394"/>
      <c r="AD427" s="394"/>
      <c r="AE427" s="397"/>
      <c r="AF427" s="397"/>
      <c r="AG427" s="394"/>
      <c r="AH427" s="394"/>
      <c r="AI427" s="397"/>
      <c r="AJ427" s="394"/>
      <c r="AK427" s="394"/>
      <c r="AL427" s="394"/>
      <c r="AM427" s="400"/>
    </row>
    <row r="428" spans="1:39">
      <c r="A428" s="394"/>
      <c r="B428" s="394"/>
      <c r="C428" s="394"/>
      <c r="D428" s="394"/>
      <c r="E428" s="394"/>
      <c r="F428" s="394"/>
      <c r="G428" s="394"/>
      <c r="H428" s="394"/>
      <c r="I428" s="394"/>
      <c r="J428" s="394"/>
      <c r="K428" s="394"/>
      <c r="L428" s="394"/>
      <c r="M428" s="394"/>
      <c r="N428" s="394"/>
      <c r="O428" s="394"/>
      <c r="P428" s="394"/>
      <c r="Q428" s="396"/>
      <c r="R428" s="394"/>
      <c r="S428" s="394"/>
      <c r="T428" s="394"/>
      <c r="U428" s="394"/>
      <c r="V428" s="394"/>
      <c r="W428" s="394"/>
      <c r="X428" s="394"/>
      <c r="Y428" s="394"/>
      <c r="Z428" s="394"/>
      <c r="AA428" s="394"/>
      <c r="AB428" s="394"/>
      <c r="AC428" s="394"/>
      <c r="AD428" s="394"/>
      <c r="AE428" s="397"/>
      <c r="AF428" s="397"/>
      <c r="AG428" s="394"/>
      <c r="AH428" s="394"/>
      <c r="AI428" s="397"/>
      <c r="AJ428" s="394"/>
      <c r="AK428" s="394"/>
      <c r="AL428" s="394"/>
      <c r="AM428" s="400"/>
    </row>
    <row r="429" spans="1:39">
      <c r="A429" s="394"/>
      <c r="B429" s="394"/>
      <c r="C429" s="394"/>
      <c r="D429" s="394"/>
      <c r="E429" s="394"/>
      <c r="F429" s="394"/>
      <c r="G429" s="394"/>
      <c r="H429" s="394"/>
      <c r="I429" s="394"/>
      <c r="J429" s="394"/>
      <c r="K429" s="394"/>
      <c r="L429" s="394"/>
      <c r="M429" s="394"/>
      <c r="N429" s="394"/>
      <c r="O429" s="394"/>
      <c r="P429" s="394"/>
      <c r="Q429" s="396"/>
      <c r="R429" s="394"/>
      <c r="S429" s="394"/>
      <c r="T429" s="394"/>
      <c r="U429" s="394"/>
      <c r="V429" s="394"/>
      <c r="W429" s="394"/>
      <c r="X429" s="394"/>
      <c r="Y429" s="394"/>
      <c r="Z429" s="394"/>
      <c r="AA429" s="394"/>
      <c r="AB429" s="394"/>
      <c r="AC429" s="394"/>
      <c r="AD429" s="394"/>
      <c r="AE429" s="397"/>
      <c r="AF429" s="397"/>
      <c r="AG429" s="394"/>
      <c r="AH429" s="394"/>
      <c r="AI429" s="397"/>
      <c r="AJ429" s="394"/>
      <c r="AK429" s="394"/>
      <c r="AL429" s="394"/>
      <c r="AM429" s="400"/>
    </row>
    <row r="430" spans="1:39">
      <c r="A430" s="394"/>
      <c r="B430" s="394"/>
      <c r="C430" s="394"/>
      <c r="D430" s="394"/>
      <c r="E430" s="394"/>
      <c r="F430" s="394"/>
      <c r="G430" s="394"/>
      <c r="H430" s="394"/>
      <c r="I430" s="394"/>
      <c r="J430" s="394"/>
      <c r="K430" s="394"/>
      <c r="L430" s="394"/>
      <c r="M430" s="394"/>
      <c r="N430" s="394"/>
      <c r="O430" s="394"/>
      <c r="P430" s="394"/>
      <c r="Q430" s="396"/>
      <c r="R430" s="394"/>
      <c r="S430" s="394"/>
      <c r="T430" s="394"/>
      <c r="U430" s="394"/>
      <c r="V430" s="394"/>
      <c r="W430" s="394"/>
      <c r="X430" s="394"/>
      <c r="Y430" s="394"/>
      <c r="Z430" s="394"/>
      <c r="AA430" s="394"/>
      <c r="AB430" s="394"/>
      <c r="AC430" s="394"/>
      <c r="AD430" s="394"/>
      <c r="AE430" s="397"/>
      <c r="AF430" s="397"/>
      <c r="AG430" s="394"/>
      <c r="AH430" s="394"/>
      <c r="AI430" s="397"/>
      <c r="AJ430" s="394"/>
      <c r="AK430" s="394"/>
      <c r="AL430" s="394"/>
      <c r="AM430" s="400"/>
    </row>
    <row r="431" spans="1:39">
      <c r="A431" s="394"/>
      <c r="B431" s="394"/>
      <c r="C431" s="394"/>
      <c r="D431" s="394"/>
      <c r="E431" s="394"/>
      <c r="F431" s="394"/>
      <c r="G431" s="394"/>
      <c r="H431" s="394"/>
      <c r="I431" s="394"/>
      <c r="J431" s="394"/>
      <c r="K431" s="394"/>
      <c r="L431" s="394"/>
      <c r="M431" s="394"/>
      <c r="N431" s="394"/>
      <c r="O431" s="394"/>
      <c r="P431" s="394"/>
      <c r="Q431" s="396"/>
      <c r="R431" s="394"/>
      <c r="S431" s="394"/>
      <c r="T431" s="394"/>
      <c r="U431" s="394"/>
      <c r="V431" s="394"/>
      <c r="W431" s="394"/>
      <c r="X431" s="394"/>
      <c r="Y431" s="394"/>
      <c r="Z431" s="394"/>
      <c r="AA431" s="394"/>
      <c r="AB431" s="394"/>
      <c r="AC431" s="394"/>
      <c r="AD431" s="394"/>
      <c r="AE431" s="397"/>
      <c r="AF431" s="397"/>
      <c r="AG431" s="394"/>
      <c r="AH431" s="394"/>
      <c r="AI431" s="397"/>
      <c r="AJ431" s="394"/>
      <c r="AK431" s="394"/>
      <c r="AL431" s="394"/>
      <c r="AM431" s="400"/>
    </row>
    <row r="432" spans="1:39">
      <c r="A432" s="394"/>
      <c r="B432" s="394"/>
      <c r="C432" s="394"/>
      <c r="D432" s="394"/>
      <c r="E432" s="394"/>
      <c r="F432" s="394"/>
      <c r="G432" s="394"/>
      <c r="H432" s="394"/>
      <c r="I432" s="394"/>
      <c r="J432" s="394"/>
      <c r="K432" s="394"/>
      <c r="L432" s="394"/>
      <c r="M432" s="394"/>
      <c r="N432" s="394"/>
      <c r="O432" s="394"/>
      <c r="P432" s="394"/>
      <c r="Q432" s="396"/>
      <c r="R432" s="394"/>
      <c r="S432" s="394"/>
      <c r="T432" s="394"/>
      <c r="U432" s="394"/>
      <c r="V432" s="394"/>
      <c r="W432" s="394"/>
      <c r="X432" s="394"/>
      <c r="Y432" s="394"/>
      <c r="Z432" s="394"/>
      <c r="AA432" s="394"/>
      <c r="AB432" s="394"/>
      <c r="AC432" s="394"/>
      <c r="AD432" s="394"/>
      <c r="AE432" s="397"/>
      <c r="AF432" s="397"/>
      <c r="AG432" s="394"/>
      <c r="AH432" s="394"/>
      <c r="AI432" s="397"/>
      <c r="AJ432" s="394"/>
      <c r="AK432" s="394"/>
      <c r="AL432" s="394"/>
      <c r="AM432" s="400"/>
    </row>
    <row r="433" spans="1:39">
      <c r="A433" s="394"/>
      <c r="B433" s="394"/>
      <c r="C433" s="394"/>
      <c r="D433" s="394"/>
      <c r="E433" s="394"/>
      <c r="F433" s="394"/>
      <c r="G433" s="394"/>
      <c r="H433" s="394"/>
      <c r="I433" s="394"/>
      <c r="J433" s="394"/>
      <c r="K433" s="394"/>
      <c r="L433" s="394"/>
      <c r="M433" s="394"/>
      <c r="N433" s="394"/>
      <c r="O433" s="394"/>
      <c r="P433" s="394"/>
      <c r="Q433" s="396"/>
      <c r="R433" s="394"/>
      <c r="S433" s="394"/>
      <c r="T433" s="394"/>
      <c r="U433" s="394"/>
      <c r="V433" s="394"/>
      <c r="W433" s="394"/>
      <c r="X433" s="394"/>
      <c r="Y433" s="394"/>
      <c r="Z433" s="394"/>
      <c r="AA433" s="394"/>
      <c r="AB433" s="394"/>
      <c r="AC433" s="394"/>
      <c r="AD433" s="394"/>
      <c r="AE433" s="397"/>
      <c r="AF433" s="397"/>
      <c r="AG433" s="394"/>
      <c r="AH433" s="394"/>
      <c r="AI433" s="397"/>
      <c r="AJ433" s="394"/>
      <c r="AK433" s="394"/>
      <c r="AL433" s="394"/>
      <c r="AM433" s="400"/>
    </row>
    <row r="434" spans="1:39">
      <c r="A434" s="394"/>
      <c r="B434" s="394"/>
      <c r="C434" s="394"/>
      <c r="D434" s="394"/>
      <c r="E434" s="394"/>
      <c r="F434" s="394"/>
      <c r="G434" s="394"/>
      <c r="H434" s="394"/>
      <c r="I434" s="394"/>
      <c r="J434" s="394"/>
      <c r="K434" s="394"/>
      <c r="L434" s="394"/>
      <c r="M434" s="394"/>
      <c r="N434" s="394"/>
      <c r="O434" s="394"/>
      <c r="P434" s="394"/>
      <c r="Q434" s="396"/>
      <c r="R434" s="394"/>
      <c r="S434" s="394"/>
      <c r="T434" s="394"/>
      <c r="U434" s="394"/>
      <c r="V434" s="394"/>
      <c r="W434" s="394"/>
      <c r="X434" s="394"/>
      <c r="Y434" s="394"/>
      <c r="Z434" s="394"/>
      <c r="AA434" s="394"/>
      <c r="AB434" s="394"/>
      <c r="AC434" s="394"/>
      <c r="AD434" s="394"/>
      <c r="AE434" s="397"/>
      <c r="AF434" s="397"/>
      <c r="AG434" s="394"/>
      <c r="AH434" s="394"/>
      <c r="AI434" s="397"/>
      <c r="AJ434" s="394"/>
      <c r="AK434" s="394"/>
      <c r="AL434" s="394"/>
      <c r="AM434" s="400"/>
    </row>
    <row r="435" spans="1:39">
      <c r="A435" s="394"/>
      <c r="B435" s="394"/>
      <c r="C435" s="394"/>
      <c r="D435" s="394"/>
      <c r="E435" s="394"/>
      <c r="F435" s="394"/>
      <c r="G435" s="394"/>
      <c r="H435" s="394"/>
      <c r="I435" s="394"/>
      <c r="J435" s="394"/>
      <c r="K435" s="394"/>
      <c r="L435" s="394"/>
      <c r="M435" s="394"/>
      <c r="N435" s="394"/>
      <c r="O435" s="394"/>
      <c r="P435" s="394"/>
      <c r="Q435" s="396"/>
      <c r="R435" s="394"/>
      <c r="S435" s="394"/>
      <c r="T435" s="394"/>
      <c r="U435" s="394"/>
      <c r="V435" s="394"/>
      <c r="W435" s="394"/>
      <c r="X435" s="394"/>
      <c r="Y435" s="394"/>
      <c r="Z435" s="394"/>
      <c r="AA435" s="394"/>
      <c r="AB435" s="394"/>
      <c r="AC435" s="394"/>
      <c r="AD435" s="394"/>
      <c r="AE435" s="397"/>
      <c r="AF435" s="397"/>
      <c r="AG435" s="394"/>
      <c r="AH435" s="394"/>
      <c r="AI435" s="397"/>
      <c r="AJ435" s="394"/>
      <c r="AK435" s="394"/>
      <c r="AL435" s="394"/>
      <c r="AM435" s="400"/>
    </row>
    <row r="436" spans="1:39">
      <c r="A436" s="394"/>
      <c r="B436" s="394"/>
      <c r="C436" s="394"/>
      <c r="D436" s="394"/>
      <c r="E436" s="394"/>
      <c r="F436" s="394"/>
      <c r="G436" s="394"/>
      <c r="H436" s="394"/>
      <c r="I436" s="394"/>
      <c r="J436" s="394"/>
      <c r="K436" s="394"/>
      <c r="L436" s="394"/>
      <c r="M436" s="394"/>
      <c r="N436" s="394"/>
      <c r="O436" s="394"/>
      <c r="P436" s="394"/>
      <c r="Q436" s="396"/>
      <c r="R436" s="394"/>
      <c r="S436" s="394"/>
      <c r="T436" s="394"/>
      <c r="U436" s="394"/>
      <c r="V436" s="394"/>
      <c r="W436" s="394"/>
      <c r="X436" s="394"/>
      <c r="Y436" s="394"/>
      <c r="Z436" s="394"/>
      <c r="AA436" s="394"/>
      <c r="AB436" s="394"/>
      <c r="AC436" s="394"/>
      <c r="AD436" s="394"/>
      <c r="AE436" s="397"/>
      <c r="AF436" s="397"/>
      <c r="AG436" s="394"/>
      <c r="AH436" s="394"/>
      <c r="AI436" s="397"/>
      <c r="AJ436" s="394"/>
      <c r="AK436" s="394"/>
      <c r="AL436" s="394"/>
      <c r="AM436" s="400"/>
    </row>
    <row r="437" spans="1:39">
      <c r="A437" s="394"/>
      <c r="B437" s="394"/>
      <c r="C437" s="394"/>
      <c r="D437" s="394"/>
      <c r="E437" s="394"/>
      <c r="F437" s="394"/>
      <c r="G437" s="394"/>
      <c r="H437" s="394"/>
      <c r="I437" s="394"/>
      <c r="J437" s="394"/>
      <c r="K437" s="394"/>
      <c r="L437" s="394"/>
      <c r="M437" s="394"/>
      <c r="N437" s="394"/>
      <c r="O437" s="394"/>
      <c r="P437" s="394"/>
      <c r="Q437" s="396"/>
      <c r="R437" s="394"/>
      <c r="S437" s="394"/>
      <c r="T437" s="394"/>
      <c r="U437" s="394"/>
      <c r="V437" s="394"/>
      <c r="W437" s="394"/>
      <c r="X437" s="394"/>
      <c r="Y437" s="394"/>
      <c r="Z437" s="394"/>
      <c r="AA437" s="394"/>
      <c r="AB437" s="394"/>
      <c r="AC437" s="394"/>
      <c r="AD437" s="394"/>
      <c r="AE437" s="397"/>
      <c r="AF437" s="397"/>
      <c r="AG437" s="394"/>
      <c r="AH437" s="394"/>
      <c r="AI437" s="397"/>
      <c r="AJ437" s="394"/>
      <c r="AK437" s="394"/>
      <c r="AL437" s="394"/>
      <c r="AM437" s="400"/>
    </row>
    <row r="438" spans="1:39">
      <c r="A438" s="394"/>
      <c r="B438" s="394"/>
      <c r="C438" s="394"/>
      <c r="D438" s="394"/>
      <c r="E438" s="394"/>
      <c r="F438" s="394"/>
      <c r="G438" s="394"/>
      <c r="H438" s="394"/>
      <c r="I438" s="394"/>
      <c r="J438" s="394"/>
      <c r="K438" s="394"/>
      <c r="L438" s="394"/>
      <c r="M438" s="394"/>
      <c r="N438" s="394"/>
      <c r="O438" s="394"/>
      <c r="P438" s="394"/>
      <c r="Q438" s="396"/>
      <c r="R438" s="394"/>
      <c r="S438" s="394"/>
      <c r="T438" s="394"/>
      <c r="U438" s="394"/>
      <c r="V438" s="394"/>
      <c r="W438" s="394"/>
      <c r="X438" s="394"/>
      <c r="Y438" s="394"/>
      <c r="Z438" s="394"/>
      <c r="AA438" s="394"/>
      <c r="AB438" s="394"/>
      <c r="AC438" s="394"/>
      <c r="AD438" s="394"/>
      <c r="AE438" s="397"/>
      <c r="AF438" s="397"/>
      <c r="AG438" s="394"/>
      <c r="AH438" s="394"/>
      <c r="AI438" s="397"/>
      <c r="AJ438" s="394"/>
      <c r="AK438" s="394"/>
      <c r="AL438" s="394"/>
      <c r="AM438" s="400"/>
    </row>
    <row r="439" spans="1:39">
      <c r="A439" s="394"/>
      <c r="B439" s="394"/>
      <c r="C439" s="394"/>
      <c r="D439" s="394"/>
      <c r="E439" s="394"/>
      <c r="F439" s="394"/>
      <c r="G439" s="394"/>
      <c r="H439" s="394"/>
      <c r="I439" s="394"/>
      <c r="J439" s="394"/>
      <c r="K439" s="394"/>
      <c r="L439" s="394"/>
      <c r="M439" s="394"/>
      <c r="N439" s="394"/>
      <c r="O439" s="394"/>
      <c r="P439" s="394"/>
      <c r="Q439" s="396"/>
      <c r="R439" s="394"/>
      <c r="S439" s="394"/>
      <c r="T439" s="394"/>
      <c r="U439" s="394"/>
      <c r="V439" s="394"/>
      <c r="W439" s="394"/>
      <c r="X439" s="394"/>
      <c r="Y439" s="394"/>
      <c r="Z439" s="394"/>
      <c r="AA439" s="394"/>
      <c r="AB439" s="394"/>
      <c r="AC439" s="394"/>
      <c r="AD439" s="394"/>
      <c r="AE439" s="397"/>
      <c r="AF439" s="397"/>
      <c r="AG439" s="394"/>
      <c r="AH439" s="394"/>
      <c r="AI439" s="397"/>
      <c r="AJ439" s="394"/>
      <c r="AK439" s="394"/>
      <c r="AL439" s="394"/>
      <c r="AM439" s="400"/>
    </row>
    <row r="440" spans="1:39">
      <c r="A440" s="394"/>
      <c r="B440" s="394"/>
      <c r="C440" s="394"/>
      <c r="D440" s="394"/>
      <c r="E440" s="394"/>
      <c r="F440" s="394"/>
      <c r="G440" s="394"/>
      <c r="H440" s="394"/>
      <c r="I440" s="394"/>
      <c r="J440" s="394"/>
      <c r="K440" s="394"/>
      <c r="L440" s="394"/>
      <c r="M440" s="394"/>
      <c r="N440" s="394"/>
      <c r="O440" s="394"/>
      <c r="P440" s="394"/>
      <c r="Q440" s="396"/>
      <c r="R440" s="394"/>
      <c r="S440" s="394"/>
      <c r="T440" s="394"/>
      <c r="U440" s="394"/>
      <c r="V440" s="394"/>
      <c r="W440" s="394"/>
      <c r="X440" s="394"/>
      <c r="Y440" s="394"/>
      <c r="Z440" s="394"/>
      <c r="AA440" s="394"/>
      <c r="AB440" s="394"/>
      <c r="AC440" s="394"/>
      <c r="AD440" s="394"/>
      <c r="AE440" s="397"/>
      <c r="AF440" s="397"/>
      <c r="AG440" s="394"/>
      <c r="AH440" s="394"/>
      <c r="AI440" s="397"/>
      <c r="AJ440" s="394"/>
      <c r="AK440" s="394"/>
      <c r="AL440" s="394"/>
      <c r="AM440" s="400"/>
    </row>
    <row r="441" spans="1:39">
      <c r="A441" s="394"/>
      <c r="B441" s="394"/>
      <c r="C441" s="394"/>
      <c r="D441" s="394"/>
      <c r="E441" s="394"/>
      <c r="F441" s="394"/>
      <c r="G441" s="394"/>
      <c r="H441" s="394"/>
      <c r="I441" s="394"/>
      <c r="J441" s="394"/>
      <c r="K441" s="394"/>
      <c r="L441" s="394"/>
      <c r="M441" s="394"/>
      <c r="N441" s="394"/>
      <c r="O441" s="394"/>
      <c r="P441" s="394"/>
      <c r="Q441" s="396"/>
      <c r="R441" s="394"/>
      <c r="S441" s="394"/>
      <c r="T441" s="394"/>
      <c r="U441" s="394"/>
      <c r="V441" s="394"/>
      <c r="W441" s="394"/>
      <c r="X441" s="394"/>
      <c r="Y441" s="394"/>
      <c r="Z441" s="394"/>
      <c r="AA441" s="394"/>
      <c r="AB441" s="394"/>
      <c r="AC441" s="394"/>
      <c r="AD441" s="394"/>
      <c r="AE441" s="397"/>
      <c r="AF441" s="397"/>
      <c r="AG441" s="394"/>
      <c r="AH441" s="394"/>
      <c r="AI441" s="397"/>
      <c r="AJ441" s="394"/>
      <c r="AK441" s="394"/>
      <c r="AL441" s="394"/>
      <c r="AM441" s="400"/>
    </row>
    <row r="442" spans="1:39">
      <c r="A442" s="394"/>
      <c r="B442" s="394"/>
      <c r="C442" s="394"/>
      <c r="D442" s="394"/>
      <c r="E442" s="394"/>
      <c r="F442" s="394"/>
      <c r="G442" s="394"/>
      <c r="H442" s="394"/>
      <c r="I442" s="394"/>
      <c r="J442" s="394"/>
      <c r="K442" s="394"/>
      <c r="L442" s="394"/>
      <c r="M442" s="394"/>
      <c r="N442" s="394"/>
      <c r="O442" s="394"/>
      <c r="P442" s="394"/>
      <c r="Q442" s="396"/>
      <c r="R442" s="394"/>
      <c r="S442" s="394"/>
      <c r="T442" s="394"/>
      <c r="U442" s="394"/>
      <c r="V442" s="394"/>
      <c r="W442" s="394"/>
      <c r="X442" s="394"/>
      <c r="Y442" s="394"/>
      <c r="Z442" s="394"/>
      <c r="AA442" s="394"/>
      <c r="AB442" s="394"/>
      <c r="AC442" s="394"/>
      <c r="AD442" s="394"/>
      <c r="AE442" s="397"/>
      <c r="AF442" s="397"/>
      <c r="AG442" s="394"/>
      <c r="AH442" s="394"/>
      <c r="AI442" s="397"/>
      <c r="AJ442" s="394"/>
      <c r="AK442" s="394"/>
      <c r="AL442" s="394"/>
      <c r="AM442" s="400"/>
    </row>
    <row r="443" spans="1:39">
      <c r="A443" s="394"/>
      <c r="B443" s="394"/>
      <c r="C443" s="394"/>
      <c r="D443" s="394"/>
      <c r="E443" s="394"/>
      <c r="F443" s="394"/>
      <c r="G443" s="394"/>
      <c r="H443" s="394"/>
      <c r="I443" s="394"/>
      <c r="J443" s="394"/>
      <c r="K443" s="394"/>
      <c r="L443" s="394"/>
      <c r="M443" s="394"/>
      <c r="N443" s="394"/>
      <c r="O443" s="394"/>
      <c r="P443" s="394"/>
      <c r="Q443" s="396"/>
      <c r="R443" s="394"/>
      <c r="S443" s="394"/>
      <c r="T443" s="394"/>
      <c r="U443" s="394"/>
      <c r="V443" s="394"/>
      <c r="W443" s="394"/>
      <c r="X443" s="394"/>
      <c r="Y443" s="394"/>
      <c r="Z443" s="394"/>
      <c r="AA443" s="394"/>
      <c r="AB443" s="394"/>
      <c r="AC443" s="394"/>
      <c r="AD443" s="394"/>
      <c r="AE443" s="397"/>
      <c r="AF443" s="397"/>
      <c r="AG443" s="394"/>
      <c r="AH443" s="394"/>
      <c r="AI443" s="397"/>
      <c r="AJ443" s="394"/>
      <c r="AK443" s="394"/>
      <c r="AL443" s="394"/>
      <c r="AM443" s="400"/>
    </row>
    <row r="444" spans="1:39">
      <c r="A444" s="394"/>
      <c r="B444" s="394"/>
      <c r="C444" s="394"/>
      <c r="D444" s="394"/>
      <c r="E444" s="394"/>
      <c r="F444" s="394"/>
      <c r="G444" s="394"/>
      <c r="H444" s="394"/>
      <c r="I444" s="394"/>
      <c r="J444" s="394"/>
      <c r="K444" s="394"/>
      <c r="L444" s="394"/>
      <c r="M444" s="394"/>
      <c r="N444" s="394"/>
      <c r="O444" s="394"/>
      <c r="P444" s="394"/>
      <c r="Q444" s="396"/>
      <c r="R444" s="394"/>
      <c r="S444" s="394"/>
      <c r="T444" s="394"/>
      <c r="U444" s="394"/>
      <c r="V444" s="394"/>
      <c r="W444" s="394"/>
      <c r="X444" s="394"/>
      <c r="Y444" s="394"/>
      <c r="Z444" s="394"/>
      <c r="AA444" s="394"/>
      <c r="AB444" s="394"/>
      <c r="AC444" s="394"/>
      <c r="AD444" s="394"/>
      <c r="AE444" s="397"/>
      <c r="AF444" s="397"/>
      <c r="AG444" s="394"/>
      <c r="AH444" s="394"/>
      <c r="AI444" s="397"/>
      <c r="AJ444" s="394"/>
      <c r="AK444" s="394"/>
      <c r="AL444" s="394"/>
      <c r="AM444" s="400"/>
    </row>
    <row r="445" spans="1:39">
      <c r="A445" s="394"/>
      <c r="B445" s="394"/>
      <c r="C445" s="394"/>
      <c r="D445" s="394"/>
      <c r="E445" s="394"/>
      <c r="F445" s="394"/>
      <c r="G445" s="394"/>
      <c r="H445" s="394"/>
      <c r="I445" s="394"/>
      <c r="J445" s="394"/>
      <c r="K445" s="394"/>
      <c r="L445" s="394"/>
      <c r="M445" s="394"/>
      <c r="N445" s="394"/>
      <c r="O445" s="394"/>
      <c r="P445" s="394"/>
      <c r="Q445" s="396"/>
      <c r="R445" s="394"/>
      <c r="S445" s="394"/>
      <c r="T445" s="394"/>
      <c r="U445" s="394"/>
      <c r="V445" s="394"/>
      <c r="W445" s="394"/>
      <c r="X445" s="394"/>
      <c r="Y445" s="394"/>
      <c r="Z445" s="394"/>
      <c r="AA445" s="394"/>
      <c r="AB445" s="394"/>
      <c r="AC445" s="394"/>
      <c r="AD445" s="394"/>
      <c r="AE445" s="397"/>
      <c r="AF445" s="397"/>
      <c r="AG445" s="394"/>
      <c r="AH445" s="394"/>
      <c r="AI445" s="397"/>
      <c r="AJ445" s="394"/>
      <c r="AK445" s="394"/>
      <c r="AL445" s="394"/>
      <c r="AM445" s="400"/>
    </row>
    <row r="446" spans="1:39">
      <c r="A446" s="394"/>
      <c r="B446" s="394"/>
      <c r="C446" s="394"/>
      <c r="D446" s="394"/>
      <c r="E446" s="394"/>
      <c r="F446" s="394"/>
      <c r="G446" s="394"/>
      <c r="H446" s="394"/>
      <c r="I446" s="394"/>
      <c r="J446" s="394"/>
      <c r="K446" s="394"/>
      <c r="L446" s="394"/>
      <c r="M446" s="394"/>
      <c r="N446" s="394"/>
      <c r="O446" s="394"/>
      <c r="P446" s="394"/>
      <c r="Q446" s="396"/>
      <c r="R446" s="394"/>
      <c r="S446" s="394"/>
      <c r="T446" s="394"/>
      <c r="U446" s="394"/>
      <c r="V446" s="394"/>
      <c r="W446" s="394"/>
      <c r="X446" s="394"/>
      <c r="Y446" s="394"/>
      <c r="Z446" s="394"/>
      <c r="AA446" s="394"/>
      <c r="AB446" s="394"/>
      <c r="AC446" s="394"/>
      <c r="AD446" s="394"/>
      <c r="AE446" s="397"/>
      <c r="AF446" s="397"/>
      <c r="AG446" s="394"/>
      <c r="AH446" s="394"/>
      <c r="AI446" s="397"/>
      <c r="AJ446" s="394"/>
      <c r="AK446" s="394"/>
      <c r="AL446" s="394"/>
      <c r="AM446" s="400"/>
    </row>
    <row r="447" spans="1:39">
      <c r="A447" s="394"/>
      <c r="B447" s="394"/>
      <c r="C447" s="394"/>
      <c r="D447" s="394"/>
      <c r="E447" s="394"/>
      <c r="F447" s="394"/>
      <c r="G447" s="394"/>
      <c r="H447" s="394"/>
      <c r="I447" s="394"/>
      <c r="J447" s="394"/>
      <c r="K447" s="394"/>
      <c r="L447" s="394"/>
      <c r="M447" s="394"/>
      <c r="N447" s="394"/>
      <c r="O447" s="394"/>
      <c r="P447" s="394"/>
      <c r="Q447" s="396"/>
      <c r="R447" s="394"/>
      <c r="S447" s="394"/>
      <c r="T447" s="394"/>
      <c r="U447" s="394"/>
      <c r="V447" s="394"/>
      <c r="W447" s="394"/>
      <c r="X447" s="394"/>
      <c r="Y447" s="394"/>
      <c r="Z447" s="394"/>
      <c r="AA447" s="394"/>
      <c r="AB447" s="394"/>
      <c r="AC447" s="394"/>
      <c r="AD447" s="394"/>
      <c r="AE447" s="397"/>
      <c r="AF447" s="397"/>
      <c r="AG447" s="394"/>
      <c r="AH447" s="394"/>
      <c r="AI447" s="397"/>
      <c r="AJ447" s="394"/>
      <c r="AK447" s="394"/>
      <c r="AL447" s="394"/>
      <c r="AM447" s="400"/>
    </row>
    <row r="448" spans="1:39">
      <c r="A448" s="394"/>
      <c r="B448" s="394"/>
      <c r="C448" s="394"/>
      <c r="D448" s="394"/>
      <c r="E448" s="394"/>
      <c r="F448" s="394"/>
      <c r="G448" s="394"/>
      <c r="H448" s="394"/>
      <c r="I448" s="394"/>
      <c r="J448" s="394"/>
      <c r="K448" s="394"/>
      <c r="L448" s="394"/>
      <c r="M448" s="394"/>
      <c r="N448" s="394"/>
      <c r="O448" s="394"/>
      <c r="P448" s="394"/>
      <c r="Q448" s="396"/>
      <c r="R448" s="394"/>
      <c r="S448" s="394"/>
      <c r="T448" s="394"/>
      <c r="U448" s="394"/>
      <c r="V448" s="394"/>
      <c r="W448" s="394"/>
      <c r="X448" s="394"/>
      <c r="Y448" s="394"/>
      <c r="Z448" s="394"/>
      <c r="AA448" s="394"/>
      <c r="AB448" s="394"/>
      <c r="AC448" s="394"/>
      <c r="AD448" s="394"/>
      <c r="AE448" s="397"/>
      <c r="AF448" s="397"/>
      <c r="AG448" s="394"/>
      <c r="AH448" s="394"/>
      <c r="AI448" s="397"/>
      <c r="AJ448" s="394"/>
      <c r="AK448" s="394"/>
      <c r="AL448" s="394"/>
      <c r="AM448" s="400"/>
    </row>
    <row r="449" spans="1:39">
      <c r="A449" s="394"/>
      <c r="B449" s="394"/>
      <c r="C449" s="394"/>
      <c r="D449" s="394"/>
      <c r="E449" s="394"/>
      <c r="F449" s="394"/>
      <c r="G449" s="394"/>
      <c r="H449" s="394"/>
      <c r="I449" s="394"/>
      <c r="J449" s="394"/>
      <c r="K449" s="394"/>
      <c r="L449" s="394"/>
      <c r="M449" s="394"/>
      <c r="N449" s="394"/>
      <c r="O449" s="394"/>
      <c r="P449" s="394"/>
      <c r="Q449" s="396"/>
      <c r="R449" s="394"/>
      <c r="S449" s="394"/>
      <c r="T449" s="394"/>
      <c r="U449" s="394"/>
      <c r="V449" s="394"/>
      <c r="W449" s="394"/>
      <c r="X449" s="394"/>
      <c r="Y449" s="394"/>
      <c r="Z449" s="394"/>
      <c r="AA449" s="394"/>
      <c r="AB449" s="394"/>
      <c r="AC449" s="394"/>
      <c r="AD449" s="394"/>
      <c r="AE449" s="397"/>
      <c r="AF449" s="397"/>
      <c r="AG449" s="394"/>
      <c r="AH449" s="394"/>
      <c r="AI449" s="397"/>
      <c r="AJ449" s="394"/>
      <c r="AK449" s="394"/>
      <c r="AL449" s="394"/>
      <c r="AM449" s="400"/>
    </row>
    <row r="450" spans="1:39">
      <c r="A450" s="394"/>
      <c r="B450" s="394"/>
      <c r="C450" s="394"/>
      <c r="D450" s="394"/>
      <c r="E450" s="394"/>
      <c r="F450" s="394"/>
      <c r="G450" s="394"/>
      <c r="H450" s="394"/>
      <c r="I450" s="394"/>
      <c r="J450" s="394"/>
      <c r="K450" s="394"/>
      <c r="L450" s="394"/>
      <c r="M450" s="394"/>
      <c r="N450" s="394"/>
      <c r="O450" s="394"/>
      <c r="P450" s="394"/>
      <c r="Q450" s="396"/>
      <c r="R450" s="394"/>
      <c r="S450" s="394"/>
      <c r="T450" s="394"/>
      <c r="U450" s="394"/>
      <c r="V450" s="394"/>
      <c r="W450" s="394"/>
      <c r="X450" s="394"/>
      <c r="Y450" s="394"/>
      <c r="Z450" s="394"/>
      <c r="AA450" s="394"/>
      <c r="AB450" s="394"/>
      <c r="AC450" s="394"/>
      <c r="AD450" s="394"/>
      <c r="AE450" s="397"/>
      <c r="AF450" s="397"/>
      <c r="AG450" s="394"/>
      <c r="AH450" s="394"/>
      <c r="AI450" s="397"/>
      <c r="AJ450" s="394"/>
      <c r="AK450" s="394"/>
      <c r="AL450" s="394"/>
      <c r="AM450" s="400"/>
    </row>
    <row r="451" spans="1:39">
      <c r="A451" s="394"/>
      <c r="B451" s="394"/>
      <c r="C451" s="394"/>
      <c r="D451" s="394"/>
      <c r="E451" s="394"/>
      <c r="F451" s="394"/>
      <c r="G451" s="394"/>
      <c r="H451" s="394"/>
      <c r="I451" s="394"/>
      <c r="J451" s="394"/>
      <c r="K451" s="394"/>
      <c r="L451" s="394"/>
      <c r="M451" s="394"/>
      <c r="N451" s="394"/>
      <c r="O451" s="394"/>
      <c r="P451" s="394"/>
      <c r="Q451" s="396"/>
      <c r="R451" s="394"/>
      <c r="S451" s="394"/>
      <c r="T451" s="394"/>
      <c r="U451" s="394"/>
      <c r="V451" s="394"/>
      <c r="W451" s="394"/>
      <c r="X451" s="394"/>
      <c r="Y451" s="394"/>
      <c r="Z451" s="394"/>
      <c r="AA451" s="394"/>
      <c r="AB451" s="394"/>
      <c r="AC451" s="394"/>
      <c r="AD451" s="394"/>
      <c r="AE451" s="397"/>
      <c r="AF451" s="397"/>
      <c r="AG451" s="394"/>
      <c r="AH451" s="394"/>
      <c r="AI451" s="397"/>
      <c r="AJ451" s="394"/>
      <c r="AK451" s="394"/>
      <c r="AL451" s="394"/>
      <c r="AM451" s="400"/>
    </row>
    <row r="452" spans="1:39">
      <c r="A452" s="394"/>
      <c r="B452" s="394"/>
      <c r="C452" s="394"/>
      <c r="D452" s="394"/>
      <c r="E452" s="394"/>
      <c r="F452" s="394"/>
      <c r="G452" s="394"/>
      <c r="H452" s="394"/>
      <c r="I452" s="394"/>
      <c r="J452" s="394"/>
      <c r="K452" s="394"/>
      <c r="L452" s="394"/>
      <c r="M452" s="394"/>
      <c r="N452" s="394"/>
      <c r="O452" s="394"/>
      <c r="P452" s="394"/>
      <c r="Q452" s="396"/>
      <c r="R452" s="394"/>
      <c r="S452" s="394"/>
      <c r="T452" s="394"/>
      <c r="U452" s="394"/>
      <c r="V452" s="394"/>
      <c r="W452" s="394"/>
      <c r="X452" s="394"/>
      <c r="Y452" s="394"/>
      <c r="Z452" s="394"/>
      <c r="AA452" s="394"/>
      <c r="AB452" s="394"/>
      <c r="AC452" s="394"/>
      <c r="AD452" s="394"/>
      <c r="AE452" s="397"/>
      <c r="AF452" s="397"/>
      <c r="AG452" s="394"/>
      <c r="AH452" s="394"/>
      <c r="AI452" s="397"/>
      <c r="AJ452" s="394"/>
      <c r="AK452" s="394"/>
      <c r="AL452" s="394"/>
      <c r="AM452" s="400"/>
    </row>
    <row r="453" spans="1:39">
      <c r="A453" s="394"/>
      <c r="B453" s="394"/>
      <c r="C453" s="394"/>
      <c r="D453" s="394"/>
      <c r="E453" s="394"/>
      <c r="F453" s="394"/>
      <c r="G453" s="394"/>
      <c r="H453" s="394"/>
      <c r="I453" s="394"/>
      <c r="J453" s="394"/>
      <c r="K453" s="394"/>
      <c r="L453" s="394"/>
      <c r="M453" s="394"/>
      <c r="N453" s="394"/>
      <c r="O453" s="394"/>
      <c r="P453" s="394"/>
      <c r="Q453" s="396"/>
      <c r="R453" s="394"/>
      <c r="S453" s="394"/>
      <c r="T453" s="394"/>
      <c r="U453" s="394"/>
      <c r="V453" s="394"/>
      <c r="W453" s="394"/>
      <c r="X453" s="394"/>
      <c r="Y453" s="394"/>
      <c r="Z453" s="394"/>
      <c r="AA453" s="394"/>
      <c r="AB453" s="394"/>
      <c r="AC453" s="394"/>
      <c r="AD453" s="394"/>
      <c r="AE453" s="397"/>
      <c r="AF453" s="397"/>
      <c r="AG453" s="394"/>
      <c r="AH453" s="394"/>
      <c r="AI453" s="397"/>
      <c r="AJ453" s="394"/>
      <c r="AK453" s="394"/>
      <c r="AL453" s="394"/>
      <c r="AM453" s="400"/>
    </row>
    <row r="454" spans="1:39">
      <c r="A454" s="394"/>
      <c r="B454" s="394"/>
      <c r="C454" s="394"/>
      <c r="D454" s="394"/>
      <c r="E454" s="394"/>
      <c r="F454" s="394"/>
      <c r="G454" s="394"/>
      <c r="H454" s="394"/>
      <c r="I454" s="394"/>
      <c r="J454" s="394"/>
      <c r="K454" s="394"/>
      <c r="L454" s="394"/>
      <c r="M454" s="394"/>
      <c r="N454" s="394"/>
      <c r="O454" s="394"/>
      <c r="P454" s="394"/>
      <c r="Q454" s="396"/>
      <c r="R454" s="394"/>
      <c r="S454" s="394"/>
      <c r="T454" s="394"/>
      <c r="U454" s="394"/>
      <c r="V454" s="394"/>
      <c r="W454" s="394"/>
      <c r="X454" s="394"/>
      <c r="Y454" s="394"/>
      <c r="Z454" s="394"/>
      <c r="AA454" s="394"/>
      <c r="AB454" s="394"/>
      <c r="AC454" s="394"/>
      <c r="AD454" s="394"/>
      <c r="AE454" s="397"/>
      <c r="AF454" s="397"/>
      <c r="AG454" s="394"/>
      <c r="AH454" s="394"/>
      <c r="AI454" s="397"/>
      <c r="AJ454" s="394"/>
      <c r="AK454" s="394"/>
      <c r="AL454" s="394"/>
      <c r="AM454" s="400"/>
    </row>
    <row r="455" spans="1:39">
      <c r="A455" s="394"/>
      <c r="B455" s="394"/>
      <c r="C455" s="394"/>
      <c r="D455" s="394"/>
      <c r="E455" s="394"/>
      <c r="F455" s="394"/>
      <c r="G455" s="394"/>
      <c r="H455" s="394"/>
      <c r="I455" s="394"/>
      <c r="J455" s="394"/>
      <c r="K455" s="394"/>
      <c r="L455" s="394"/>
      <c r="M455" s="394"/>
      <c r="N455" s="394"/>
      <c r="O455" s="394"/>
      <c r="P455" s="394"/>
      <c r="Q455" s="396"/>
      <c r="R455" s="394"/>
      <c r="S455" s="394"/>
      <c r="T455" s="394"/>
      <c r="U455" s="394"/>
      <c r="V455" s="394"/>
      <c r="W455" s="394"/>
      <c r="X455" s="394"/>
      <c r="Y455" s="394"/>
      <c r="Z455" s="394"/>
      <c r="AA455" s="394"/>
      <c r="AB455" s="394"/>
      <c r="AC455" s="394"/>
      <c r="AD455" s="394"/>
      <c r="AE455" s="397"/>
      <c r="AF455" s="397"/>
      <c r="AG455" s="394"/>
      <c r="AH455" s="394"/>
      <c r="AI455" s="397"/>
      <c r="AJ455" s="394"/>
      <c r="AK455" s="394"/>
      <c r="AL455" s="394"/>
      <c r="AM455" s="400"/>
    </row>
    <row r="456" spans="1:39">
      <c r="A456" s="394"/>
      <c r="B456" s="394"/>
      <c r="C456" s="394"/>
      <c r="D456" s="394"/>
      <c r="E456" s="394"/>
      <c r="F456" s="394"/>
      <c r="G456" s="394"/>
      <c r="H456" s="394"/>
      <c r="I456" s="394"/>
      <c r="J456" s="394"/>
      <c r="K456" s="394"/>
      <c r="L456" s="394"/>
      <c r="M456" s="394"/>
      <c r="N456" s="394"/>
      <c r="O456" s="394"/>
      <c r="P456" s="394"/>
      <c r="Q456" s="396"/>
      <c r="R456" s="394"/>
      <c r="S456" s="394"/>
      <c r="T456" s="394"/>
      <c r="U456" s="394"/>
      <c r="V456" s="394"/>
      <c r="W456" s="394"/>
      <c r="X456" s="394"/>
      <c r="Y456" s="394"/>
      <c r="Z456" s="394"/>
      <c r="AA456" s="394"/>
      <c r="AB456" s="394"/>
      <c r="AC456" s="394"/>
      <c r="AD456" s="394"/>
      <c r="AE456" s="397"/>
      <c r="AF456" s="397"/>
      <c r="AG456" s="394"/>
      <c r="AH456" s="394"/>
      <c r="AI456" s="397"/>
      <c r="AJ456" s="394"/>
      <c r="AK456" s="394"/>
      <c r="AL456" s="394"/>
      <c r="AM456" s="400"/>
    </row>
    <row r="457" spans="1:39">
      <c r="A457" s="394"/>
      <c r="B457" s="394"/>
      <c r="C457" s="394"/>
      <c r="D457" s="394"/>
      <c r="E457" s="394"/>
      <c r="F457" s="394"/>
      <c r="G457" s="394"/>
      <c r="H457" s="394"/>
      <c r="I457" s="394"/>
      <c r="J457" s="394"/>
      <c r="K457" s="394"/>
      <c r="L457" s="394"/>
      <c r="M457" s="394"/>
      <c r="N457" s="394"/>
      <c r="O457" s="394"/>
      <c r="P457" s="394"/>
      <c r="Q457" s="396"/>
      <c r="R457" s="394"/>
      <c r="S457" s="394"/>
      <c r="T457" s="394"/>
      <c r="U457" s="394"/>
      <c r="V457" s="394"/>
      <c r="W457" s="394"/>
      <c r="X457" s="394"/>
      <c r="Y457" s="394"/>
      <c r="Z457" s="394"/>
      <c r="AA457" s="394"/>
      <c r="AB457" s="394"/>
      <c r="AC457" s="394"/>
      <c r="AD457" s="394"/>
      <c r="AE457" s="397"/>
      <c r="AF457" s="397"/>
      <c r="AG457" s="394"/>
      <c r="AH457" s="394"/>
      <c r="AI457" s="397"/>
      <c r="AJ457" s="394"/>
      <c r="AK457" s="394"/>
      <c r="AL457" s="394"/>
      <c r="AM457" s="400"/>
    </row>
    <row r="458" spans="1:39">
      <c r="A458" s="394"/>
      <c r="B458" s="394"/>
      <c r="C458" s="394"/>
      <c r="D458" s="394"/>
      <c r="E458" s="394"/>
      <c r="F458" s="394"/>
      <c r="G458" s="394"/>
      <c r="H458" s="394"/>
      <c r="I458" s="394"/>
      <c r="J458" s="394"/>
      <c r="K458" s="394"/>
      <c r="L458" s="394"/>
      <c r="M458" s="394"/>
      <c r="N458" s="394"/>
      <c r="O458" s="394"/>
      <c r="P458" s="394"/>
      <c r="Q458" s="396"/>
      <c r="R458" s="394"/>
      <c r="S458" s="394"/>
      <c r="T458" s="394"/>
      <c r="U458" s="394"/>
      <c r="V458" s="394"/>
      <c r="W458" s="394"/>
      <c r="X458" s="394"/>
      <c r="Y458" s="394"/>
      <c r="Z458" s="394"/>
      <c r="AA458" s="394"/>
      <c r="AB458" s="394"/>
      <c r="AC458" s="394"/>
      <c r="AD458" s="394"/>
      <c r="AE458" s="397"/>
      <c r="AF458" s="397"/>
      <c r="AG458" s="394"/>
      <c r="AH458" s="394"/>
      <c r="AI458" s="397"/>
      <c r="AJ458" s="394"/>
      <c r="AK458" s="394"/>
      <c r="AL458" s="394"/>
      <c r="AM458" s="400"/>
    </row>
    <row r="459" spans="1:39">
      <c r="A459" s="394"/>
      <c r="B459" s="394"/>
      <c r="C459" s="394"/>
      <c r="D459" s="394"/>
      <c r="E459" s="394"/>
      <c r="F459" s="394"/>
      <c r="G459" s="394"/>
      <c r="H459" s="394"/>
      <c r="I459" s="394"/>
      <c r="J459" s="394"/>
      <c r="K459" s="394"/>
      <c r="L459" s="394"/>
      <c r="M459" s="394"/>
      <c r="N459" s="394"/>
      <c r="O459" s="394"/>
      <c r="P459" s="394"/>
      <c r="Q459" s="396"/>
      <c r="R459" s="394"/>
      <c r="S459" s="394"/>
      <c r="T459" s="394"/>
      <c r="U459" s="394"/>
      <c r="V459" s="394"/>
      <c r="W459" s="394"/>
      <c r="X459" s="394"/>
      <c r="Y459" s="394"/>
      <c r="Z459" s="394"/>
      <c r="AA459" s="394"/>
      <c r="AB459" s="394"/>
      <c r="AC459" s="394"/>
      <c r="AD459" s="394"/>
      <c r="AE459" s="397"/>
      <c r="AF459" s="397"/>
      <c r="AG459" s="394"/>
      <c r="AH459" s="394"/>
      <c r="AI459" s="397"/>
      <c r="AJ459" s="394"/>
      <c r="AK459" s="394"/>
      <c r="AL459" s="394"/>
      <c r="AM459" s="400"/>
    </row>
    <row r="460" spans="1:39">
      <c r="A460" s="394"/>
      <c r="B460" s="394"/>
      <c r="C460" s="394"/>
      <c r="D460" s="394"/>
      <c r="E460" s="394"/>
      <c r="F460" s="394"/>
      <c r="G460" s="394"/>
      <c r="H460" s="394"/>
      <c r="I460" s="394"/>
      <c r="J460" s="394"/>
      <c r="K460" s="394"/>
      <c r="L460" s="394"/>
      <c r="M460" s="394"/>
      <c r="N460" s="394"/>
      <c r="O460" s="394"/>
      <c r="P460" s="394"/>
      <c r="Q460" s="396"/>
      <c r="R460" s="394"/>
      <c r="S460" s="394"/>
      <c r="T460" s="394"/>
      <c r="U460" s="394"/>
      <c r="V460" s="394"/>
      <c r="W460" s="394"/>
      <c r="X460" s="394"/>
      <c r="Y460" s="394"/>
      <c r="Z460" s="394"/>
      <c r="AA460" s="394"/>
      <c r="AB460" s="394"/>
      <c r="AC460" s="394"/>
      <c r="AD460" s="394"/>
      <c r="AE460" s="397"/>
      <c r="AF460" s="397"/>
      <c r="AG460" s="394"/>
      <c r="AH460" s="394"/>
      <c r="AI460" s="397"/>
      <c r="AJ460" s="394"/>
      <c r="AK460" s="394"/>
      <c r="AL460" s="394"/>
      <c r="AM460" s="400"/>
    </row>
    <row r="461" spans="1:39">
      <c r="A461" s="394"/>
      <c r="B461" s="394"/>
      <c r="C461" s="394"/>
      <c r="D461" s="394"/>
      <c r="E461" s="394"/>
      <c r="F461" s="394"/>
      <c r="G461" s="394"/>
      <c r="H461" s="394"/>
      <c r="I461" s="394"/>
      <c r="J461" s="394"/>
      <c r="K461" s="394"/>
      <c r="L461" s="394"/>
      <c r="M461" s="394"/>
      <c r="N461" s="394"/>
      <c r="O461" s="394"/>
      <c r="P461" s="394"/>
      <c r="Q461" s="396"/>
      <c r="R461" s="394"/>
      <c r="S461" s="394"/>
      <c r="T461" s="394"/>
      <c r="U461" s="394"/>
      <c r="V461" s="394"/>
      <c r="W461" s="394"/>
      <c r="X461" s="394"/>
      <c r="Y461" s="394"/>
      <c r="Z461" s="394"/>
      <c r="AA461" s="394"/>
      <c r="AB461" s="394"/>
      <c r="AC461" s="394"/>
      <c r="AD461" s="394"/>
      <c r="AE461" s="397"/>
      <c r="AF461" s="397"/>
      <c r="AG461" s="394"/>
      <c r="AH461" s="394"/>
      <c r="AI461" s="397"/>
      <c r="AJ461" s="394"/>
      <c r="AK461" s="394"/>
      <c r="AL461" s="394"/>
      <c r="AM461" s="400"/>
    </row>
    <row r="462" spans="1:39">
      <c r="A462" s="394"/>
      <c r="B462" s="394"/>
      <c r="C462" s="394"/>
      <c r="D462" s="394"/>
      <c r="E462" s="394"/>
      <c r="F462" s="394"/>
      <c r="G462" s="394"/>
      <c r="H462" s="394"/>
      <c r="I462" s="394"/>
      <c r="J462" s="394"/>
      <c r="K462" s="394"/>
      <c r="L462" s="394"/>
      <c r="M462" s="394"/>
      <c r="N462" s="394"/>
      <c r="O462" s="394"/>
      <c r="P462" s="394"/>
      <c r="Q462" s="396"/>
      <c r="R462" s="394"/>
      <c r="S462" s="394"/>
      <c r="T462" s="394"/>
      <c r="U462" s="394"/>
      <c r="V462" s="394"/>
      <c r="W462" s="394"/>
      <c r="X462" s="394"/>
      <c r="Y462" s="394"/>
      <c r="Z462" s="394"/>
      <c r="AA462" s="394"/>
      <c r="AB462" s="394"/>
      <c r="AC462" s="394"/>
      <c r="AD462" s="394"/>
      <c r="AE462" s="397"/>
      <c r="AF462" s="397"/>
      <c r="AG462" s="394"/>
      <c r="AH462" s="394"/>
      <c r="AI462" s="397"/>
      <c r="AJ462" s="394"/>
      <c r="AK462" s="394"/>
      <c r="AL462" s="394"/>
      <c r="AM462" s="400"/>
    </row>
    <row r="463" spans="1:39">
      <c r="A463" s="394"/>
      <c r="B463" s="394"/>
      <c r="C463" s="394"/>
      <c r="D463" s="394"/>
      <c r="E463" s="394"/>
      <c r="F463" s="394"/>
      <c r="G463" s="394"/>
      <c r="H463" s="394"/>
      <c r="I463" s="394"/>
      <c r="J463" s="394"/>
      <c r="K463" s="394"/>
      <c r="L463" s="394"/>
      <c r="M463" s="394"/>
      <c r="N463" s="394"/>
      <c r="O463" s="394"/>
      <c r="P463" s="394"/>
      <c r="Q463" s="396"/>
      <c r="R463" s="394"/>
      <c r="S463" s="394"/>
      <c r="T463" s="394"/>
      <c r="U463" s="394"/>
      <c r="V463" s="394"/>
      <c r="W463" s="394"/>
      <c r="X463" s="394"/>
      <c r="Y463" s="394"/>
      <c r="Z463" s="394"/>
      <c r="AA463" s="394"/>
      <c r="AB463" s="394"/>
      <c r="AC463" s="394"/>
      <c r="AD463" s="394"/>
      <c r="AE463" s="397"/>
      <c r="AF463" s="397"/>
      <c r="AG463" s="394"/>
      <c r="AH463" s="394"/>
      <c r="AI463" s="397"/>
      <c r="AJ463" s="394"/>
      <c r="AK463" s="394"/>
      <c r="AL463" s="394"/>
      <c r="AM463" s="400"/>
    </row>
    <row r="464" spans="1:39">
      <c r="A464" s="394"/>
      <c r="B464" s="394"/>
      <c r="C464" s="394"/>
      <c r="D464" s="394"/>
      <c r="E464" s="394"/>
      <c r="F464" s="394"/>
      <c r="G464" s="394"/>
      <c r="H464" s="394"/>
      <c r="I464" s="394"/>
      <c r="J464" s="394"/>
      <c r="K464" s="394"/>
      <c r="L464" s="394"/>
      <c r="M464" s="394"/>
      <c r="N464" s="394"/>
      <c r="O464" s="394"/>
      <c r="P464" s="394"/>
      <c r="Q464" s="396"/>
      <c r="R464" s="394"/>
      <c r="S464" s="394"/>
      <c r="T464" s="394"/>
      <c r="U464" s="394"/>
      <c r="V464" s="394"/>
      <c r="W464" s="394"/>
      <c r="X464" s="394"/>
      <c r="Y464" s="394"/>
      <c r="Z464" s="394"/>
      <c r="AA464" s="394"/>
      <c r="AB464" s="394"/>
      <c r="AC464" s="394"/>
      <c r="AD464" s="394"/>
      <c r="AE464" s="397"/>
      <c r="AF464" s="397"/>
      <c r="AG464" s="394"/>
      <c r="AH464" s="394"/>
      <c r="AI464" s="397"/>
      <c r="AJ464" s="394"/>
      <c r="AK464" s="394"/>
      <c r="AL464" s="394"/>
      <c r="AM464" s="400"/>
    </row>
    <row r="465" spans="1:39">
      <c r="A465" s="394"/>
      <c r="B465" s="394"/>
      <c r="C465" s="394"/>
      <c r="D465" s="394"/>
      <c r="E465" s="394"/>
      <c r="F465" s="394"/>
      <c r="G465" s="394"/>
      <c r="H465" s="394"/>
      <c r="I465" s="394"/>
      <c r="J465" s="394"/>
      <c r="K465" s="394"/>
      <c r="L465" s="394"/>
      <c r="M465" s="394"/>
      <c r="N465" s="394"/>
      <c r="O465" s="394"/>
      <c r="P465" s="394"/>
      <c r="Q465" s="396"/>
      <c r="R465" s="394"/>
      <c r="S465" s="394"/>
      <c r="T465" s="394"/>
      <c r="U465" s="394"/>
      <c r="V465" s="394"/>
      <c r="W465" s="394"/>
      <c r="X465" s="394"/>
      <c r="Y465" s="394"/>
      <c r="Z465" s="394"/>
      <c r="AA465" s="394"/>
      <c r="AB465" s="394"/>
      <c r="AC465" s="394"/>
      <c r="AD465" s="394"/>
      <c r="AE465" s="397"/>
      <c r="AF465" s="397"/>
      <c r="AG465" s="394"/>
      <c r="AH465" s="394"/>
      <c r="AI465" s="397"/>
      <c r="AJ465" s="394"/>
      <c r="AK465" s="394"/>
      <c r="AL465" s="394"/>
      <c r="AM465" s="400"/>
    </row>
    <row r="466" spans="1:39">
      <c r="A466" s="394"/>
      <c r="B466" s="394"/>
      <c r="C466" s="394"/>
      <c r="D466" s="394"/>
      <c r="E466" s="394"/>
      <c r="F466" s="394"/>
      <c r="G466" s="394"/>
      <c r="H466" s="394"/>
      <c r="I466" s="394"/>
      <c r="J466" s="394"/>
      <c r="K466" s="394"/>
      <c r="L466" s="394"/>
      <c r="M466" s="394"/>
      <c r="N466" s="394"/>
      <c r="O466" s="394"/>
      <c r="P466" s="394"/>
      <c r="Q466" s="396"/>
      <c r="R466" s="394"/>
      <c r="S466" s="394"/>
      <c r="T466" s="394"/>
      <c r="U466" s="394"/>
      <c r="V466" s="394"/>
      <c r="W466" s="394"/>
      <c r="X466" s="394"/>
      <c r="Y466" s="394"/>
      <c r="Z466" s="394"/>
      <c r="AA466" s="394"/>
      <c r="AB466" s="394"/>
      <c r="AC466" s="394"/>
      <c r="AD466" s="394"/>
      <c r="AE466" s="397"/>
      <c r="AF466" s="397"/>
      <c r="AG466" s="394"/>
      <c r="AH466" s="394"/>
      <c r="AI466" s="397"/>
      <c r="AJ466" s="394"/>
      <c r="AK466" s="394"/>
      <c r="AL466" s="394"/>
      <c r="AM466" s="400"/>
    </row>
    <row r="467" spans="1:39">
      <c r="A467" s="394"/>
      <c r="B467" s="394"/>
      <c r="C467" s="394"/>
      <c r="D467" s="394"/>
      <c r="E467" s="394"/>
      <c r="F467" s="394"/>
      <c r="G467" s="394"/>
      <c r="H467" s="394"/>
      <c r="I467" s="394"/>
      <c r="J467" s="394"/>
      <c r="K467" s="394"/>
      <c r="L467" s="394"/>
      <c r="M467" s="394"/>
      <c r="N467" s="394"/>
      <c r="O467" s="394"/>
      <c r="P467" s="394"/>
      <c r="Q467" s="396"/>
      <c r="R467" s="394"/>
      <c r="S467" s="394"/>
      <c r="T467" s="394"/>
      <c r="U467" s="394"/>
      <c r="V467" s="394"/>
      <c r="W467" s="394"/>
      <c r="X467" s="394"/>
      <c r="Y467" s="394"/>
      <c r="Z467" s="394"/>
      <c r="AA467" s="394"/>
      <c r="AB467" s="394"/>
      <c r="AC467" s="394"/>
      <c r="AD467" s="394"/>
      <c r="AE467" s="397"/>
      <c r="AF467" s="397"/>
      <c r="AG467" s="394"/>
      <c r="AH467" s="394"/>
      <c r="AI467" s="397"/>
      <c r="AJ467" s="394"/>
      <c r="AK467" s="394"/>
      <c r="AL467" s="394"/>
      <c r="AM467" s="400"/>
    </row>
    <row r="468" spans="1:39">
      <c r="A468" s="394"/>
      <c r="B468" s="394"/>
      <c r="C468" s="394"/>
      <c r="D468" s="394"/>
      <c r="E468" s="394"/>
      <c r="F468" s="394"/>
      <c r="G468" s="394"/>
      <c r="H468" s="394"/>
      <c r="I468" s="394"/>
      <c r="J468" s="394"/>
      <c r="K468" s="394"/>
      <c r="L468" s="394"/>
      <c r="M468" s="394"/>
      <c r="N468" s="394"/>
      <c r="O468" s="394"/>
      <c r="P468" s="394"/>
      <c r="Q468" s="396"/>
      <c r="R468" s="394"/>
      <c r="S468" s="394"/>
      <c r="T468" s="394"/>
      <c r="U468" s="394"/>
      <c r="V468" s="394"/>
      <c r="W468" s="394"/>
      <c r="X468" s="394"/>
      <c r="Y468" s="394"/>
      <c r="Z468" s="394"/>
      <c r="AA468" s="394"/>
      <c r="AB468" s="394"/>
      <c r="AC468" s="394"/>
      <c r="AD468" s="394"/>
      <c r="AE468" s="397"/>
      <c r="AF468" s="397"/>
      <c r="AG468" s="394"/>
      <c r="AH468" s="394"/>
      <c r="AI468" s="397"/>
      <c r="AJ468" s="394"/>
      <c r="AK468" s="394"/>
      <c r="AL468" s="394"/>
      <c r="AM468" s="400"/>
    </row>
    <row r="469" spans="1:39">
      <c r="A469" s="394"/>
      <c r="B469" s="394"/>
      <c r="C469" s="394"/>
      <c r="D469" s="394"/>
      <c r="E469" s="394"/>
      <c r="F469" s="394"/>
      <c r="G469" s="394"/>
      <c r="H469" s="394"/>
      <c r="I469" s="394"/>
      <c r="J469" s="394"/>
      <c r="K469" s="394"/>
      <c r="L469" s="394"/>
      <c r="M469" s="394"/>
      <c r="N469" s="394"/>
      <c r="O469" s="394"/>
      <c r="P469" s="394"/>
      <c r="Q469" s="396"/>
      <c r="R469" s="394"/>
      <c r="S469" s="394"/>
      <c r="T469" s="394"/>
      <c r="U469" s="394"/>
      <c r="V469" s="394"/>
      <c r="W469" s="394"/>
      <c r="X469" s="394"/>
      <c r="Y469" s="394"/>
      <c r="Z469" s="394"/>
      <c r="AA469" s="394"/>
      <c r="AB469" s="394"/>
      <c r="AC469" s="394"/>
      <c r="AD469" s="394"/>
      <c r="AE469" s="397"/>
      <c r="AF469" s="397"/>
      <c r="AG469" s="394"/>
      <c r="AH469" s="394"/>
      <c r="AI469" s="397"/>
      <c r="AJ469" s="394"/>
      <c r="AK469" s="394"/>
      <c r="AL469" s="394"/>
      <c r="AM469" s="400"/>
    </row>
    <row r="470" spans="1:39">
      <c r="A470" s="394"/>
      <c r="B470" s="394"/>
      <c r="C470" s="394"/>
      <c r="D470" s="394"/>
      <c r="E470" s="394"/>
      <c r="F470" s="394"/>
      <c r="G470" s="394"/>
      <c r="H470" s="394"/>
      <c r="I470" s="394"/>
      <c r="J470" s="394"/>
      <c r="K470" s="394"/>
      <c r="L470" s="394"/>
      <c r="M470" s="394"/>
      <c r="N470" s="394"/>
      <c r="O470" s="394"/>
      <c r="P470" s="394"/>
      <c r="Q470" s="396"/>
      <c r="R470" s="394"/>
      <c r="S470" s="394"/>
      <c r="T470" s="394"/>
      <c r="U470" s="394"/>
      <c r="V470" s="394"/>
      <c r="W470" s="394"/>
      <c r="X470" s="394"/>
      <c r="Y470" s="394"/>
      <c r="Z470" s="394"/>
      <c r="AA470" s="394"/>
      <c r="AB470" s="394"/>
      <c r="AC470" s="394"/>
      <c r="AD470" s="394"/>
      <c r="AE470" s="397"/>
      <c r="AF470" s="397"/>
      <c r="AG470" s="394"/>
      <c r="AH470" s="394"/>
      <c r="AI470" s="397"/>
      <c r="AJ470" s="394"/>
      <c r="AK470" s="394"/>
      <c r="AL470" s="394"/>
      <c r="AM470" s="400"/>
    </row>
    <row r="471" spans="1:39">
      <c r="A471" s="394"/>
      <c r="B471" s="394"/>
      <c r="C471" s="394"/>
      <c r="D471" s="394"/>
      <c r="E471" s="394"/>
      <c r="F471" s="394"/>
      <c r="G471" s="394"/>
      <c r="H471" s="394"/>
      <c r="I471" s="394"/>
      <c r="J471" s="394"/>
      <c r="K471" s="394"/>
      <c r="L471" s="394"/>
      <c r="M471" s="394"/>
      <c r="N471" s="394"/>
      <c r="O471" s="394"/>
      <c r="P471" s="394"/>
      <c r="Q471" s="396"/>
      <c r="R471" s="394"/>
      <c r="S471" s="394"/>
      <c r="T471" s="394"/>
      <c r="U471" s="394"/>
      <c r="V471" s="394"/>
      <c r="W471" s="394"/>
      <c r="X471" s="394"/>
      <c r="Y471" s="394"/>
      <c r="Z471" s="394"/>
      <c r="AA471" s="394"/>
      <c r="AB471" s="394"/>
      <c r="AC471" s="394"/>
      <c r="AD471" s="394"/>
      <c r="AE471" s="397"/>
      <c r="AF471" s="397"/>
      <c r="AG471" s="394"/>
      <c r="AH471" s="394"/>
      <c r="AI471" s="397"/>
      <c r="AJ471" s="394"/>
      <c r="AK471" s="394"/>
      <c r="AL471" s="394"/>
      <c r="AM471" s="400"/>
    </row>
    <row r="472" spans="1:39">
      <c r="A472" s="394"/>
      <c r="B472" s="394"/>
      <c r="C472" s="394"/>
      <c r="D472" s="394"/>
      <c r="E472" s="394"/>
      <c r="F472" s="394"/>
      <c r="G472" s="394"/>
      <c r="H472" s="394"/>
      <c r="I472" s="394"/>
      <c r="J472" s="394"/>
      <c r="K472" s="394"/>
      <c r="L472" s="394"/>
      <c r="M472" s="394"/>
      <c r="N472" s="394"/>
      <c r="O472" s="394"/>
      <c r="P472" s="394"/>
      <c r="Q472" s="396"/>
      <c r="R472" s="394"/>
      <c r="S472" s="394"/>
      <c r="T472" s="394"/>
      <c r="U472" s="394"/>
      <c r="V472" s="394"/>
      <c r="W472" s="394"/>
      <c r="X472" s="394"/>
      <c r="Y472" s="394"/>
      <c r="Z472" s="394"/>
      <c r="AA472" s="394"/>
      <c r="AB472" s="394"/>
      <c r="AC472" s="394"/>
      <c r="AD472" s="394"/>
      <c r="AE472" s="397"/>
      <c r="AF472" s="397"/>
      <c r="AG472" s="394"/>
      <c r="AH472" s="394"/>
      <c r="AI472" s="397"/>
      <c r="AJ472" s="394"/>
      <c r="AK472" s="394"/>
      <c r="AL472" s="394"/>
      <c r="AM472" s="400"/>
    </row>
    <row r="473" spans="1:39">
      <c r="A473" s="394"/>
      <c r="B473" s="394"/>
      <c r="C473" s="394"/>
      <c r="D473" s="394"/>
      <c r="E473" s="394"/>
      <c r="F473" s="394"/>
      <c r="G473" s="394"/>
      <c r="H473" s="394"/>
      <c r="I473" s="394"/>
      <c r="J473" s="394"/>
      <c r="K473" s="394"/>
      <c r="L473" s="394"/>
      <c r="M473" s="394"/>
      <c r="N473" s="394"/>
      <c r="O473" s="394"/>
      <c r="P473" s="394"/>
      <c r="Q473" s="396"/>
      <c r="R473" s="394"/>
      <c r="S473" s="394"/>
      <c r="T473" s="394"/>
      <c r="U473" s="394"/>
      <c r="V473" s="394"/>
      <c r="W473" s="394"/>
      <c r="X473" s="394"/>
      <c r="Y473" s="394"/>
      <c r="Z473" s="394"/>
      <c r="AA473" s="394"/>
      <c r="AB473" s="394"/>
      <c r="AC473" s="394"/>
      <c r="AD473" s="394"/>
      <c r="AE473" s="397"/>
      <c r="AF473" s="397"/>
      <c r="AG473" s="394"/>
      <c r="AH473" s="394"/>
      <c r="AI473" s="397"/>
      <c r="AJ473" s="394"/>
      <c r="AK473" s="394"/>
      <c r="AL473" s="394"/>
      <c r="AM473" s="400"/>
    </row>
    <row r="474" spans="1:39">
      <c r="A474" s="394"/>
      <c r="B474" s="394"/>
      <c r="C474" s="394"/>
      <c r="D474" s="394"/>
      <c r="E474" s="394"/>
      <c r="F474" s="394"/>
      <c r="G474" s="394"/>
      <c r="H474" s="394"/>
      <c r="I474" s="394"/>
      <c r="J474" s="394"/>
      <c r="K474" s="394"/>
      <c r="L474" s="394"/>
      <c r="M474" s="394"/>
      <c r="N474" s="394"/>
      <c r="O474" s="394"/>
      <c r="P474" s="394"/>
      <c r="Q474" s="396"/>
      <c r="R474" s="394"/>
      <c r="S474" s="394"/>
      <c r="T474" s="394"/>
      <c r="U474" s="394"/>
      <c r="V474" s="394"/>
      <c r="W474" s="394"/>
      <c r="X474" s="394"/>
      <c r="Y474" s="394"/>
      <c r="Z474" s="394"/>
      <c r="AA474" s="394"/>
      <c r="AB474" s="394"/>
      <c r="AC474" s="394"/>
      <c r="AD474" s="394"/>
      <c r="AE474" s="397"/>
      <c r="AF474" s="397"/>
      <c r="AG474" s="394"/>
      <c r="AH474" s="394"/>
      <c r="AI474" s="397"/>
      <c r="AJ474" s="394"/>
      <c r="AK474" s="394"/>
      <c r="AL474" s="394"/>
      <c r="AM474" s="400"/>
    </row>
    <row r="475" spans="1:39">
      <c r="A475" s="394"/>
      <c r="B475" s="394"/>
      <c r="C475" s="394"/>
      <c r="D475" s="394"/>
      <c r="E475" s="394"/>
      <c r="F475" s="394"/>
      <c r="G475" s="394"/>
      <c r="H475" s="394"/>
      <c r="I475" s="394"/>
      <c r="J475" s="394"/>
      <c r="K475" s="394"/>
      <c r="L475" s="394"/>
      <c r="M475" s="394"/>
      <c r="N475" s="394"/>
      <c r="O475" s="394"/>
      <c r="P475" s="394"/>
      <c r="Q475" s="396"/>
      <c r="R475" s="394"/>
      <c r="S475" s="394"/>
      <c r="T475" s="394"/>
      <c r="U475" s="394"/>
      <c r="V475" s="394"/>
      <c r="W475" s="394"/>
      <c r="X475" s="394"/>
      <c r="Y475" s="394"/>
      <c r="Z475" s="394"/>
      <c r="AA475" s="394"/>
      <c r="AB475" s="394"/>
      <c r="AC475" s="394"/>
      <c r="AD475" s="394"/>
      <c r="AE475" s="397"/>
      <c r="AF475" s="397"/>
      <c r="AG475" s="394"/>
      <c r="AH475" s="394"/>
      <c r="AI475" s="397"/>
      <c r="AJ475" s="394"/>
      <c r="AK475" s="394"/>
      <c r="AL475" s="394"/>
      <c r="AM475" s="400"/>
    </row>
    <row r="476" spans="1:39">
      <c r="A476" s="394"/>
      <c r="B476" s="394"/>
      <c r="C476" s="394"/>
      <c r="D476" s="394"/>
      <c r="E476" s="394"/>
      <c r="F476" s="394"/>
      <c r="G476" s="394"/>
      <c r="H476" s="394"/>
      <c r="I476" s="394"/>
      <c r="J476" s="394"/>
      <c r="K476" s="394"/>
      <c r="L476" s="394"/>
      <c r="M476" s="394"/>
      <c r="N476" s="394"/>
      <c r="O476" s="394"/>
      <c r="P476" s="394"/>
      <c r="Q476" s="396"/>
      <c r="R476" s="394"/>
      <c r="S476" s="394"/>
      <c r="T476" s="394"/>
      <c r="U476" s="394"/>
      <c r="V476" s="394"/>
      <c r="W476" s="394"/>
      <c r="X476" s="394"/>
      <c r="Y476" s="394"/>
      <c r="Z476" s="394"/>
      <c r="AA476" s="394"/>
      <c r="AB476" s="394"/>
      <c r="AC476" s="394"/>
      <c r="AD476" s="394"/>
      <c r="AE476" s="397"/>
      <c r="AF476" s="397"/>
      <c r="AG476" s="394"/>
      <c r="AH476" s="394"/>
      <c r="AI476" s="397"/>
      <c r="AJ476" s="394"/>
      <c r="AK476" s="394"/>
      <c r="AL476" s="394"/>
      <c r="AM476" s="400"/>
    </row>
    <row r="477" spans="1:39">
      <c r="A477" s="394"/>
      <c r="B477" s="394"/>
      <c r="C477" s="394"/>
      <c r="D477" s="394"/>
      <c r="E477" s="394"/>
      <c r="F477" s="394"/>
      <c r="G477" s="394"/>
      <c r="H477" s="394"/>
      <c r="I477" s="394"/>
      <c r="J477" s="394"/>
      <c r="K477" s="394"/>
      <c r="L477" s="394"/>
      <c r="M477" s="394"/>
      <c r="N477" s="394"/>
      <c r="O477" s="394"/>
      <c r="P477" s="394"/>
      <c r="Q477" s="396"/>
      <c r="R477" s="394"/>
      <c r="S477" s="394"/>
      <c r="T477" s="394"/>
      <c r="U477" s="394"/>
      <c r="V477" s="394"/>
      <c r="W477" s="394"/>
      <c r="X477" s="394"/>
      <c r="Y477" s="394"/>
      <c r="Z477" s="394"/>
      <c r="AA477" s="394"/>
      <c r="AB477" s="394"/>
      <c r="AC477" s="394"/>
      <c r="AD477" s="394"/>
      <c r="AE477" s="397"/>
      <c r="AF477" s="397"/>
      <c r="AG477" s="394"/>
      <c r="AH477" s="394"/>
      <c r="AI477" s="397"/>
      <c r="AJ477" s="394"/>
      <c r="AK477" s="394"/>
      <c r="AL477" s="394"/>
      <c r="AM477" s="400"/>
    </row>
    <row r="478" spans="1:39">
      <c r="A478" s="394"/>
      <c r="B478" s="394"/>
      <c r="C478" s="394"/>
      <c r="D478" s="394"/>
      <c r="E478" s="394"/>
      <c r="F478" s="394"/>
      <c r="G478" s="394"/>
      <c r="H478" s="394"/>
      <c r="I478" s="394"/>
      <c r="J478" s="394"/>
      <c r="K478" s="394"/>
      <c r="L478" s="394"/>
      <c r="M478" s="394"/>
      <c r="N478" s="394"/>
      <c r="O478" s="394"/>
      <c r="P478" s="394"/>
      <c r="Q478" s="396"/>
      <c r="R478" s="394"/>
      <c r="S478" s="394"/>
      <c r="T478" s="394"/>
      <c r="U478" s="394"/>
      <c r="V478" s="394"/>
      <c r="W478" s="394"/>
      <c r="X478" s="394"/>
      <c r="Y478" s="394"/>
      <c r="Z478" s="394"/>
      <c r="AA478" s="394"/>
      <c r="AB478" s="394"/>
      <c r="AC478" s="394"/>
      <c r="AD478" s="394"/>
      <c r="AE478" s="397"/>
      <c r="AF478" s="397"/>
      <c r="AG478" s="394"/>
      <c r="AH478" s="394"/>
      <c r="AI478" s="397"/>
      <c r="AJ478" s="394"/>
      <c r="AK478" s="394"/>
      <c r="AL478" s="394"/>
      <c r="AM478" s="400"/>
    </row>
    <row r="479" spans="1:39">
      <c r="A479" s="394"/>
      <c r="B479" s="394"/>
      <c r="C479" s="394"/>
      <c r="D479" s="394"/>
      <c r="E479" s="394"/>
      <c r="F479" s="394"/>
      <c r="G479" s="394"/>
      <c r="H479" s="394"/>
      <c r="I479" s="394"/>
      <c r="J479" s="394"/>
      <c r="K479" s="394"/>
      <c r="L479" s="394"/>
      <c r="M479" s="394"/>
      <c r="N479" s="394"/>
      <c r="O479" s="394"/>
      <c r="P479" s="394"/>
      <c r="Q479" s="396"/>
      <c r="R479" s="394"/>
      <c r="S479" s="394"/>
      <c r="T479" s="394"/>
      <c r="U479" s="394"/>
      <c r="V479" s="394"/>
      <c r="W479" s="394"/>
      <c r="X479" s="394"/>
      <c r="Y479" s="394"/>
      <c r="Z479" s="394"/>
      <c r="AA479" s="394"/>
      <c r="AB479" s="394"/>
      <c r="AC479" s="394"/>
      <c r="AD479" s="394"/>
      <c r="AE479" s="397"/>
      <c r="AF479" s="397"/>
      <c r="AG479" s="394"/>
      <c r="AH479" s="394"/>
      <c r="AI479" s="397"/>
      <c r="AJ479" s="394"/>
      <c r="AK479" s="394"/>
      <c r="AL479" s="394"/>
      <c r="AM479" s="400"/>
    </row>
    <row r="480" spans="1:39">
      <c r="A480" s="394"/>
      <c r="B480" s="394"/>
      <c r="C480" s="394"/>
      <c r="D480" s="394"/>
      <c r="E480" s="394"/>
      <c r="F480" s="394"/>
      <c r="G480" s="394"/>
      <c r="H480" s="394"/>
      <c r="I480" s="394"/>
      <c r="J480" s="394"/>
      <c r="K480" s="394"/>
      <c r="L480" s="394"/>
      <c r="M480" s="394"/>
      <c r="N480" s="394"/>
      <c r="O480" s="394"/>
      <c r="P480" s="394"/>
      <c r="Q480" s="396"/>
      <c r="R480" s="394"/>
      <c r="S480" s="394"/>
      <c r="T480" s="394"/>
      <c r="U480" s="394"/>
      <c r="V480" s="394"/>
      <c r="W480" s="394"/>
      <c r="X480" s="394"/>
      <c r="Y480" s="394"/>
      <c r="Z480" s="394"/>
      <c r="AA480" s="394"/>
      <c r="AB480" s="394"/>
      <c r="AC480" s="394"/>
      <c r="AD480" s="394"/>
      <c r="AE480" s="397"/>
      <c r="AF480" s="397"/>
      <c r="AG480" s="394"/>
      <c r="AH480" s="394"/>
      <c r="AI480" s="397"/>
      <c r="AJ480" s="394"/>
      <c r="AK480" s="394"/>
      <c r="AL480" s="394"/>
      <c r="AM480" s="400"/>
    </row>
    <row r="481" spans="1:39">
      <c r="A481" s="394"/>
      <c r="B481" s="394"/>
      <c r="C481" s="394"/>
      <c r="D481" s="394"/>
      <c r="E481" s="394"/>
      <c r="F481" s="394"/>
      <c r="G481" s="394"/>
      <c r="H481" s="394"/>
      <c r="I481" s="394"/>
      <c r="J481" s="394"/>
      <c r="K481" s="394"/>
      <c r="L481" s="394"/>
      <c r="M481" s="394"/>
      <c r="N481" s="394"/>
      <c r="O481" s="394"/>
      <c r="P481" s="394"/>
      <c r="Q481" s="396"/>
      <c r="R481" s="394"/>
      <c r="S481" s="394"/>
      <c r="T481" s="394"/>
      <c r="U481" s="394"/>
      <c r="V481" s="394"/>
      <c r="W481" s="394"/>
      <c r="X481" s="394"/>
      <c r="Y481" s="394"/>
      <c r="Z481" s="394"/>
      <c r="AA481" s="394"/>
      <c r="AB481" s="394"/>
      <c r="AC481" s="394"/>
      <c r="AD481" s="394"/>
      <c r="AE481" s="397"/>
      <c r="AF481" s="397"/>
      <c r="AG481" s="394"/>
      <c r="AH481" s="394"/>
      <c r="AI481" s="397"/>
      <c r="AJ481" s="394"/>
      <c r="AK481" s="394"/>
      <c r="AL481" s="394"/>
      <c r="AM481" s="400"/>
    </row>
    <row r="482" spans="1:39">
      <c r="A482" s="394"/>
      <c r="B482" s="394"/>
      <c r="C482" s="394"/>
      <c r="D482" s="394"/>
      <c r="E482" s="394"/>
      <c r="F482" s="394"/>
      <c r="G482" s="394"/>
      <c r="H482" s="394"/>
      <c r="I482" s="394"/>
      <c r="J482" s="394"/>
      <c r="K482" s="394"/>
      <c r="L482" s="394"/>
      <c r="M482" s="394"/>
      <c r="N482" s="394"/>
      <c r="O482" s="394"/>
      <c r="P482" s="394"/>
      <c r="Q482" s="396"/>
      <c r="R482" s="394"/>
      <c r="S482" s="394"/>
      <c r="T482" s="394"/>
      <c r="U482" s="394"/>
      <c r="V482" s="394"/>
      <c r="W482" s="394"/>
      <c r="X482" s="394"/>
      <c r="Y482" s="394"/>
      <c r="Z482" s="394"/>
      <c r="AA482" s="394"/>
      <c r="AB482" s="394"/>
      <c r="AC482" s="394"/>
      <c r="AD482" s="394"/>
      <c r="AE482" s="397"/>
      <c r="AF482" s="397"/>
      <c r="AG482" s="394"/>
      <c r="AH482" s="394"/>
      <c r="AI482" s="397"/>
      <c r="AJ482" s="394"/>
      <c r="AK482" s="394"/>
      <c r="AL482" s="394"/>
      <c r="AM482" s="400"/>
    </row>
    <row r="483" spans="1:39">
      <c r="A483" s="394"/>
      <c r="B483" s="394"/>
      <c r="C483" s="394"/>
      <c r="D483" s="394"/>
      <c r="E483" s="394"/>
      <c r="F483" s="394"/>
      <c r="G483" s="394"/>
      <c r="H483" s="394"/>
      <c r="I483" s="394"/>
      <c r="J483" s="394"/>
      <c r="K483" s="394"/>
      <c r="L483" s="394"/>
      <c r="M483" s="394"/>
      <c r="N483" s="394"/>
      <c r="O483" s="394"/>
      <c r="P483" s="394"/>
      <c r="Q483" s="396"/>
      <c r="R483" s="394"/>
      <c r="S483" s="394"/>
      <c r="T483" s="394"/>
      <c r="U483" s="394"/>
      <c r="V483" s="394"/>
      <c r="W483" s="394"/>
      <c r="X483" s="394"/>
      <c r="Y483" s="394"/>
      <c r="Z483" s="394"/>
      <c r="AA483" s="394"/>
      <c r="AB483" s="394"/>
      <c r="AC483" s="394"/>
      <c r="AD483" s="394"/>
      <c r="AE483" s="397"/>
      <c r="AF483" s="397"/>
      <c r="AG483" s="394"/>
      <c r="AH483" s="394"/>
      <c r="AI483" s="397"/>
      <c r="AJ483" s="394"/>
      <c r="AK483" s="394"/>
      <c r="AL483" s="394"/>
      <c r="AM483" s="400"/>
    </row>
    <row r="484" spans="1:39">
      <c r="A484" s="394"/>
      <c r="B484" s="394"/>
      <c r="C484" s="394"/>
      <c r="D484" s="394"/>
      <c r="E484" s="394"/>
      <c r="F484" s="394"/>
      <c r="G484" s="394"/>
      <c r="H484" s="394"/>
      <c r="I484" s="394"/>
      <c r="J484" s="394"/>
      <c r="K484" s="394"/>
      <c r="L484" s="394"/>
      <c r="M484" s="394"/>
      <c r="N484" s="394"/>
      <c r="O484" s="394"/>
      <c r="P484" s="394"/>
      <c r="Q484" s="396"/>
      <c r="R484" s="394"/>
      <c r="S484" s="394"/>
      <c r="T484" s="394"/>
      <c r="U484" s="394"/>
      <c r="V484" s="394"/>
      <c r="W484" s="394"/>
      <c r="X484" s="394"/>
      <c r="Y484" s="394"/>
      <c r="Z484" s="394"/>
      <c r="AA484" s="394"/>
      <c r="AB484" s="394"/>
      <c r="AC484" s="394"/>
      <c r="AD484" s="394"/>
      <c r="AE484" s="397"/>
      <c r="AF484" s="397"/>
      <c r="AG484" s="394"/>
      <c r="AH484" s="394"/>
      <c r="AI484" s="397"/>
      <c r="AJ484" s="394"/>
      <c r="AK484" s="394"/>
      <c r="AL484" s="394"/>
      <c r="AM484" s="400"/>
    </row>
    <row r="485" spans="1:39">
      <c r="A485" s="394"/>
      <c r="B485" s="394"/>
      <c r="C485" s="394"/>
      <c r="D485" s="394"/>
      <c r="E485" s="394"/>
      <c r="F485" s="394"/>
      <c r="G485" s="394"/>
      <c r="H485" s="394"/>
      <c r="I485" s="394"/>
      <c r="J485" s="394"/>
      <c r="K485" s="394"/>
      <c r="L485" s="394"/>
      <c r="M485" s="394"/>
      <c r="N485" s="394"/>
      <c r="O485" s="394"/>
      <c r="P485" s="394"/>
      <c r="Q485" s="396"/>
      <c r="R485" s="394"/>
      <c r="S485" s="394"/>
      <c r="T485" s="394"/>
      <c r="U485" s="394"/>
      <c r="V485" s="394"/>
      <c r="W485" s="394"/>
      <c r="X485" s="394"/>
      <c r="Y485" s="394"/>
      <c r="Z485" s="394"/>
      <c r="AA485" s="394"/>
      <c r="AB485" s="394"/>
      <c r="AC485" s="394"/>
      <c r="AD485" s="394"/>
      <c r="AE485" s="397"/>
      <c r="AF485" s="397"/>
      <c r="AG485" s="394"/>
      <c r="AH485" s="394"/>
      <c r="AI485" s="397"/>
      <c r="AJ485" s="394"/>
      <c r="AK485" s="394"/>
      <c r="AL485" s="394"/>
      <c r="AM485" s="400"/>
    </row>
    <row r="486" spans="1:39">
      <c r="A486" s="394"/>
      <c r="B486" s="394"/>
      <c r="C486" s="394"/>
      <c r="D486" s="394"/>
      <c r="E486" s="394"/>
      <c r="F486" s="394"/>
      <c r="G486" s="394"/>
      <c r="H486" s="394"/>
      <c r="I486" s="394"/>
      <c r="J486" s="394"/>
      <c r="K486" s="394"/>
      <c r="L486" s="394"/>
      <c r="M486" s="394"/>
      <c r="N486" s="394"/>
      <c r="O486" s="394"/>
      <c r="P486" s="394"/>
      <c r="Q486" s="396"/>
      <c r="R486" s="394"/>
      <c r="S486" s="394"/>
      <c r="T486" s="394"/>
      <c r="U486" s="394"/>
      <c r="V486" s="394"/>
      <c r="W486" s="394"/>
      <c r="X486" s="394"/>
      <c r="Y486" s="394"/>
      <c r="Z486" s="394"/>
      <c r="AA486" s="394"/>
      <c r="AB486" s="394"/>
      <c r="AC486" s="394"/>
      <c r="AD486" s="394"/>
      <c r="AE486" s="397"/>
      <c r="AF486" s="397"/>
      <c r="AG486" s="394"/>
      <c r="AH486" s="394"/>
      <c r="AI486" s="397"/>
      <c r="AJ486" s="394"/>
      <c r="AK486" s="394"/>
      <c r="AL486" s="394"/>
      <c r="AM486" s="400"/>
    </row>
    <row r="487" spans="1:39">
      <c r="A487" s="394"/>
      <c r="B487" s="394"/>
      <c r="C487" s="394"/>
      <c r="D487" s="394"/>
      <c r="E487" s="394"/>
      <c r="F487" s="394"/>
      <c r="G487" s="394"/>
      <c r="H487" s="394"/>
      <c r="I487" s="394"/>
      <c r="J487" s="394"/>
      <c r="K487" s="394"/>
      <c r="L487" s="394"/>
      <c r="M487" s="394"/>
      <c r="N487" s="394"/>
      <c r="O487" s="394"/>
      <c r="P487" s="394"/>
      <c r="Q487" s="396"/>
      <c r="R487" s="394"/>
      <c r="S487" s="394"/>
      <c r="T487" s="394"/>
      <c r="U487" s="394"/>
      <c r="V487" s="394"/>
      <c r="W487" s="394"/>
      <c r="X487" s="394"/>
      <c r="Y487" s="394"/>
      <c r="Z487" s="394"/>
      <c r="AA487" s="394"/>
      <c r="AB487" s="394"/>
      <c r="AC487" s="394"/>
      <c r="AD487" s="394"/>
      <c r="AE487" s="397"/>
      <c r="AF487" s="397"/>
      <c r="AG487" s="394"/>
      <c r="AH487" s="394"/>
      <c r="AI487" s="397"/>
      <c r="AJ487" s="394"/>
      <c r="AK487" s="394"/>
      <c r="AL487" s="394"/>
      <c r="AM487" s="400"/>
    </row>
    <row r="488" spans="1:39">
      <c r="A488" s="394"/>
      <c r="B488" s="394"/>
      <c r="C488" s="394"/>
      <c r="D488" s="394"/>
      <c r="E488" s="394"/>
      <c r="F488" s="394"/>
      <c r="G488" s="394"/>
      <c r="H488" s="394"/>
      <c r="I488" s="394"/>
      <c r="J488" s="394"/>
      <c r="K488" s="394"/>
      <c r="L488" s="394"/>
      <c r="M488" s="394"/>
      <c r="N488" s="394"/>
      <c r="O488" s="394"/>
      <c r="P488" s="394"/>
      <c r="Q488" s="396"/>
      <c r="R488" s="394"/>
      <c r="S488" s="394"/>
      <c r="T488" s="394"/>
      <c r="U488" s="394"/>
      <c r="V488" s="394"/>
      <c r="W488" s="394"/>
      <c r="X488" s="394"/>
      <c r="Y488" s="394"/>
      <c r="Z488" s="394"/>
      <c r="AA488" s="394"/>
      <c r="AB488" s="394"/>
      <c r="AC488" s="394"/>
      <c r="AD488" s="394"/>
      <c r="AE488" s="397"/>
      <c r="AF488" s="397"/>
      <c r="AG488" s="394"/>
      <c r="AH488" s="394"/>
      <c r="AI488" s="397"/>
      <c r="AJ488" s="394"/>
      <c r="AK488" s="394"/>
      <c r="AL488" s="394"/>
      <c r="AM488" s="400"/>
    </row>
    <row r="489" spans="1:39">
      <c r="A489" s="394"/>
      <c r="B489" s="394"/>
      <c r="C489" s="394"/>
      <c r="D489" s="394"/>
      <c r="E489" s="394"/>
      <c r="F489" s="394"/>
      <c r="G489" s="394"/>
      <c r="H489" s="394"/>
      <c r="I489" s="394"/>
      <c r="J489" s="394"/>
      <c r="K489" s="394"/>
      <c r="L489" s="394"/>
      <c r="M489" s="394"/>
      <c r="N489" s="394"/>
      <c r="O489" s="394"/>
      <c r="P489" s="394"/>
      <c r="Q489" s="396"/>
      <c r="R489" s="394"/>
      <c r="S489" s="394"/>
      <c r="T489" s="394"/>
      <c r="U489" s="394"/>
      <c r="V489" s="394"/>
      <c r="W489" s="394"/>
      <c r="X489" s="394"/>
      <c r="Y489" s="394"/>
      <c r="Z489" s="394"/>
      <c r="AA489" s="394"/>
      <c r="AB489" s="394"/>
      <c r="AC489" s="394"/>
      <c r="AD489" s="394"/>
      <c r="AE489" s="397"/>
      <c r="AF489" s="397"/>
      <c r="AG489" s="394"/>
      <c r="AH489" s="394"/>
      <c r="AI489" s="397"/>
      <c r="AJ489" s="394"/>
      <c r="AK489" s="394"/>
      <c r="AL489" s="394"/>
      <c r="AM489" s="400"/>
    </row>
    <row r="490" spans="1:39">
      <c r="A490" s="394"/>
      <c r="B490" s="394"/>
      <c r="C490" s="394"/>
      <c r="D490" s="394"/>
      <c r="E490" s="394"/>
      <c r="F490" s="394"/>
      <c r="G490" s="394"/>
      <c r="H490" s="394"/>
      <c r="I490" s="394"/>
      <c r="J490" s="394"/>
      <c r="K490" s="394"/>
      <c r="L490" s="394"/>
      <c r="M490" s="394"/>
      <c r="N490" s="394"/>
      <c r="O490" s="394"/>
      <c r="P490" s="394"/>
      <c r="Q490" s="396"/>
      <c r="R490" s="394"/>
      <c r="S490" s="394"/>
      <c r="T490" s="394"/>
      <c r="U490" s="394"/>
      <c r="V490" s="394"/>
      <c r="W490" s="394"/>
      <c r="X490" s="394"/>
      <c r="Y490" s="394"/>
      <c r="Z490" s="394"/>
      <c r="AA490" s="394"/>
      <c r="AB490" s="394"/>
      <c r="AC490" s="394"/>
      <c r="AD490" s="394"/>
      <c r="AE490" s="397"/>
      <c r="AF490" s="397"/>
      <c r="AG490" s="394"/>
      <c r="AH490" s="394"/>
      <c r="AI490" s="397"/>
      <c r="AJ490" s="394"/>
      <c r="AK490" s="394"/>
      <c r="AL490" s="394"/>
      <c r="AM490" s="400"/>
    </row>
    <row r="491" spans="1:39">
      <c r="A491" s="394"/>
      <c r="B491" s="394"/>
      <c r="C491" s="394"/>
      <c r="D491" s="394"/>
      <c r="E491" s="394"/>
      <c r="F491" s="394"/>
      <c r="G491" s="394"/>
      <c r="H491" s="394"/>
      <c r="I491" s="394"/>
      <c r="J491" s="394"/>
      <c r="K491" s="394"/>
      <c r="L491" s="394"/>
      <c r="M491" s="394"/>
      <c r="N491" s="394"/>
      <c r="O491" s="394"/>
      <c r="P491" s="394"/>
      <c r="Q491" s="396"/>
      <c r="R491" s="394"/>
      <c r="S491" s="394"/>
      <c r="T491" s="394"/>
      <c r="U491" s="394"/>
      <c r="V491" s="394"/>
      <c r="W491" s="394"/>
      <c r="X491" s="394"/>
      <c r="Y491" s="394"/>
      <c r="Z491" s="394"/>
      <c r="AA491" s="394"/>
      <c r="AB491" s="394"/>
      <c r="AC491" s="394"/>
      <c r="AD491" s="394"/>
      <c r="AE491" s="397"/>
      <c r="AF491" s="397"/>
      <c r="AG491" s="394"/>
      <c r="AH491" s="394"/>
      <c r="AI491" s="397"/>
      <c r="AJ491" s="394"/>
      <c r="AK491" s="394"/>
      <c r="AL491" s="394"/>
      <c r="AM491" s="400"/>
    </row>
    <row r="492" spans="1:39">
      <c r="A492" s="394"/>
      <c r="B492" s="394"/>
      <c r="C492" s="394"/>
      <c r="D492" s="394"/>
      <c r="E492" s="394"/>
      <c r="F492" s="394"/>
      <c r="G492" s="394"/>
      <c r="H492" s="394"/>
      <c r="I492" s="394"/>
      <c r="J492" s="394"/>
      <c r="K492" s="394"/>
      <c r="L492" s="394"/>
      <c r="M492" s="394"/>
      <c r="N492" s="394"/>
      <c r="O492" s="394"/>
      <c r="P492" s="394"/>
      <c r="Q492" s="396"/>
      <c r="R492" s="394"/>
      <c r="S492" s="394"/>
      <c r="T492" s="394"/>
      <c r="U492" s="394"/>
      <c r="V492" s="394"/>
      <c r="W492" s="394"/>
      <c r="X492" s="394"/>
      <c r="Y492" s="394"/>
      <c r="Z492" s="394"/>
      <c r="AA492" s="394"/>
      <c r="AB492" s="394"/>
      <c r="AC492" s="394"/>
      <c r="AD492" s="394"/>
      <c r="AE492" s="397"/>
      <c r="AF492" s="397"/>
      <c r="AG492" s="394"/>
      <c r="AH492" s="394"/>
      <c r="AI492" s="397"/>
      <c r="AJ492" s="394"/>
      <c r="AK492" s="394"/>
      <c r="AL492" s="394"/>
      <c r="AM492" s="400"/>
    </row>
    <row r="493" spans="1:39">
      <c r="A493" s="394"/>
      <c r="B493" s="394"/>
      <c r="C493" s="394"/>
      <c r="D493" s="394"/>
      <c r="E493" s="394"/>
      <c r="F493" s="394"/>
      <c r="G493" s="394"/>
      <c r="H493" s="394"/>
      <c r="I493" s="394"/>
      <c r="J493" s="394"/>
      <c r="K493" s="394"/>
      <c r="L493" s="394"/>
      <c r="M493" s="394"/>
      <c r="N493" s="394"/>
      <c r="O493" s="394"/>
      <c r="P493" s="394"/>
      <c r="Q493" s="396"/>
      <c r="R493" s="394"/>
      <c r="S493" s="394"/>
      <c r="T493" s="394"/>
      <c r="U493" s="394"/>
      <c r="V493" s="394"/>
      <c r="W493" s="394"/>
      <c r="X493" s="394"/>
      <c r="Y493" s="394"/>
      <c r="Z493" s="394"/>
      <c r="AA493" s="394"/>
      <c r="AB493" s="394"/>
      <c r="AC493" s="394"/>
      <c r="AD493" s="394"/>
      <c r="AE493" s="397"/>
      <c r="AF493" s="397"/>
      <c r="AG493" s="394"/>
      <c r="AH493" s="394"/>
      <c r="AI493" s="397"/>
      <c r="AJ493" s="394"/>
      <c r="AK493" s="394"/>
      <c r="AL493" s="394"/>
      <c r="AM493" s="400"/>
    </row>
    <row r="494" spans="1:39">
      <c r="A494" s="394"/>
      <c r="B494" s="394"/>
      <c r="C494" s="394"/>
      <c r="D494" s="394"/>
      <c r="E494" s="394"/>
      <c r="F494" s="394"/>
      <c r="G494" s="394"/>
      <c r="H494" s="394"/>
      <c r="I494" s="394"/>
      <c r="J494" s="394"/>
      <c r="K494" s="394"/>
      <c r="L494" s="394"/>
      <c r="M494" s="394"/>
      <c r="N494" s="394"/>
      <c r="O494" s="394"/>
      <c r="P494" s="394"/>
      <c r="Q494" s="396"/>
      <c r="R494" s="394"/>
      <c r="S494" s="394"/>
      <c r="T494" s="394"/>
      <c r="U494" s="394"/>
      <c r="V494" s="394"/>
      <c r="W494" s="394"/>
      <c r="X494" s="394"/>
      <c r="Y494" s="394"/>
      <c r="Z494" s="394"/>
      <c r="AA494" s="394"/>
      <c r="AB494" s="394"/>
      <c r="AC494" s="394"/>
      <c r="AD494" s="394"/>
      <c r="AE494" s="397"/>
      <c r="AF494" s="397"/>
      <c r="AG494" s="394"/>
      <c r="AH494" s="394"/>
      <c r="AI494" s="397"/>
      <c r="AJ494" s="394"/>
      <c r="AK494" s="394"/>
      <c r="AL494" s="394"/>
      <c r="AM494" s="400"/>
    </row>
    <row r="495" spans="1:39">
      <c r="A495" s="394"/>
      <c r="B495" s="394"/>
      <c r="C495" s="394"/>
      <c r="D495" s="394"/>
      <c r="E495" s="394"/>
      <c r="F495" s="394"/>
      <c r="G495" s="394"/>
      <c r="H495" s="394"/>
      <c r="I495" s="394"/>
      <c r="J495" s="394"/>
      <c r="K495" s="394"/>
      <c r="L495" s="394"/>
      <c r="M495" s="394"/>
      <c r="N495" s="394"/>
      <c r="O495" s="394"/>
      <c r="P495" s="394"/>
      <c r="Q495" s="396"/>
      <c r="R495" s="394"/>
      <c r="S495" s="394"/>
      <c r="T495" s="394"/>
      <c r="U495" s="394"/>
      <c r="V495" s="394"/>
      <c r="W495" s="394"/>
      <c r="X495" s="394"/>
      <c r="Y495" s="394"/>
      <c r="Z495" s="394"/>
      <c r="AA495" s="394"/>
      <c r="AB495" s="394"/>
      <c r="AC495" s="394"/>
      <c r="AD495" s="394"/>
      <c r="AE495" s="397"/>
      <c r="AF495" s="397"/>
      <c r="AG495" s="394"/>
      <c r="AH495" s="394"/>
      <c r="AI495" s="397"/>
      <c r="AJ495" s="394"/>
      <c r="AK495" s="394"/>
      <c r="AL495" s="394"/>
      <c r="AM495" s="400"/>
    </row>
    <row r="496" spans="1:39">
      <c r="A496" s="394"/>
      <c r="B496" s="394"/>
      <c r="C496" s="394"/>
      <c r="D496" s="394"/>
      <c r="E496" s="394"/>
      <c r="F496" s="394"/>
      <c r="G496" s="394"/>
      <c r="H496" s="394"/>
      <c r="I496" s="394"/>
      <c r="J496" s="394"/>
      <c r="K496" s="394"/>
      <c r="L496" s="394"/>
      <c r="M496" s="394"/>
      <c r="N496" s="394"/>
      <c r="O496" s="394"/>
      <c r="P496" s="394"/>
      <c r="Q496" s="396"/>
      <c r="R496" s="394"/>
      <c r="S496" s="394"/>
      <c r="T496" s="394"/>
      <c r="U496" s="394"/>
      <c r="V496" s="394"/>
      <c r="W496" s="394"/>
      <c r="X496" s="394"/>
      <c r="Y496" s="394"/>
      <c r="Z496" s="394"/>
      <c r="AA496" s="394"/>
      <c r="AB496" s="394"/>
      <c r="AC496" s="394"/>
      <c r="AD496" s="394"/>
      <c r="AE496" s="397"/>
      <c r="AF496" s="397"/>
      <c r="AG496" s="394"/>
      <c r="AH496" s="394"/>
      <c r="AI496" s="397"/>
      <c r="AJ496" s="394"/>
      <c r="AK496" s="394"/>
      <c r="AL496" s="394"/>
      <c r="AM496" s="400"/>
    </row>
    <row r="497" spans="1:39">
      <c r="A497" s="394"/>
      <c r="B497" s="394"/>
      <c r="C497" s="394"/>
      <c r="D497" s="394"/>
      <c r="E497" s="394"/>
      <c r="F497" s="394"/>
      <c r="G497" s="394"/>
      <c r="H497" s="394"/>
      <c r="I497" s="394"/>
      <c r="J497" s="394"/>
      <c r="K497" s="394"/>
      <c r="L497" s="394"/>
      <c r="M497" s="394"/>
      <c r="N497" s="394"/>
      <c r="O497" s="394"/>
      <c r="P497" s="394"/>
      <c r="Q497" s="396"/>
      <c r="R497" s="394"/>
      <c r="S497" s="394"/>
      <c r="T497" s="394"/>
      <c r="U497" s="394"/>
      <c r="V497" s="394"/>
      <c r="W497" s="394"/>
      <c r="X497" s="394"/>
      <c r="Y497" s="394"/>
      <c r="Z497" s="394"/>
      <c r="AA497" s="394"/>
      <c r="AB497" s="394"/>
      <c r="AC497" s="394"/>
      <c r="AD497" s="394"/>
      <c r="AE497" s="397"/>
      <c r="AF497" s="397"/>
      <c r="AG497" s="394"/>
      <c r="AH497" s="394"/>
      <c r="AI497" s="397"/>
      <c r="AJ497" s="394"/>
      <c r="AK497" s="394"/>
      <c r="AL497" s="394"/>
      <c r="AM497" s="400"/>
    </row>
    <row r="498" spans="1:39">
      <c r="A498" s="394"/>
      <c r="B498" s="394"/>
      <c r="C498" s="394"/>
      <c r="D498" s="394"/>
      <c r="E498" s="394"/>
      <c r="F498" s="394"/>
      <c r="G498" s="394"/>
      <c r="H498" s="394"/>
      <c r="I498" s="394"/>
      <c r="J498" s="394"/>
      <c r="K498" s="394"/>
      <c r="L498" s="394"/>
      <c r="M498" s="394"/>
      <c r="N498" s="394"/>
      <c r="O498" s="394"/>
      <c r="P498" s="394"/>
      <c r="Q498" s="396"/>
      <c r="R498" s="394"/>
      <c r="S498" s="394"/>
      <c r="T498" s="394"/>
      <c r="U498" s="394"/>
      <c r="V498" s="394"/>
      <c r="W498" s="394"/>
      <c r="X498" s="394"/>
      <c r="Y498" s="394"/>
      <c r="Z498" s="394"/>
      <c r="AA498" s="394"/>
      <c r="AB498" s="394"/>
      <c r="AC498" s="394"/>
      <c r="AD498" s="394"/>
      <c r="AE498" s="397"/>
      <c r="AF498" s="397"/>
      <c r="AG498" s="394"/>
      <c r="AH498" s="394"/>
      <c r="AI498" s="397"/>
      <c r="AJ498" s="394"/>
      <c r="AK498" s="394"/>
      <c r="AL498" s="394"/>
      <c r="AM498" s="400"/>
    </row>
    <row r="499" spans="1:39">
      <c r="A499" s="394"/>
      <c r="B499" s="394"/>
      <c r="C499" s="394"/>
      <c r="D499" s="394"/>
      <c r="E499" s="394"/>
      <c r="F499" s="394"/>
      <c r="G499" s="394"/>
      <c r="H499" s="394"/>
      <c r="I499" s="394"/>
      <c r="J499" s="394"/>
      <c r="K499" s="394"/>
      <c r="L499" s="394"/>
      <c r="M499" s="394"/>
      <c r="N499" s="394"/>
      <c r="O499" s="394"/>
      <c r="P499" s="394"/>
      <c r="Q499" s="396"/>
      <c r="R499" s="394"/>
      <c r="S499" s="394"/>
      <c r="T499" s="394"/>
      <c r="U499" s="394"/>
      <c r="V499" s="394"/>
      <c r="W499" s="394"/>
      <c r="X499" s="394"/>
      <c r="Y499" s="394"/>
      <c r="Z499" s="394"/>
      <c r="AA499" s="394"/>
      <c r="AB499" s="394"/>
      <c r="AC499" s="394"/>
      <c r="AD499" s="394"/>
      <c r="AE499" s="397"/>
      <c r="AF499" s="397"/>
      <c r="AG499" s="394"/>
      <c r="AH499" s="394"/>
      <c r="AI499" s="397"/>
      <c r="AJ499" s="394"/>
      <c r="AK499" s="394"/>
      <c r="AL499" s="394"/>
      <c r="AM499" s="400"/>
    </row>
    <row r="500" spans="1:39">
      <c r="A500" s="394"/>
      <c r="B500" s="394"/>
      <c r="C500" s="394"/>
      <c r="D500" s="394"/>
      <c r="E500" s="394"/>
      <c r="F500" s="394"/>
      <c r="G500" s="394"/>
      <c r="H500" s="394"/>
      <c r="I500" s="394"/>
      <c r="J500" s="394"/>
      <c r="K500" s="394"/>
      <c r="L500" s="394"/>
      <c r="M500" s="394"/>
      <c r="N500" s="394"/>
      <c r="O500" s="394"/>
      <c r="P500" s="394"/>
      <c r="Q500" s="396"/>
      <c r="R500" s="394"/>
      <c r="S500" s="394"/>
      <c r="T500" s="394"/>
      <c r="U500" s="394"/>
      <c r="V500" s="394"/>
      <c r="W500" s="394"/>
      <c r="X500" s="394"/>
      <c r="Y500" s="394"/>
      <c r="Z500" s="394"/>
      <c r="AA500" s="394"/>
      <c r="AB500" s="394"/>
      <c r="AC500" s="394"/>
      <c r="AD500" s="394"/>
      <c r="AE500" s="397"/>
      <c r="AF500" s="397"/>
      <c r="AG500" s="394"/>
      <c r="AH500" s="394"/>
      <c r="AI500" s="397"/>
      <c r="AJ500" s="394"/>
      <c r="AK500" s="394"/>
      <c r="AL500" s="394"/>
      <c r="AM500" s="400"/>
    </row>
    <row r="501" spans="1:39">
      <c r="A501" s="394"/>
      <c r="B501" s="394"/>
      <c r="C501" s="394"/>
      <c r="D501" s="394"/>
      <c r="E501" s="394"/>
      <c r="F501" s="394"/>
      <c r="G501" s="394"/>
      <c r="H501" s="394"/>
      <c r="I501" s="394"/>
      <c r="J501" s="394"/>
      <c r="K501" s="394"/>
      <c r="L501" s="394"/>
      <c r="M501" s="394"/>
      <c r="N501" s="394"/>
      <c r="O501" s="394"/>
      <c r="P501" s="394"/>
      <c r="Q501" s="396"/>
      <c r="R501" s="394"/>
      <c r="S501" s="394"/>
      <c r="T501" s="394"/>
      <c r="U501" s="394"/>
      <c r="V501" s="394"/>
      <c r="W501" s="394"/>
      <c r="X501" s="394"/>
      <c r="Y501" s="394"/>
      <c r="Z501" s="394"/>
      <c r="AA501" s="394"/>
      <c r="AB501" s="394"/>
      <c r="AC501" s="394"/>
      <c r="AD501" s="394"/>
      <c r="AE501" s="397"/>
      <c r="AF501" s="397"/>
      <c r="AG501" s="394"/>
      <c r="AH501" s="394"/>
      <c r="AI501" s="397"/>
      <c r="AJ501" s="394"/>
      <c r="AK501" s="394"/>
      <c r="AL501" s="394"/>
      <c r="AM501" s="400"/>
    </row>
    <row r="502" spans="1:39">
      <c r="A502" s="394"/>
      <c r="B502" s="394"/>
      <c r="C502" s="394"/>
      <c r="D502" s="394"/>
      <c r="E502" s="394"/>
      <c r="F502" s="394"/>
      <c r="G502" s="394"/>
      <c r="H502" s="394"/>
      <c r="I502" s="394"/>
      <c r="J502" s="394"/>
      <c r="K502" s="394"/>
      <c r="L502" s="394"/>
      <c r="M502" s="394"/>
      <c r="N502" s="394"/>
      <c r="O502" s="394"/>
      <c r="P502" s="394"/>
      <c r="Q502" s="396"/>
      <c r="R502" s="394"/>
      <c r="S502" s="394"/>
      <c r="T502" s="394"/>
      <c r="U502" s="394"/>
      <c r="V502" s="394"/>
      <c r="W502" s="394"/>
      <c r="X502" s="394"/>
      <c r="Y502" s="394"/>
      <c r="Z502" s="394"/>
      <c r="AA502" s="394"/>
      <c r="AB502" s="394"/>
      <c r="AC502" s="394"/>
      <c r="AD502" s="394"/>
      <c r="AE502" s="397"/>
      <c r="AF502" s="397"/>
      <c r="AG502" s="394"/>
      <c r="AH502" s="394"/>
      <c r="AI502" s="397"/>
      <c r="AJ502" s="394"/>
      <c r="AK502" s="394"/>
      <c r="AL502" s="394"/>
      <c r="AM502" s="400"/>
    </row>
    <row r="503" spans="1:39">
      <c r="A503" s="394"/>
      <c r="B503" s="394"/>
      <c r="C503" s="394"/>
      <c r="D503" s="394"/>
      <c r="E503" s="394"/>
      <c r="F503" s="394"/>
      <c r="G503" s="394"/>
      <c r="H503" s="394"/>
      <c r="I503" s="394"/>
      <c r="J503" s="394"/>
      <c r="K503" s="394"/>
      <c r="L503" s="394"/>
      <c r="M503" s="394"/>
      <c r="N503" s="394"/>
      <c r="O503" s="394"/>
      <c r="P503" s="394"/>
      <c r="Q503" s="396"/>
      <c r="R503" s="394"/>
      <c r="S503" s="394"/>
      <c r="T503" s="394"/>
      <c r="U503" s="394"/>
      <c r="V503" s="394"/>
      <c r="W503" s="394"/>
      <c r="X503" s="394"/>
      <c r="Y503" s="394"/>
      <c r="Z503" s="394"/>
      <c r="AA503" s="394"/>
      <c r="AB503" s="394"/>
      <c r="AC503" s="394"/>
      <c r="AD503" s="394"/>
      <c r="AE503" s="397"/>
      <c r="AF503" s="397"/>
      <c r="AG503" s="394"/>
      <c r="AH503" s="394"/>
      <c r="AI503" s="397"/>
      <c r="AJ503" s="394"/>
      <c r="AK503" s="394"/>
      <c r="AL503" s="394"/>
      <c r="AM503" s="400"/>
    </row>
    <row r="504" spans="1:39">
      <c r="A504" s="394"/>
      <c r="B504" s="394"/>
      <c r="C504" s="394"/>
      <c r="D504" s="394"/>
      <c r="E504" s="394"/>
      <c r="F504" s="394"/>
      <c r="G504" s="394"/>
      <c r="H504" s="394"/>
      <c r="I504" s="394"/>
      <c r="J504" s="394"/>
      <c r="K504" s="394"/>
      <c r="L504" s="394"/>
      <c r="M504" s="394"/>
      <c r="N504" s="394"/>
      <c r="O504" s="394"/>
      <c r="P504" s="394"/>
      <c r="Q504" s="396"/>
      <c r="R504" s="394"/>
      <c r="S504" s="394"/>
      <c r="T504" s="394"/>
      <c r="U504" s="394"/>
      <c r="V504" s="394"/>
      <c r="W504" s="394"/>
      <c r="X504" s="394"/>
      <c r="Y504" s="394"/>
      <c r="Z504" s="394"/>
      <c r="AA504" s="394"/>
      <c r="AB504" s="394"/>
      <c r="AC504" s="394"/>
      <c r="AD504" s="394"/>
      <c r="AE504" s="397"/>
      <c r="AF504" s="397"/>
      <c r="AG504" s="394"/>
      <c r="AH504" s="394"/>
      <c r="AI504" s="397"/>
      <c r="AJ504" s="394"/>
      <c r="AK504" s="394"/>
      <c r="AL504" s="394"/>
      <c r="AM504" s="400"/>
    </row>
    <row r="505" spans="1:39">
      <c r="A505" s="394"/>
      <c r="B505" s="394"/>
      <c r="C505" s="394"/>
      <c r="D505" s="394"/>
      <c r="E505" s="394"/>
      <c r="F505" s="394"/>
      <c r="G505" s="394"/>
      <c r="H505" s="394"/>
      <c r="I505" s="394"/>
      <c r="J505" s="394"/>
      <c r="K505" s="394"/>
      <c r="L505" s="394"/>
      <c r="M505" s="394"/>
      <c r="N505" s="394"/>
      <c r="O505" s="394"/>
      <c r="P505" s="394"/>
      <c r="Q505" s="396"/>
      <c r="R505" s="394"/>
      <c r="S505" s="394"/>
      <c r="T505" s="394"/>
      <c r="U505" s="394"/>
      <c r="V505" s="394"/>
      <c r="W505" s="394"/>
      <c r="X505" s="394"/>
      <c r="Y505" s="394"/>
      <c r="Z505" s="394"/>
      <c r="AA505" s="394"/>
      <c r="AB505" s="394"/>
      <c r="AC505" s="394"/>
      <c r="AD505" s="394"/>
      <c r="AE505" s="397"/>
      <c r="AF505" s="397"/>
      <c r="AG505" s="394"/>
      <c r="AH505" s="394"/>
      <c r="AI505" s="397"/>
      <c r="AJ505" s="394"/>
      <c r="AK505" s="394"/>
      <c r="AL505" s="394"/>
      <c r="AM505" s="400"/>
    </row>
    <row r="506" spans="1:39">
      <c r="A506" s="394"/>
      <c r="B506" s="394"/>
      <c r="C506" s="394"/>
      <c r="D506" s="394"/>
      <c r="E506" s="394"/>
      <c r="F506" s="394"/>
      <c r="G506" s="394"/>
      <c r="H506" s="394"/>
      <c r="I506" s="394"/>
      <c r="J506" s="394"/>
      <c r="K506" s="394"/>
      <c r="L506" s="394"/>
      <c r="M506" s="394"/>
      <c r="N506" s="394"/>
      <c r="O506" s="394"/>
      <c r="P506" s="394"/>
      <c r="Q506" s="396"/>
      <c r="R506" s="394"/>
      <c r="S506" s="394"/>
      <c r="T506" s="394"/>
      <c r="U506" s="394"/>
      <c r="V506" s="394"/>
      <c r="W506" s="394"/>
      <c r="X506" s="394"/>
      <c r="Y506" s="394"/>
      <c r="Z506" s="394"/>
      <c r="AA506" s="394"/>
      <c r="AB506" s="394"/>
      <c r="AC506" s="394"/>
      <c r="AD506" s="394"/>
      <c r="AE506" s="397"/>
      <c r="AF506" s="397"/>
      <c r="AG506" s="394"/>
      <c r="AH506" s="394"/>
      <c r="AI506" s="397"/>
      <c r="AJ506" s="394"/>
      <c r="AK506" s="394"/>
      <c r="AL506" s="394"/>
      <c r="AM506" s="400"/>
    </row>
    <row r="507" spans="1:39">
      <c r="A507" s="394"/>
      <c r="B507" s="394"/>
      <c r="C507" s="394"/>
      <c r="D507" s="394"/>
      <c r="E507" s="394"/>
      <c r="F507" s="394"/>
      <c r="G507" s="394"/>
      <c r="H507" s="394"/>
      <c r="I507" s="394"/>
      <c r="J507" s="394"/>
      <c r="K507" s="394"/>
      <c r="L507" s="394"/>
      <c r="M507" s="394"/>
      <c r="N507" s="394"/>
      <c r="O507" s="394"/>
      <c r="P507" s="394"/>
      <c r="Q507" s="396"/>
      <c r="R507" s="394"/>
      <c r="S507" s="394"/>
      <c r="T507" s="394"/>
      <c r="U507" s="394"/>
      <c r="V507" s="394"/>
      <c r="W507" s="394"/>
      <c r="X507" s="394"/>
      <c r="Y507" s="394"/>
      <c r="Z507" s="394"/>
      <c r="AA507" s="394"/>
      <c r="AB507" s="394"/>
      <c r="AC507" s="394"/>
      <c r="AD507" s="394"/>
      <c r="AE507" s="397"/>
      <c r="AF507" s="397"/>
      <c r="AG507" s="394"/>
      <c r="AH507" s="394"/>
      <c r="AI507" s="397"/>
      <c r="AJ507" s="394"/>
      <c r="AK507" s="394"/>
      <c r="AL507" s="394"/>
      <c r="AM507" s="400"/>
    </row>
    <row r="508" spans="1:39">
      <c r="A508" s="394"/>
      <c r="B508" s="394"/>
      <c r="C508" s="394"/>
      <c r="D508" s="394"/>
      <c r="E508" s="394"/>
      <c r="F508" s="394"/>
      <c r="G508" s="394"/>
      <c r="H508" s="394"/>
      <c r="I508" s="394"/>
      <c r="J508" s="394"/>
      <c r="K508" s="394"/>
      <c r="L508" s="394"/>
      <c r="M508" s="394"/>
      <c r="N508" s="394"/>
      <c r="O508" s="394"/>
      <c r="P508" s="394"/>
      <c r="Q508" s="396"/>
      <c r="R508" s="394"/>
      <c r="S508" s="394"/>
      <c r="T508" s="394"/>
      <c r="U508" s="394"/>
      <c r="V508" s="394"/>
      <c r="W508" s="394"/>
      <c r="X508" s="394"/>
      <c r="Y508" s="394"/>
      <c r="Z508" s="394"/>
      <c r="AA508" s="394"/>
      <c r="AB508" s="394"/>
      <c r="AC508" s="394"/>
      <c r="AD508" s="394"/>
      <c r="AE508" s="397"/>
      <c r="AF508" s="397"/>
      <c r="AG508" s="394"/>
      <c r="AH508" s="394"/>
      <c r="AI508" s="397"/>
      <c r="AJ508" s="394"/>
      <c r="AK508" s="394"/>
      <c r="AL508" s="394"/>
      <c r="AM508" s="400"/>
    </row>
    <row r="509" spans="1:39">
      <c r="A509" s="394"/>
      <c r="B509" s="394"/>
      <c r="C509" s="394"/>
      <c r="D509" s="394"/>
      <c r="E509" s="394"/>
      <c r="F509" s="394"/>
      <c r="G509" s="394"/>
      <c r="H509" s="394"/>
      <c r="I509" s="394"/>
      <c r="J509" s="394"/>
      <c r="K509" s="394"/>
      <c r="L509" s="394"/>
      <c r="M509" s="394"/>
      <c r="N509" s="394"/>
      <c r="O509" s="394"/>
      <c r="P509" s="394"/>
      <c r="Q509" s="396"/>
      <c r="R509" s="394"/>
      <c r="S509" s="394"/>
      <c r="T509" s="394"/>
      <c r="U509" s="394"/>
      <c r="V509" s="394"/>
      <c r="W509" s="394"/>
      <c r="X509" s="394"/>
      <c r="Y509" s="394"/>
      <c r="Z509" s="394"/>
      <c r="AA509" s="394"/>
      <c r="AB509" s="394"/>
      <c r="AC509" s="394"/>
      <c r="AD509" s="394"/>
      <c r="AE509" s="397"/>
      <c r="AF509" s="397"/>
      <c r="AG509" s="394"/>
      <c r="AH509" s="394"/>
      <c r="AI509" s="397"/>
      <c r="AJ509" s="394"/>
      <c r="AK509" s="394"/>
      <c r="AL509" s="394"/>
      <c r="AM509" s="400"/>
    </row>
    <row r="510" spans="1:39">
      <c r="A510" s="394"/>
      <c r="B510" s="394"/>
      <c r="C510" s="394"/>
      <c r="D510" s="394"/>
      <c r="E510" s="394"/>
      <c r="F510" s="394"/>
      <c r="G510" s="394"/>
      <c r="H510" s="394"/>
      <c r="I510" s="394"/>
      <c r="J510" s="394"/>
      <c r="K510" s="394"/>
      <c r="L510" s="394"/>
      <c r="M510" s="394"/>
      <c r="N510" s="394"/>
      <c r="O510" s="394"/>
      <c r="P510" s="394"/>
      <c r="Q510" s="396"/>
      <c r="R510" s="394"/>
      <c r="S510" s="394"/>
      <c r="T510" s="394"/>
      <c r="U510" s="394"/>
      <c r="V510" s="394"/>
      <c r="W510" s="394"/>
      <c r="X510" s="394"/>
      <c r="Y510" s="394"/>
      <c r="Z510" s="394"/>
      <c r="AA510" s="394"/>
      <c r="AB510" s="394"/>
      <c r="AC510" s="394"/>
      <c r="AD510" s="394"/>
      <c r="AE510" s="397"/>
      <c r="AF510" s="397"/>
      <c r="AG510" s="394"/>
      <c r="AH510" s="394"/>
      <c r="AI510" s="397"/>
      <c r="AJ510" s="394"/>
      <c r="AK510" s="394"/>
      <c r="AL510" s="394"/>
      <c r="AM510" s="400"/>
    </row>
    <row r="511" spans="1:39">
      <c r="A511" s="394"/>
      <c r="B511" s="394"/>
      <c r="C511" s="394"/>
      <c r="D511" s="394"/>
      <c r="E511" s="394"/>
      <c r="F511" s="394"/>
      <c r="G511" s="394"/>
      <c r="H511" s="394"/>
      <c r="I511" s="394"/>
      <c r="J511" s="394"/>
      <c r="K511" s="394"/>
      <c r="L511" s="394"/>
      <c r="M511" s="394"/>
      <c r="N511" s="394"/>
      <c r="O511" s="394"/>
      <c r="P511" s="394"/>
      <c r="Q511" s="396"/>
      <c r="R511" s="394"/>
      <c r="S511" s="394"/>
      <c r="T511" s="394"/>
      <c r="U511" s="394"/>
      <c r="V511" s="394"/>
      <c r="W511" s="394"/>
      <c r="X511" s="394"/>
      <c r="Y511" s="394"/>
      <c r="Z511" s="394"/>
      <c r="AA511" s="394"/>
      <c r="AB511" s="394"/>
      <c r="AC511" s="394"/>
      <c r="AD511" s="394"/>
      <c r="AE511" s="397"/>
      <c r="AF511" s="397"/>
      <c r="AG511" s="394"/>
      <c r="AH511" s="394"/>
      <c r="AI511" s="397"/>
      <c r="AJ511" s="394"/>
      <c r="AK511" s="394"/>
      <c r="AL511" s="394"/>
      <c r="AM511" s="400"/>
    </row>
    <row r="512" spans="1:39">
      <c r="A512" s="394"/>
      <c r="B512" s="394"/>
      <c r="C512" s="394"/>
      <c r="D512" s="394"/>
      <c r="E512" s="394"/>
      <c r="F512" s="394"/>
      <c r="G512" s="394"/>
      <c r="H512" s="394"/>
      <c r="I512" s="394"/>
      <c r="J512" s="394"/>
      <c r="K512" s="394"/>
      <c r="L512" s="394"/>
      <c r="M512" s="394"/>
      <c r="N512" s="394"/>
      <c r="O512" s="394"/>
      <c r="P512" s="394"/>
      <c r="Q512" s="396"/>
      <c r="R512" s="394"/>
      <c r="S512" s="394"/>
      <c r="T512" s="394"/>
      <c r="U512" s="394"/>
      <c r="V512" s="394"/>
      <c r="W512" s="394"/>
      <c r="X512" s="394"/>
      <c r="Y512" s="394"/>
      <c r="Z512" s="394"/>
      <c r="AA512" s="394"/>
      <c r="AB512" s="394"/>
      <c r="AC512" s="394"/>
      <c r="AD512" s="394"/>
      <c r="AE512" s="397"/>
      <c r="AF512" s="397"/>
      <c r="AG512" s="394"/>
      <c r="AH512" s="394"/>
      <c r="AI512" s="397"/>
      <c r="AJ512" s="394"/>
      <c r="AK512" s="394"/>
      <c r="AL512" s="394"/>
      <c r="AM512" s="400"/>
    </row>
    <row r="513" spans="1:39">
      <c r="A513" s="394"/>
      <c r="B513" s="394"/>
      <c r="C513" s="394"/>
      <c r="D513" s="394"/>
      <c r="E513" s="394"/>
      <c r="F513" s="394"/>
      <c r="G513" s="394"/>
      <c r="H513" s="394"/>
      <c r="I513" s="394"/>
      <c r="J513" s="394"/>
      <c r="K513" s="394"/>
      <c r="L513" s="394"/>
      <c r="M513" s="394"/>
      <c r="N513" s="394"/>
      <c r="O513" s="394"/>
      <c r="P513" s="394"/>
      <c r="Q513" s="396"/>
      <c r="R513" s="394"/>
      <c r="S513" s="394"/>
      <c r="T513" s="394"/>
      <c r="U513" s="394"/>
      <c r="V513" s="394"/>
      <c r="W513" s="394"/>
      <c r="X513" s="394"/>
      <c r="Y513" s="394"/>
      <c r="Z513" s="394"/>
      <c r="AA513" s="394"/>
      <c r="AB513" s="394"/>
      <c r="AC513" s="394"/>
      <c r="AD513" s="394"/>
      <c r="AE513" s="397"/>
      <c r="AF513" s="397"/>
      <c r="AG513" s="394"/>
      <c r="AH513" s="394"/>
      <c r="AI513" s="397"/>
      <c r="AJ513" s="394"/>
      <c r="AK513" s="394"/>
      <c r="AL513" s="394"/>
      <c r="AM513" s="400"/>
    </row>
    <row r="514" spans="1:39">
      <c r="A514" s="394"/>
      <c r="B514" s="394"/>
      <c r="C514" s="394"/>
      <c r="D514" s="394"/>
      <c r="E514" s="394"/>
      <c r="F514" s="394"/>
      <c r="G514" s="394"/>
      <c r="H514" s="394"/>
      <c r="I514" s="394"/>
      <c r="J514" s="394"/>
      <c r="K514" s="394"/>
      <c r="L514" s="394"/>
      <c r="M514" s="394"/>
      <c r="N514" s="394"/>
      <c r="O514" s="394"/>
      <c r="P514" s="394"/>
      <c r="Q514" s="396"/>
      <c r="R514" s="394"/>
      <c r="S514" s="394"/>
      <c r="T514" s="394"/>
      <c r="U514" s="394"/>
      <c r="V514" s="394"/>
      <c r="W514" s="394"/>
      <c r="X514" s="394"/>
      <c r="Y514" s="394"/>
      <c r="Z514" s="394"/>
      <c r="AA514" s="394"/>
      <c r="AB514" s="394"/>
      <c r="AC514" s="394"/>
      <c r="AD514" s="394"/>
      <c r="AE514" s="397"/>
      <c r="AF514" s="397"/>
      <c r="AG514" s="394"/>
      <c r="AH514" s="394"/>
      <c r="AI514" s="397"/>
      <c r="AJ514" s="394"/>
      <c r="AK514" s="394"/>
      <c r="AL514" s="394"/>
      <c r="AM514" s="400"/>
    </row>
    <row r="515" spans="1:39">
      <c r="A515" s="394"/>
      <c r="B515" s="394"/>
      <c r="C515" s="394"/>
      <c r="D515" s="394"/>
      <c r="E515" s="394"/>
      <c r="F515" s="394"/>
      <c r="G515" s="394"/>
      <c r="H515" s="394"/>
      <c r="I515" s="394"/>
      <c r="J515" s="394"/>
      <c r="K515" s="394"/>
      <c r="L515" s="394"/>
      <c r="M515" s="394"/>
      <c r="N515" s="394"/>
      <c r="O515" s="394"/>
      <c r="P515" s="394"/>
      <c r="Q515" s="396"/>
      <c r="R515" s="394"/>
      <c r="S515" s="394"/>
      <c r="T515" s="394"/>
      <c r="U515" s="394"/>
      <c r="V515" s="394"/>
      <c r="W515" s="394"/>
      <c r="X515" s="394"/>
      <c r="Y515" s="394"/>
      <c r="Z515" s="394"/>
      <c r="AA515" s="394"/>
      <c r="AB515" s="394"/>
      <c r="AC515" s="394"/>
      <c r="AD515" s="394"/>
      <c r="AE515" s="397"/>
      <c r="AF515" s="397"/>
      <c r="AG515" s="394"/>
      <c r="AH515" s="394"/>
      <c r="AI515" s="397"/>
      <c r="AJ515" s="394"/>
      <c r="AK515" s="394"/>
      <c r="AL515" s="394"/>
      <c r="AM515" s="400"/>
    </row>
    <row r="516" spans="1:39">
      <c r="A516" s="394"/>
      <c r="B516" s="394"/>
      <c r="C516" s="394"/>
      <c r="D516" s="394"/>
      <c r="E516" s="394"/>
      <c r="F516" s="394"/>
      <c r="G516" s="394"/>
      <c r="H516" s="394"/>
      <c r="I516" s="394"/>
      <c r="J516" s="394"/>
      <c r="K516" s="394"/>
      <c r="L516" s="394"/>
      <c r="M516" s="394"/>
      <c r="N516" s="394"/>
      <c r="O516" s="394"/>
      <c r="P516" s="394"/>
      <c r="Q516" s="396"/>
      <c r="R516" s="394"/>
      <c r="S516" s="394"/>
      <c r="T516" s="394"/>
      <c r="U516" s="394"/>
      <c r="V516" s="394"/>
      <c r="W516" s="394"/>
      <c r="X516" s="394"/>
      <c r="Y516" s="394"/>
      <c r="Z516" s="394"/>
      <c r="AA516" s="394"/>
      <c r="AB516" s="394"/>
      <c r="AC516" s="394"/>
      <c r="AD516" s="394"/>
      <c r="AE516" s="397"/>
      <c r="AF516" s="397"/>
      <c r="AG516" s="394"/>
      <c r="AH516" s="394"/>
      <c r="AI516" s="397"/>
      <c r="AJ516" s="394"/>
      <c r="AK516" s="394"/>
      <c r="AL516" s="394"/>
      <c r="AM516" s="400"/>
    </row>
    <row r="517" spans="1:39">
      <c r="A517" s="394"/>
      <c r="B517" s="394"/>
      <c r="C517" s="394"/>
      <c r="D517" s="394"/>
      <c r="E517" s="394"/>
      <c r="F517" s="394"/>
      <c r="G517" s="394"/>
      <c r="H517" s="394"/>
      <c r="I517" s="394"/>
      <c r="J517" s="394"/>
      <c r="K517" s="394"/>
      <c r="L517" s="394"/>
      <c r="M517" s="394"/>
      <c r="N517" s="394"/>
      <c r="O517" s="394"/>
      <c r="P517" s="394"/>
      <c r="Q517" s="396"/>
      <c r="R517" s="394"/>
      <c r="S517" s="394"/>
      <c r="T517" s="394"/>
      <c r="U517" s="394"/>
      <c r="V517" s="394"/>
      <c r="W517" s="394"/>
      <c r="X517" s="394"/>
      <c r="Y517" s="394"/>
      <c r="Z517" s="394"/>
      <c r="AA517" s="394"/>
      <c r="AB517" s="394"/>
      <c r="AC517" s="394"/>
      <c r="AD517" s="394"/>
      <c r="AE517" s="397"/>
      <c r="AF517" s="397"/>
      <c r="AG517" s="394"/>
      <c r="AH517" s="394"/>
      <c r="AI517" s="397"/>
      <c r="AJ517" s="394"/>
      <c r="AK517" s="394"/>
      <c r="AL517" s="394"/>
      <c r="AM517" s="400"/>
    </row>
    <row r="518" spans="1:39">
      <c r="A518" s="394"/>
      <c r="B518" s="394"/>
      <c r="C518" s="394"/>
      <c r="D518" s="394"/>
      <c r="E518" s="394"/>
      <c r="F518" s="394"/>
      <c r="G518" s="394"/>
      <c r="H518" s="394"/>
      <c r="I518" s="394"/>
      <c r="J518" s="394"/>
      <c r="K518" s="394"/>
      <c r="L518" s="394"/>
      <c r="M518" s="394"/>
      <c r="N518" s="394"/>
      <c r="O518" s="394"/>
      <c r="P518" s="394"/>
      <c r="Q518" s="396"/>
      <c r="R518" s="394"/>
      <c r="S518" s="394"/>
      <c r="T518" s="394"/>
      <c r="U518" s="394"/>
      <c r="V518" s="394"/>
      <c r="W518" s="394"/>
      <c r="X518" s="394"/>
      <c r="Y518" s="394"/>
      <c r="Z518" s="394"/>
      <c r="AA518" s="394"/>
      <c r="AB518" s="394"/>
      <c r="AC518" s="394"/>
      <c r="AD518" s="394"/>
      <c r="AE518" s="397"/>
      <c r="AF518" s="397"/>
      <c r="AG518" s="394"/>
      <c r="AH518" s="394"/>
      <c r="AI518" s="397"/>
      <c r="AJ518" s="394"/>
      <c r="AK518" s="394"/>
      <c r="AL518" s="394"/>
      <c r="AM518" s="400"/>
    </row>
    <row r="519" spans="1:39">
      <c r="A519" s="394"/>
      <c r="B519" s="394"/>
      <c r="C519" s="394"/>
      <c r="D519" s="394"/>
      <c r="E519" s="394"/>
      <c r="F519" s="394"/>
      <c r="G519" s="394"/>
      <c r="H519" s="394"/>
      <c r="I519" s="394"/>
      <c r="J519" s="394"/>
      <c r="K519" s="394"/>
      <c r="L519" s="394"/>
      <c r="M519" s="394"/>
      <c r="N519" s="394"/>
      <c r="O519" s="394"/>
      <c r="P519" s="394"/>
      <c r="Q519" s="396"/>
      <c r="R519" s="394"/>
      <c r="S519" s="394"/>
      <c r="T519" s="394"/>
      <c r="U519" s="394"/>
      <c r="V519" s="394"/>
      <c r="W519" s="394"/>
      <c r="X519" s="394"/>
      <c r="Y519" s="394"/>
      <c r="Z519" s="394"/>
      <c r="AA519" s="394"/>
      <c r="AB519" s="394"/>
      <c r="AC519" s="394"/>
      <c r="AD519" s="394"/>
      <c r="AE519" s="397"/>
      <c r="AF519" s="397"/>
      <c r="AG519" s="394"/>
      <c r="AH519" s="394"/>
      <c r="AI519" s="397"/>
      <c r="AJ519" s="394"/>
      <c r="AK519" s="394"/>
      <c r="AL519" s="394"/>
      <c r="AM519" s="400"/>
    </row>
    <row r="520" spans="1:39">
      <c r="A520" s="394"/>
      <c r="B520" s="394"/>
      <c r="C520" s="394"/>
      <c r="D520" s="394"/>
      <c r="E520" s="394"/>
      <c r="F520" s="394"/>
      <c r="G520" s="394"/>
      <c r="H520" s="394"/>
      <c r="I520" s="394"/>
      <c r="J520" s="394"/>
      <c r="K520" s="394"/>
      <c r="L520" s="394"/>
      <c r="M520" s="394"/>
      <c r="N520" s="394"/>
      <c r="O520" s="394"/>
      <c r="P520" s="394"/>
      <c r="Q520" s="396"/>
      <c r="R520" s="394"/>
      <c r="S520" s="394"/>
      <c r="T520" s="394"/>
      <c r="U520" s="394"/>
      <c r="V520" s="394"/>
      <c r="W520" s="394"/>
      <c r="X520" s="394"/>
      <c r="Y520" s="394"/>
      <c r="Z520" s="394"/>
      <c r="AA520" s="394"/>
      <c r="AB520" s="394"/>
      <c r="AC520" s="394"/>
      <c r="AD520" s="394"/>
      <c r="AE520" s="397"/>
      <c r="AF520" s="397"/>
      <c r="AG520" s="394"/>
      <c r="AH520" s="394"/>
      <c r="AI520" s="397"/>
      <c r="AJ520" s="394"/>
      <c r="AK520" s="394"/>
      <c r="AL520" s="394"/>
      <c r="AM520" s="400"/>
    </row>
    <row r="521" spans="1:39">
      <c r="A521" s="394"/>
      <c r="B521" s="394"/>
      <c r="C521" s="394"/>
      <c r="D521" s="394"/>
      <c r="E521" s="394"/>
      <c r="F521" s="394"/>
      <c r="G521" s="394"/>
      <c r="H521" s="394"/>
      <c r="I521" s="394"/>
      <c r="J521" s="394"/>
      <c r="K521" s="394"/>
      <c r="L521" s="394"/>
      <c r="M521" s="394"/>
      <c r="N521" s="394"/>
      <c r="O521" s="394"/>
      <c r="P521" s="394"/>
      <c r="Q521" s="396"/>
      <c r="R521" s="394"/>
      <c r="S521" s="394"/>
      <c r="T521" s="394"/>
      <c r="U521" s="394"/>
      <c r="V521" s="394"/>
      <c r="W521" s="394"/>
      <c r="X521" s="394"/>
      <c r="Y521" s="394"/>
      <c r="Z521" s="394"/>
      <c r="AA521" s="394"/>
      <c r="AB521" s="394"/>
      <c r="AC521" s="394"/>
      <c r="AD521" s="394"/>
      <c r="AE521" s="397"/>
      <c r="AF521" s="397"/>
      <c r="AG521" s="394"/>
      <c r="AH521" s="394"/>
      <c r="AI521" s="397"/>
      <c r="AJ521" s="394"/>
      <c r="AK521" s="394"/>
      <c r="AL521" s="394"/>
      <c r="AM521" s="400"/>
    </row>
    <row r="522" spans="1:39">
      <c r="A522" s="394"/>
      <c r="B522" s="394"/>
      <c r="C522" s="394"/>
      <c r="D522" s="394"/>
      <c r="E522" s="394"/>
      <c r="F522" s="394"/>
      <c r="G522" s="394"/>
      <c r="H522" s="394"/>
      <c r="I522" s="394"/>
      <c r="J522" s="394"/>
      <c r="K522" s="394"/>
      <c r="L522" s="394"/>
      <c r="M522" s="394"/>
      <c r="N522" s="394"/>
      <c r="O522" s="394"/>
      <c r="P522" s="394"/>
      <c r="Q522" s="396"/>
      <c r="R522" s="394"/>
      <c r="S522" s="394"/>
      <c r="T522" s="394"/>
      <c r="U522" s="394"/>
      <c r="V522" s="394"/>
      <c r="W522" s="394"/>
      <c r="X522" s="394"/>
      <c r="Y522" s="394"/>
      <c r="Z522" s="394"/>
      <c r="AA522" s="394"/>
      <c r="AB522" s="394"/>
      <c r="AC522" s="394"/>
      <c r="AD522" s="394"/>
      <c r="AE522" s="397"/>
      <c r="AF522" s="397"/>
      <c r="AG522" s="394"/>
      <c r="AH522" s="394"/>
      <c r="AI522" s="397"/>
      <c r="AJ522" s="394"/>
      <c r="AK522" s="394"/>
      <c r="AL522" s="394"/>
      <c r="AM522" s="400"/>
    </row>
    <row r="523" spans="1:39">
      <c r="A523" s="394"/>
      <c r="B523" s="394"/>
      <c r="C523" s="394"/>
      <c r="D523" s="394"/>
      <c r="E523" s="394"/>
      <c r="F523" s="394"/>
      <c r="G523" s="394"/>
      <c r="H523" s="394"/>
      <c r="I523" s="394"/>
      <c r="J523" s="394"/>
      <c r="K523" s="394"/>
      <c r="L523" s="394"/>
      <c r="M523" s="394"/>
      <c r="N523" s="394"/>
      <c r="O523" s="394"/>
      <c r="P523" s="394"/>
      <c r="Q523" s="396"/>
      <c r="R523" s="394"/>
      <c r="S523" s="394"/>
      <c r="T523" s="394"/>
      <c r="U523" s="394"/>
      <c r="V523" s="394"/>
      <c r="W523" s="394"/>
      <c r="X523" s="394"/>
      <c r="Y523" s="394"/>
      <c r="Z523" s="394"/>
      <c r="AA523" s="394"/>
      <c r="AB523" s="394"/>
      <c r="AC523" s="394"/>
      <c r="AD523" s="394"/>
      <c r="AE523" s="397"/>
      <c r="AF523" s="397"/>
      <c r="AG523" s="394"/>
      <c r="AH523" s="394"/>
      <c r="AI523" s="397"/>
      <c r="AJ523" s="394"/>
      <c r="AK523" s="394"/>
      <c r="AL523" s="394"/>
      <c r="AM523" s="400"/>
    </row>
    <row r="524" spans="1:39">
      <c r="A524" s="394"/>
      <c r="B524" s="394"/>
      <c r="C524" s="394"/>
      <c r="D524" s="394"/>
      <c r="E524" s="394"/>
      <c r="F524" s="394"/>
      <c r="G524" s="394"/>
      <c r="H524" s="394"/>
      <c r="I524" s="394"/>
      <c r="J524" s="394"/>
      <c r="K524" s="394"/>
      <c r="L524" s="394"/>
      <c r="M524" s="394"/>
      <c r="N524" s="394"/>
      <c r="O524" s="394"/>
      <c r="P524" s="394"/>
      <c r="Q524" s="396"/>
      <c r="R524" s="394"/>
      <c r="S524" s="394"/>
      <c r="T524" s="394"/>
      <c r="U524" s="394"/>
      <c r="V524" s="394"/>
      <c r="W524" s="394"/>
      <c r="X524" s="394"/>
      <c r="Y524" s="394"/>
      <c r="Z524" s="394"/>
      <c r="AA524" s="394"/>
      <c r="AB524" s="394"/>
      <c r="AC524" s="394"/>
      <c r="AD524" s="394"/>
      <c r="AE524" s="397"/>
      <c r="AF524" s="397"/>
      <c r="AG524" s="394"/>
      <c r="AH524" s="394"/>
      <c r="AI524" s="397"/>
      <c r="AJ524" s="394"/>
      <c r="AK524" s="394"/>
      <c r="AL524" s="394"/>
      <c r="AM524" s="400"/>
    </row>
    <row r="525" spans="1:39">
      <c r="A525" s="394"/>
      <c r="B525" s="394"/>
      <c r="C525" s="394"/>
      <c r="D525" s="394"/>
      <c r="E525" s="394"/>
      <c r="F525" s="394"/>
      <c r="G525" s="394"/>
      <c r="H525" s="394"/>
      <c r="I525" s="394"/>
      <c r="J525" s="394"/>
      <c r="K525" s="394"/>
      <c r="L525" s="394"/>
      <c r="M525" s="394"/>
      <c r="N525" s="394"/>
      <c r="O525" s="394"/>
      <c r="P525" s="394"/>
      <c r="Q525" s="396"/>
      <c r="R525" s="394"/>
      <c r="S525" s="394"/>
      <c r="T525" s="394"/>
      <c r="U525" s="394"/>
      <c r="V525" s="394"/>
      <c r="W525" s="394"/>
      <c r="X525" s="394"/>
      <c r="Y525" s="394"/>
      <c r="Z525" s="394"/>
      <c r="AA525" s="394"/>
      <c r="AB525" s="394"/>
      <c r="AC525" s="394"/>
      <c r="AD525" s="394"/>
      <c r="AE525" s="397"/>
      <c r="AF525" s="397"/>
      <c r="AG525" s="394"/>
      <c r="AH525" s="394"/>
      <c r="AI525" s="397"/>
      <c r="AJ525" s="394"/>
      <c r="AK525" s="394"/>
      <c r="AL525" s="394"/>
      <c r="AM525" s="400"/>
    </row>
    <row r="526" spans="1:39">
      <c r="A526" s="394"/>
      <c r="B526" s="394"/>
      <c r="C526" s="394"/>
      <c r="D526" s="394"/>
      <c r="E526" s="394"/>
      <c r="F526" s="394"/>
      <c r="G526" s="394"/>
      <c r="H526" s="394"/>
      <c r="I526" s="394"/>
      <c r="J526" s="394"/>
      <c r="K526" s="394"/>
      <c r="L526" s="394"/>
      <c r="M526" s="394"/>
      <c r="N526" s="394"/>
      <c r="O526" s="394"/>
      <c r="P526" s="394"/>
      <c r="Q526" s="396"/>
      <c r="R526" s="394"/>
      <c r="S526" s="394"/>
      <c r="T526" s="394"/>
      <c r="U526" s="394"/>
      <c r="V526" s="394"/>
      <c r="W526" s="394"/>
      <c r="X526" s="394"/>
      <c r="Y526" s="394"/>
      <c r="Z526" s="394"/>
      <c r="AA526" s="394"/>
      <c r="AB526" s="394"/>
      <c r="AC526" s="394"/>
      <c r="AD526" s="394"/>
      <c r="AE526" s="397"/>
      <c r="AF526" s="397"/>
      <c r="AG526" s="394"/>
      <c r="AH526" s="394"/>
      <c r="AI526" s="397"/>
      <c r="AJ526" s="394"/>
      <c r="AK526" s="394"/>
      <c r="AL526" s="394"/>
      <c r="AM526" s="400"/>
    </row>
    <row r="527" spans="1:39">
      <c r="A527" s="394"/>
      <c r="B527" s="394"/>
      <c r="C527" s="394"/>
      <c r="D527" s="394"/>
      <c r="E527" s="394"/>
      <c r="F527" s="394"/>
      <c r="G527" s="394"/>
      <c r="H527" s="394"/>
      <c r="I527" s="394"/>
      <c r="J527" s="394"/>
      <c r="K527" s="394"/>
      <c r="L527" s="394"/>
      <c r="M527" s="394"/>
      <c r="N527" s="394"/>
      <c r="O527" s="394"/>
      <c r="P527" s="394"/>
      <c r="Q527" s="396"/>
      <c r="R527" s="394"/>
      <c r="S527" s="394"/>
      <c r="T527" s="394"/>
      <c r="U527" s="394"/>
      <c r="V527" s="394"/>
      <c r="W527" s="394"/>
      <c r="X527" s="394"/>
      <c r="Y527" s="394"/>
      <c r="Z527" s="394"/>
      <c r="AA527" s="394"/>
      <c r="AB527" s="394"/>
      <c r="AC527" s="394"/>
      <c r="AD527" s="394"/>
      <c r="AE527" s="397"/>
      <c r="AF527" s="397"/>
      <c r="AG527" s="394"/>
      <c r="AH527" s="394"/>
      <c r="AI527" s="397"/>
      <c r="AJ527" s="394"/>
      <c r="AK527" s="394"/>
      <c r="AL527" s="394"/>
      <c r="AM527" s="400"/>
    </row>
    <row r="528" spans="1:39">
      <c r="A528" s="394"/>
      <c r="B528" s="394"/>
      <c r="C528" s="394"/>
      <c r="D528" s="394"/>
      <c r="E528" s="394"/>
      <c r="F528" s="394"/>
      <c r="G528" s="394"/>
      <c r="H528" s="394"/>
      <c r="I528" s="394"/>
      <c r="J528" s="394"/>
      <c r="K528" s="394"/>
      <c r="L528" s="394"/>
      <c r="M528" s="394"/>
      <c r="N528" s="394"/>
      <c r="O528" s="394"/>
      <c r="P528" s="394"/>
      <c r="Q528" s="396"/>
      <c r="R528" s="394"/>
      <c r="S528" s="394"/>
      <c r="T528" s="394"/>
      <c r="U528" s="394"/>
      <c r="V528" s="394"/>
      <c r="W528" s="394"/>
      <c r="X528" s="394"/>
      <c r="Y528" s="394"/>
      <c r="Z528" s="394"/>
      <c r="AA528" s="394"/>
      <c r="AB528" s="394"/>
      <c r="AC528" s="394"/>
      <c r="AD528" s="394"/>
      <c r="AE528" s="397"/>
      <c r="AF528" s="397"/>
      <c r="AG528" s="394"/>
      <c r="AH528" s="394"/>
      <c r="AI528" s="397"/>
      <c r="AJ528" s="394"/>
      <c r="AK528" s="394"/>
      <c r="AL528" s="394"/>
      <c r="AM528" s="400"/>
    </row>
    <row r="529" spans="1:39">
      <c r="A529" s="394"/>
      <c r="B529" s="394"/>
      <c r="C529" s="394"/>
      <c r="D529" s="394"/>
      <c r="E529" s="394"/>
      <c r="F529" s="394"/>
      <c r="G529" s="394"/>
      <c r="H529" s="394"/>
      <c r="I529" s="394"/>
      <c r="J529" s="394"/>
      <c r="K529" s="394"/>
      <c r="L529" s="394"/>
      <c r="M529" s="394"/>
      <c r="N529" s="394"/>
      <c r="O529" s="394"/>
      <c r="P529" s="394"/>
      <c r="Q529" s="396"/>
      <c r="R529" s="394"/>
      <c r="S529" s="394"/>
      <c r="T529" s="394"/>
      <c r="U529" s="394"/>
      <c r="V529" s="394"/>
      <c r="W529" s="394"/>
      <c r="X529" s="394"/>
      <c r="Y529" s="394"/>
      <c r="Z529" s="394"/>
      <c r="AA529" s="394"/>
      <c r="AB529" s="394"/>
      <c r="AC529" s="394"/>
      <c r="AD529" s="394"/>
      <c r="AE529" s="397"/>
      <c r="AF529" s="397"/>
      <c r="AG529" s="394"/>
      <c r="AH529" s="394"/>
      <c r="AI529" s="397"/>
      <c r="AJ529" s="394"/>
      <c r="AK529" s="394"/>
      <c r="AL529" s="394"/>
      <c r="AM529" s="400"/>
    </row>
    <row r="530" spans="1:39">
      <c r="A530" s="394"/>
      <c r="B530" s="394"/>
      <c r="C530" s="394"/>
      <c r="D530" s="394"/>
      <c r="E530" s="394"/>
      <c r="F530" s="394"/>
      <c r="G530" s="394"/>
      <c r="H530" s="394"/>
      <c r="I530" s="394"/>
      <c r="J530" s="394"/>
      <c r="K530" s="394"/>
      <c r="L530" s="394"/>
      <c r="M530" s="394"/>
      <c r="N530" s="394"/>
      <c r="O530" s="394"/>
      <c r="P530" s="394"/>
      <c r="Q530" s="396"/>
      <c r="R530" s="394"/>
      <c r="S530" s="394"/>
      <c r="T530" s="394"/>
      <c r="U530" s="394"/>
      <c r="V530" s="394"/>
      <c r="W530" s="394"/>
      <c r="X530" s="394"/>
      <c r="Y530" s="394"/>
      <c r="Z530" s="394"/>
      <c r="AA530" s="394"/>
      <c r="AB530" s="394"/>
      <c r="AC530" s="394"/>
      <c r="AD530" s="394"/>
      <c r="AE530" s="397"/>
      <c r="AF530" s="397"/>
      <c r="AG530" s="394"/>
      <c r="AH530" s="394"/>
      <c r="AI530" s="397"/>
      <c r="AJ530" s="394"/>
      <c r="AK530" s="394"/>
      <c r="AL530" s="394"/>
      <c r="AM530" s="400"/>
    </row>
    <row r="531" spans="1:39">
      <c r="A531" s="394"/>
      <c r="B531" s="394"/>
      <c r="C531" s="394"/>
      <c r="D531" s="394"/>
      <c r="E531" s="394"/>
      <c r="F531" s="394"/>
      <c r="G531" s="394"/>
      <c r="H531" s="394"/>
      <c r="I531" s="394"/>
      <c r="J531" s="394"/>
      <c r="K531" s="394"/>
      <c r="L531" s="394"/>
      <c r="M531" s="394"/>
      <c r="N531" s="394"/>
      <c r="O531" s="394"/>
      <c r="P531" s="394"/>
      <c r="Q531" s="396"/>
      <c r="R531" s="394"/>
      <c r="S531" s="394"/>
      <c r="T531" s="394"/>
      <c r="U531" s="394"/>
      <c r="V531" s="394"/>
      <c r="W531" s="394"/>
      <c r="X531" s="394"/>
      <c r="Y531" s="394"/>
      <c r="Z531" s="394"/>
      <c r="AA531" s="394"/>
      <c r="AB531" s="394"/>
      <c r="AC531" s="394"/>
      <c r="AD531" s="394"/>
      <c r="AE531" s="397"/>
      <c r="AF531" s="397"/>
      <c r="AG531" s="394"/>
      <c r="AH531" s="394"/>
      <c r="AI531" s="397"/>
      <c r="AJ531" s="394"/>
      <c r="AK531" s="394"/>
      <c r="AL531" s="394"/>
      <c r="AM531" s="400"/>
    </row>
    <row r="532" spans="1:39">
      <c r="A532" s="394"/>
      <c r="B532" s="394"/>
      <c r="C532" s="394"/>
      <c r="D532" s="394"/>
      <c r="E532" s="394"/>
      <c r="F532" s="394"/>
      <c r="G532" s="394"/>
      <c r="H532" s="394"/>
      <c r="I532" s="394"/>
      <c r="J532" s="394"/>
      <c r="K532" s="394"/>
      <c r="L532" s="394"/>
      <c r="M532" s="394"/>
      <c r="N532" s="394"/>
      <c r="O532" s="394"/>
      <c r="P532" s="394"/>
      <c r="Q532" s="396"/>
      <c r="R532" s="394"/>
      <c r="S532" s="394"/>
      <c r="T532" s="394"/>
      <c r="U532" s="394"/>
      <c r="V532" s="394"/>
      <c r="W532" s="394"/>
      <c r="X532" s="394"/>
      <c r="Y532" s="394"/>
      <c r="Z532" s="394"/>
      <c r="AA532" s="394"/>
      <c r="AB532" s="394"/>
      <c r="AC532" s="394"/>
      <c r="AD532" s="394"/>
      <c r="AE532" s="397"/>
      <c r="AF532" s="397"/>
      <c r="AG532" s="394"/>
      <c r="AH532" s="394"/>
      <c r="AI532" s="397"/>
      <c r="AJ532" s="394"/>
      <c r="AK532" s="394"/>
      <c r="AL532" s="394"/>
      <c r="AM532" s="400"/>
    </row>
    <row r="533" spans="1:39">
      <c r="A533" s="394"/>
      <c r="B533" s="394"/>
      <c r="C533" s="394"/>
      <c r="D533" s="394"/>
      <c r="E533" s="394"/>
      <c r="F533" s="394"/>
      <c r="G533" s="394"/>
      <c r="H533" s="394"/>
      <c r="I533" s="394"/>
      <c r="J533" s="394"/>
      <c r="K533" s="394"/>
      <c r="L533" s="394"/>
      <c r="M533" s="394"/>
      <c r="N533" s="394"/>
      <c r="O533" s="394"/>
      <c r="P533" s="394"/>
      <c r="Q533" s="396"/>
      <c r="R533" s="394"/>
      <c r="S533" s="394"/>
      <c r="T533" s="394"/>
      <c r="U533" s="394"/>
      <c r="V533" s="394"/>
      <c r="W533" s="394"/>
      <c r="X533" s="394"/>
      <c r="Y533" s="394"/>
      <c r="Z533" s="394"/>
      <c r="AA533" s="394"/>
      <c r="AB533" s="394"/>
      <c r="AC533" s="394"/>
      <c r="AD533" s="394"/>
      <c r="AE533" s="397"/>
      <c r="AF533" s="397"/>
      <c r="AG533" s="394"/>
      <c r="AH533" s="394"/>
      <c r="AI533" s="397"/>
      <c r="AJ533" s="394"/>
      <c r="AK533" s="394"/>
      <c r="AL533" s="394"/>
      <c r="AM533" s="400"/>
    </row>
    <row r="534" spans="1:39">
      <c r="A534" s="394"/>
      <c r="B534" s="394"/>
      <c r="C534" s="394"/>
      <c r="D534" s="394"/>
      <c r="E534" s="394"/>
      <c r="F534" s="394"/>
      <c r="G534" s="394"/>
      <c r="H534" s="394"/>
      <c r="I534" s="394"/>
      <c r="J534" s="394"/>
      <c r="K534" s="394"/>
      <c r="L534" s="394"/>
      <c r="M534" s="394"/>
      <c r="N534" s="394"/>
      <c r="O534" s="394"/>
      <c r="P534" s="394"/>
      <c r="Q534" s="396"/>
      <c r="R534" s="394"/>
      <c r="S534" s="394"/>
      <c r="T534" s="394"/>
      <c r="U534" s="394"/>
      <c r="V534" s="394"/>
      <c r="W534" s="394"/>
      <c r="X534" s="394"/>
      <c r="Y534" s="394"/>
      <c r="Z534" s="394"/>
      <c r="AA534" s="394"/>
      <c r="AB534" s="394"/>
      <c r="AC534" s="394"/>
      <c r="AD534" s="394"/>
      <c r="AE534" s="397"/>
      <c r="AF534" s="397"/>
      <c r="AG534" s="394"/>
      <c r="AH534" s="394"/>
      <c r="AI534" s="397"/>
      <c r="AJ534" s="394"/>
      <c r="AK534" s="394"/>
      <c r="AL534" s="394"/>
      <c r="AM534" s="400"/>
    </row>
    <row r="535" spans="1:39">
      <c r="A535" s="394"/>
      <c r="B535" s="394"/>
      <c r="C535" s="394"/>
      <c r="D535" s="394"/>
      <c r="E535" s="394"/>
      <c r="F535" s="394"/>
      <c r="G535" s="394"/>
      <c r="H535" s="394"/>
      <c r="I535" s="394"/>
      <c r="J535" s="394"/>
      <c r="K535" s="394"/>
      <c r="L535" s="394"/>
      <c r="M535" s="394"/>
      <c r="N535" s="394"/>
      <c r="O535" s="394"/>
      <c r="P535" s="394"/>
      <c r="Q535" s="396"/>
      <c r="R535" s="394"/>
      <c r="S535" s="394"/>
      <c r="T535" s="394"/>
      <c r="U535" s="394"/>
      <c r="V535" s="394"/>
      <c r="W535" s="394"/>
      <c r="X535" s="394"/>
      <c r="Y535" s="394"/>
      <c r="Z535" s="394"/>
      <c r="AA535" s="394"/>
      <c r="AB535" s="394"/>
      <c r="AC535" s="394"/>
      <c r="AD535" s="394"/>
      <c r="AE535" s="397"/>
      <c r="AF535" s="397"/>
      <c r="AG535" s="394"/>
      <c r="AH535" s="394"/>
      <c r="AI535" s="397"/>
      <c r="AJ535" s="394"/>
      <c r="AK535" s="394"/>
      <c r="AL535" s="394"/>
      <c r="AM535" s="400"/>
    </row>
    <row r="536" spans="1:39">
      <c r="A536" s="394"/>
      <c r="B536" s="394"/>
      <c r="C536" s="394"/>
      <c r="D536" s="394"/>
      <c r="E536" s="394"/>
      <c r="F536" s="394"/>
      <c r="G536" s="394"/>
      <c r="H536" s="394"/>
      <c r="I536" s="394"/>
      <c r="J536" s="394"/>
      <c r="K536" s="394"/>
      <c r="L536" s="394"/>
      <c r="M536" s="394"/>
      <c r="N536" s="394"/>
      <c r="O536" s="394"/>
      <c r="P536" s="394"/>
      <c r="Q536" s="396"/>
      <c r="R536" s="394"/>
      <c r="S536" s="394"/>
      <c r="T536" s="394"/>
      <c r="U536" s="394"/>
      <c r="V536" s="394"/>
      <c r="W536" s="394"/>
      <c r="X536" s="394"/>
      <c r="Y536" s="394"/>
      <c r="Z536" s="394"/>
      <c r="AA536" s="394"/>
      <c r="AB536" s="394"/>
      <c r="AC536" s="394"/>
      <c r="AD536" s="394"/>
      <c r="AE536" s="397"/>
      <c r="AF536" s="397"/>
      <c r="AG536" s="394"/>
      <c r="AH536" s="394"/>
      <c r="AI536" s="397"/>
      <c r="AJ536" s="394"/>
      <c r="AK536" s="394"/>
      <c r="AL536" s="394"/>
      <c r="AM536" s="400"/>
    </row>
    <row r="537" spans="1:39">
      <c r="A537" s="394"/>
      <c r="B537" s="394"/>
      <c r="C537" s="394"/>
      <c r="D537" s="394"/>
      <c r="E537" s="394"/>
      <c r="F537" s="394"/>
      <c r="G537" s="394"/>
      <c r="H537" s="394"/>
      <c r="I537" s="394"/>
      <c r="J537" s="394"/>
      <c r="K537" s="394"/>
      <c r="L537" s="394"/>
      <c r="M537" s="394"/>
      <c r="N537" s="394"/>
      <c r="O537" s="394"/>
      <c r="P537" s="394"/>
      <c r="Q537" s="396"/>
      <c r="R537" s="394"/>
      <c r="S537" s="394"/>
      <c r="T537" s="394"/>
      <c r="U537" s="394"/>
      <c r="V537" s="394"/>
      <c r="W537" s="394"/>
      <c r="X537" s="394"/>
      <c r="Y537" s="394"/>
      <c r="Z537" s="394"/>
      <c r="AA537" s="394"/>
      <c r="AB537" s="394"/>
      <c r="AC537" s="394"/>
      <c r="AD537" s="394"/>
      <c r="AE537" s="397"/>
      <c r="AF537" s="397"/>
      <c r="AG537" s="394"/>
      <c r="AH537" s="394"/>
      <c r="AI537" s="397"/>
      <c r="AJ537" s="394"/>
      <c r="AK537" s="394"/>
      <c r="AL537" s="394"/>
      <c r="AM537" s="400"/>
    </row>
    <row r="538" spans="1:39">
      <c r="A538" s="394"/>
      <c r="B538" s="394"/>
      <c r="C538" s="394"/>
      <c r="D538" s="394"/>
      <c r="E538" s="394"/>
      <c r="F538" s="394"/>
      <c r="G538" s="394"/>
      <c r="H538" s="394"/>
      <c r="I538" s="394"/>
      <c r="J538" s="394"/>
      <c r="K538" s="394"/>
      <c r="L538" s="394"/>
      <c r="M538" s="394"/>
      <c r="N538" s="394"/>
      <c r="O538" s="394"/>
      <c r="P538" s="394"/>
      <c r="Q538" s="396"/>
      <c r="R538" s="394"/>
      <c r="S538" s="394"/>
      <c r="T538" s="394"/>
      <c r="U538" s="394"/>
      <c r="V538" s="394"/>
      <c r="W538" s="394"/>
      <c r="X538" s="394"/>
      <c r="Y538" s="394"/>
      <c r="Z538" s="394"/>
      <c r="AA538" s="394"/>
      <c r="AB538" s="394"/>
      <c r="AC538" s="394"/>
      <c r="AD538" s="394"/>
      <c r="AE538" s="397"/>
      <c r="AF538" s="397"/>
      <c r="AG538" s="394"/>
      <c r="AH538" s="394"/>
      <c r="AI538" s="397"/>
      <c r="AJ538" s="394"/>
      <c r="AK538" s="394"/>
      <c r="AL538" s="394"/>
      <c r="AM538" s="400"/>
    </row>
    <row r="539" spans="1:39">
      <c r="A539" s="394"/>
      <c r="B539" s="394"/>
      <c r="C539" s="394"/>
      <c r="D539" s="394"/>
      <c r="E539" s="394"/>
      <c r="F539" s="394"/>
      <c r="G539" s="394"/>
      <c r="H539" s="394"/>
      <c r="I539" s="394"/>
      <c r="J539" s="394"/>
      <c r="K539" s="394"/>
      <c r="L539" s="394"/>
      <c r="M539" s="394"/>
      <c r="N539" s="394"/>
      <c r="O539" s="394"/>
      <c r="P539" s="394"/>
      <c r="Q539" s="396"/>
      <c r="R539" s="394"/>
      <c r="S539" s="394"/>
      <c r="T539" s="394"/>
      <c r="U539" s="394"/>
      <c r="V539" s="394"/>
      <c r="W539" s="394"/>
      <c r="X539" s="394"/>
      <c r="Y539" s="394"/>
      <c r="Z539" s="394"/>
      <c r="AA539" s="394"/>
      <c r="AB539" s="394"/>
      <c r="AC539" s="394"/>
      <c r="AD539" s="394"/>
      <c r="AE539" s="397"/>
      <c r="AF539" s="397"/>
      <c r="AG539" s="394"/>
      <c r="AH539" s="394"/>
      <c r="AI539" s="397"/>
      <c r="AJ539" s="394"/>
      <c r="AK539" s="394"/>
      <c r="AL539" s="394"/>
      <c r="AM539" s="400"/>
    </row>
    <row r="540" spans="1:39">
      <c r="A540" s="394"/>
      <c r="B540" s="394"/>
      <c r="C540" s="394"/>
      <c r="D540" s="394"/>
      <c r="E540" s="394"/>
      <c r="F540" s="394"/>
      <c r="G540" s="394"/>
      <c r="H540" s="394"/>
      <c r="I540" s="394"/>
      <c r="J540" s="394"/>
      <c r="K540" s="394"/>
      <c r="L540" s="394"/>
      <c r="M540" s="394"/>
      <c r="N540" s="394"/>
      <c r="O540" s="394"/>
      <c r="P540" s="394"/>
      <c r="Q540" s="396"/>
      <c r="R540" s="394"/>
      <c r="S540" s="394"/>
      <c r="T540" s="394"/>
      <c r="U540" s="394"/>
      <c r="V540" s="394"/>
      <c r="W540" s="394"/>
      <c r="X540" s="394"/>
      <c r="Y540" s="394"/>
      <c r="Z540" s="394"/>
      <c r="AA540" s="394"/>
      <c r="AB540" s="394"/>
      <c r="AC540" s="394"/>
      <c r="AD540" s="394"/>
      <c r="AE540" s="397"/>
      <c r="AF540" s="397"/>
      <c r="AG540" s="394"/>
      <c r="AH540" s="394"/>
      <c r="AI540" s="397"/>
      <c r="AJ540" s="394"/>
      <c r="AK540" s="394"/>
      <c r="AL540" s="394"/>
      <c r="AM540" s="400"/>
    </row>
    <row r="541" spans="1:39">
      <c r="A541" s="394"/>
      <c r="B541" s="394"/>
      <c r="C541" s="394"/>
      <c r="D541" s="394"/>
      <c r="E541" s="394"/>
      <c r="F541" s="394"/>
      <c r="G541" s="394"/>
      <c r="H541" s="394"/>
      <c r="I541" s="394"/>
      <c r="J541" s="394"/>
      <c r="K541" s="394"/>
      <c r="L541" s="394"/>
      <c r="M541" s="394"/>
      <c r="N541" s="394"/>
      <c r="O541" s="394"/>
      <c r="P541" s="394"/>
      <c r="Q541" s="396"/>
      <c r="R541" s="394"/>
      <c r="S541" s="394"/>
      <c r="T541" s="394"/>
      <c r="U541" s="394"/>
      <c r="V541" s="394"/>
      <c r="W541" s="394"/>
      <c r="X541" s="394"/>
      <c r="Y541" s="394"/>
      <c r="Z541" s="394"/>
      <c r="AA541" s="394"/>
      <c r="AB541" s="394"/>
      <c r="AC541" s="394"/>
      <c r="AD541" s="394"/>
      <c r="AE541" s="397"/>
      <c r="AF541" s="397"/>
      <c r="AG541" s="394"/>
      <c r="AH541" s="394"/>
      <c r="AI541" s="397"/>
      <c r="AJ541" s="394"/>
      <c r="AK541" s="394"/>
      <c r="AL541" s="394"/>
      <c r="AM541" s="400"/>
    </row>
    <row r="542" spans="1:39">
      <c r="A542" s="394"/>
      <c r="B542" s="394"/>
      <c r="C542" s="394"/>
      <c r="D542" s="394"/>
      <c r="E542" s="394"/>
      <c r="F542" s="394"/>
      <c r="G542" s="394"/>
      <c r="H542" s="394"/>
      <c r="I542" s="394"/>
      <c r="J542" s="394"/>
      <c r="K542" s="394"/>
      <c r="L542" s="394"/>
      <c r="M542" s="394"/>
      <c r="N542" s="394"/>
      <c r="O542" s="394"/>
      <c r="P542" s="394"/>
      <c r="Q542" s="396"/>
      <c r="R542" s="394"/>
      <c r="S542" s="394"/>
      <c r="T542" s="394"/>
      <c r="U542" s="394"/>
      <c r="V542" s="394"/>
      <c r="W542" s="394"/>
      <c r="X542" s="394"/>
      <c r="Y542" s="394"/>
      <c r="Z542" s="394"/>
      <c r="AA542" s="394"/>
      <c r="AB542" s="394"/>
      <c r="AC542" s="394"/>
      <c r="AD542" s="394"/>
      <c r="AE542" s="397"/>
      <c r="AF542" s="397"/>
      <c r="AG542" s="394"/>
      <c r="AH542" s="394"/>
      <c r="AI542" s="397"/>
      <c r="AJ542" s="394"/>
      <c r="AK542" s="394"/>
      <c r="AL542" s="394"/>
      <c r="AM542" s="400"/>
    </row>
    <row r="543" spans="1:39">
      <c r="A543" s="394"/>
      <c r="B543" s="394"/>
      <c r="C543" s="394"/>
      <c r="D543" s="394"/>
      <c r="E543" s="394"/>
      <c r="F543" s="394"/>
      <c r="G543" s="394"/>
      <c r="H543" s="394"/>
      <c r="I543" s="394"/>
      <c r="J543" s="394"/>
      <c r="K543" s="394"/>
      <c r="L543" s="394"/>
      <c r="M543" s="394"/>
      <c r="N543" s="394"/>
      <c r="O543" s="394"/>
      <c r="P543" s="394"/>
      <c r="Q543" s="396"/>
      <c r="R543" s="394"/>
      <c r="S543" s="394"/>
      <c r="T543" s="394"/>
      <c r="U543" s="394"/>
      <c r="V543" s="394"/>
      <c r="W543" s="394"/>
      <c r="X543" s="394"/>
      <c r="Y543" s="394"/>
      <c r="Z543" s="394"/>
      <c r="AA543" s="394"/>
      <c r="AB543" s="394"/>
      <c r="AC543" s="394"/>
      <c r="AD543" s="394"/>
      <c r="AE543" s="397"/>
      <c r="AF543" s="397"/>
      <c r="AG543" s="394"/>
      <c r="AH543" s="394"/>
      <c r="AI543" s="397"/>
      <c r="AJ543" s="394"/>
      <c r="AK543" s="394"/>
      <c r="AL543" s="394"/>
      <c r="AM543" s="400"/>
    </row>
    <row r="544" spans="1:39">
      <c r="A544" s="394"/>
      <c r="B544" s="394"/>
      <c r="C544" s="394"/>
      <c r="D544" s="394"/>
      <c r="E544" s="394"/>
      <c r="F544" s="394"/>
      <c r="G544" s="394"/>
      <c r="H544" s="394"/>
      <c r="I544" s="394"/>
      <c r="J544" s="394"/>
      <c r="K544" s="394"/>
      <c r="L544" s="394"/>
      <c r="M544" s="394"/>
      <c r="N544" s="394"/>
      <c r="O544" s="394"/>
      <c r="P544" s="394"/>
      <c r="Q544" s="396"/>
      <c r="R544" s="394"/>
      <c r="S544" s="394"/>
      <c r="T544" s="394"/>
      <c r="U544" s="394"/>
      <c r="V544" s="394"/>
      <c r="W544" s="394"/>
      <c r="X544" s="394"/>
      <c r="Y544" s="394"/>
      <c r="Z544" s="394"/>
      <c r="AA544" s="394"/>
      <c r="AB544" s="394"/>
      <c r="AC544" s="394"/>
      <c r="AD544" s="394"/>
      <c r="AE544" s="397"/>
      <c r="AF544" s="397"/>
      <c r="AG544" s="394"/>
      <c r="AH544" s="394"/>
      <c r="AI544" s="397"/>
      <c r="AJ544" s="394"/>
      <c r="AK544" s="394"/>
      <c r="AL544" s="394"/>
      <c r="AM544" s="400"/>
    </row>
    <row r="545" spans="1:39">
      <c r="A545" s="394"/>
      <c r="B545" s="394"/>
      <c r="C545" s="394"/>
      <c r="D545" s="394"/>
      <c r="E545" s="394"/>
      <c r="F545" s="394"/>
      <c r="G545" s="394"/>
      <c r="H545" s="394"/>
      <c r="I545" s="394"/>
      <c r="J545" s="394"/>
      <c r="K545" s="394"/>
      <c r="L545" s="394"/>
      <c r="M545" s="394"/>
      <c r="N545" s="394"/>
      <c r="O545" s="394"/>
      <c r="P545" s="394"/>
      <c r="Q545" s="396"/>
      <c r="R545" s="394"/>
      <c r="S545" s="394"/>
      <c r="T545" s="394"/>
      <c r="U545" s="394"/>
      <c r="V545" s="394"/>
      <c r="W545" s="394"/>
      <c r="X545" s="394"/>
      <c r="Y545" s="394"/>
      <c r="Z545" s="394"/>
      <c r="AA545" s="394"/>
      <c r="AB545" s="394"/>
      <c r="AC545" s="394"/>
      <c r="AD545" s="394"/>
      <c r="AE545" s="397"/>
      <c r="AF545" s="397"/>
      <c r="AG545" s="394"/>
      <c r="AH545" s="394"/>
      <c r="AI545" s="397"/>
      <c r="AJ545" s="394"/>
      <c r="AK545" s="394"/>
      <c r="AL545" s="394"/>
      <c r="AM545" s="400"/>
    </row>
    <row r="546" spans="1:39">
      <c r="A546" s="394"/>
      <c r="B546" s="394"/>
      <c r="C546" s="394"/>
      <c r="D546" s="394"/>
      <c r="E546" s="394"/>
      <c r="F546" s="394"/>
      <c r="G546" s="394"/>
      <c r="H546" s="394"/>
      <c r="I546" s="394"/>
      <c r="J546" s="394"/>
      <c r="K546" s="394"/>
      <c r="L546" s="394"/>
      <c r="M546" s="394"/>
      <c r="N546" s="394"/>
      <c r="O546" s="394"/>
      <c r="P546" s="394"/>
      <c r="Q546" s="396"/>
      <c r="R546" s="394"/>
      <c r="S546" s="394"/>
      <c r="T546" s="394"/>
      <c r="U546" s="394"/>
      <c r="V546" s="394"/>
      <c r="W546" s="394"/>
      <c r="X546" s="394"/>
      <c r="Y546" s="394"/>
      <c r="Z546" s="394"/>
      <c r="AA546" s="394"/>
      <c r="AB546" s="394"/>
      <c r="AC546" s="394"/>
      <c r="AD546" s="394"/>
      <c r="AE546" s="397"/>
      <c r="AF546" s="397"/>
      <c r="AG546" s="394"/>
      <c r="AH546" s="394"/>
      <c r="AI546" s="397"/>
      <c r="AJ546" s="394"/>
      <c r="AK546" s="394"/>
      <c r="AL546" s="394"/>
      <c r="AM546" s="400"/>
    </row>
    <row r="547" spans="1:39">
      <c r="A547" s="394"/>
      <c r="B547" s="394"/>
      <c r="C547" s="394"/>
      <c r="D547" s="394"/>
      <c r="E547" s="394"/>
      <c r="F547" s="394"/>
      <c r="G547" s="394"/>
      <c r="H547" s="394"/>
      <c r="I547" s="394"/>
      <c r="J547" s="394"/>
      <c r="K547" s="394"/>
      <c r="L547" s="394"/>
      <c r="M547" s="394"/>
      <c r="N547" s="394"/>
      <c r="O547" s="394"/>
      <c r="P547" s="394"/>
      <c r="Q547" s="396"/>
      <c r="R547" s="394"/>
      <c r="S547" s="394"/>
      <c r="T547" s="394"/>
      <c r="U547" s="394"/>
      <c r="V547" s="394"/>
      <c r="W547" s="394"/>
      <c r="X547" s="394"/>
      <c r="Y547" s="394"/>
      <c r="Z547" s="394"/>
      <c r="AA547" s="394"/>
      <c r="AB547" s="394"/>
      <c r="AC547" s="394"/>
      <c r="AD547" s="394"/>
      <c r="AE547" s="397"/>
      <c r="AF547" s="397"/>
      <c r="AG547" s="394"/>
      <c r="AH547" s="394"/>
      <c r="AI547" s="397"/>
      <c r="AJ547" s="394"/>
      <c r="AK547" s="394"/>
      <c r="AL547" s="394"/>
      <c r="AM547" s="400"/>
    </row>
    <row r="548" spans="1:39">
      <c r="A548" s="394"/>
      <c r="B548" s="394"/>
      <c r="C548" s="394"/>
      <c r="D548" s="394"/>
      <c r="E548" s="394"/>
      <c r="F548" s="394"/>
      <c r="G548" s="394"/>
      <c r="H548" s="394"/>
      <c r="I548" s="394"/>
      <c r="J548" s="394"/>
      <c r="K548" s="394"/>
      <c r="L548" s="394"/>
      <c r="M548" s="394"/>
      <c r="N548" s="394"/>
      <c r="O548" s="394"/>
      <c r="P548" s="394"/>
      <c r="Q548" s="396"/>
      <c r="R548" s="394"/>
      <c r="S548" s="394"/>
      <c r="T548" s="394"/>
      <c r="U548" s="394"/>
      <c r="V548" s="394"/>
      <c r="W548" s="394"/>
      <c r="X548" s="394"/>
      <c r="Y548" s="394"/>
      <c r="Z548" s="394"/>
      <c r="AA548" s="394"/>
      <c r="AB548" s="394"/>
      <c r="AC548" s="394"/>
      <c r="AD548" s="394"/>
      <c r="AE548" s="397"/>
      <c r="AF548" s="397"/>
      <c r="AG548" s="394"/>
      <c r="AH548" s="394"/>
      <c r="AI548" s="397"/>
      <c r="AJ548" s="394"/>
      <c r="AK548" s="394"/>
      <c r="AL548" s="394"/>
      <c r="AM548" s="400"/>
    </row>
    <row r="549" spans="1:39">
      <c r="A549" s="394"/>
      <c r="B549" s="394"/>
      <c r="C549" s="394"/>
      <c r="D549" s="394"/>
      <c r="E549" s="394"/>
      <c r="F549" s="394"/>
      <c r="G549" s="394"/>
      <c r="H549" s="394"/>
      <c r="I549" s="394"/>
      <c r="J549" s="394"/>
      <c r="K549" s="394"/>
      <c r="L549" s="394"/>
      <c r="M549" s="394"/>
      <c r="N549" s="394"/>
      <c r="O549" s="394"/>
      <c r="P549" s="394"/>
      <c r="Q549" s="396"/>
      <c r="R549" s="394"/>
      <c r="S549" s="394"/>
      <c r="T549" s="394"/>
      <c r="U549" s="394"/>
      <c r="V549" s="394"/>
      <c r="W549" s="394"/>
      <c r="X549" s="394"/>
      <c r="Y549" s="394"/>
      <c r="Z549" s="394"/>
      <c r="AA549" s="394"/>
      <c r="AB549" s="394"/>
      <c r="AC549" s="394"/>
      <c r="AD549" s="394"/>
      <c r="AE549" s="397"/>
      <c r="AF549" s="397"/>
      <c r="AG549" s="394"/>
      <c r="AH549" s="394"/>
      <c r="AI549" s="397"/>
      <c r="AJ549" s="394"/>
      <c r="AK549" s="394"/>
      <c r="AL549" s="394"/>
      <c r="AM549" s="400"/>
    </row>
    <row r="550" spans="1:39">
      <c r="A550" s="394"/>
      <c r="B550" s="394"/>
      <c r="C550" s="394"/>
      <c r="D550" s="394"/>
      <c r="E550" s="394"/>
      <c r="F550" s="394"/>
      <c r="G550" s="394"/>
      <c r="H550" s="394"/>
      <c r="I550" s="394"/>
      <c r="J550" s="394"/>
      <c r="K550" s="394"/>
      <c r="L550" s="394"/>
      <c r="M550" s="394"/>
      <c r="N550" s="394"/>
      <c r="O550" s="394"/>
      <c r="P550" s="394"/>
      <c r="Q550" s="396"/>
      <c r="R550" s="394"/>
      <c r="S550" s="394"/>
      <c r="T550" s="394"/>
      <c r="U550" s="394"/>
      <c r="V550" s="394"/>
      <c r="W550" s="394"/>
      <c r="X550" s="394"/>
      <c r="Y550" s="394"/>
      <c r="Z550" s="394"/>
      <c r="AA550" s="394"/>
      <c r="AB550" s="394"/>
      <c r="AC550" s="394"/>
      <c r="AD550" s="394"/>
      <c r="AE550" s="397"/>
      <c r="AF550" s="397"/>
      <c r="AG550" s="394"/>
      <c r="AH550" s="394"/>
      <c r="AI550" s="397"/>
      <c r="AJ550" s="394"/>
      <c r="AK550" s="394"/>
      <c r="AL550" s="394"/>
      <c r="AM550" s="400"/>
    </row>
    <row r="551" spans="1:39">
      <c r="A551" s="394"/>
      <c r="B551" s="394"/>
      <c r="C551" s="394"/>
      <c r="D551" s="394"/>
      <c r="E551" s="394"/>
      <c r="F551" s="394"/>
      <c r="G551" s="394"/>
      <c r="H551" s="394"/>
      <c r="I551" s="394"/>
      <c r="J551" s="394"/>
      <c r="K551" s="394"/>
      <c r="L551" s="394"/>
      <c r="M551" s="394"/>
      <c r="N551" s="394"/>
      <c r="O551" s="394"/>
      <c r="P551" s="394"/>
      <c r="Q551" s="396"/>
      <c r="R551" s="394"/>
      <c r="S551" s="394"/>
      <c r="T551" s="394"/>
      <c r="U551" s="394"/>
      <c r="V551" s="394"/>
      <c r="W551" s="394"/>
      <c r="X551" s="394"/>
      <c r="Y551" s="394"/>
      <c r="Z551" s="394"/>
      <c r="AA551" s="394"/>
      <c r="AB551" s="394"/>
      <c r="AC551" s="394"/>
      <c r="AD551" s="394"/>
      <c r="AE551" s="397"/>
      <c r="AF551" s="397"/>
      <c r="AG551" s="394"/>
      <c r="AH551" s="394"/>
      <c r="AI551" s="397"/>
      <c r="AJ551" s="394"/>
      <c r="AK551" s="394"/>
      <c r="AL551" s="394"/>
      <c r="AM551" s="400"/>
    </row>
    <row r="552" spans="1:39">
      <c r="A552" s="394"/>
      <c r="B552" s="394"/>
      <c r="C552" s="394"/>
      <c r="D552" s="394"/>
      <c r="E552" s="394"/>
      <c r="F552" s="394"/>
      <c r="G552" s="394"/>
      <c r="H552" s="394"/>
      <c r="I552" s="394"/>
      <c r="J552" s="394"/>
      <c r="K552" s="394"/>
      <c r="L552" s="394"/>
      <c r="M552" s="394"/>
      <c r="N552" s="394"/>
      <c r="O552" s="394"/>
      <c r="P552" s="394"/>
      <c r="Q552" s="396"/>
      <c r="R552" s="394"/>
      <c r="S552" s="394"/>
      <c r="T552" s="394"/>
      <c r="U552" s="394"/>
      <c r="V552" s="394"/>
      <c r="W552" s="394"/>
      <c r="X552" s="394"/>
      <c r="Y552" s="394"/>
      <c r="Z552" s="394"/>
      <c r="AA552" s="394"/>
      <c r="AB552" s="394"/>
      <c r="AC552" s="394"/>
      <c r="AD552" s="394"/>
      <c r="AE552" s="397"/>
      <c r="AF552" s="397"/>
      <c r="AG552" s="394"/>
      <c r="AH552" s="394"/>
      <c r="AI552" s="397"/>
      <c r="AJ552" s="394"/>
      <c r="AK552" s="394"/>
      <c r="AL552" s="394"/>
      <c r="AM552" s="400"/>
    </row>
    <row r="553" spans="1:39">
      <c r="A553" s="394"/>
      <c r="B553" s="394"/>
      <c r="C553" s="394"/>
      <c r="D553" s="394"/>
      <c r="E553" s="394"/>
      <c r="F553" s="394"/>
      <c r="G553" s="394"/>
      <c r="H553" s="394"/>
      <c r="I553" s="394"/>
      <c r="J553" s="394"/>
      <c r="K553" s="394"/>
      <c r="L553" s="394"/>
      <c r="M553" s="394"/>
      <c r="N553" s="394"/>
      <c r="O553" s="394"/>
      <c r="P553" s="394"/>
      <c r="Q553" s="396"/>
      <c r="R553" s="394"/>
      <c r="S553" s="394"/>
      <c r="T553" s="394"/>
      <c r="U553" s="394"/>
      <c r="V553" s="394"/>
      <c r="W553" s="394"/>
      <c r="X553" s="394"/>
      <c r="Y553" s="394"/>
      <c r="Z553" s="394"/>
      <c r="AA553" s="394"/>
      <c r="AB553" s="394"/>
      <c r="AC553" s="394"/>
      <c r="AD553" s="394"/>
      <c r="AE553" s="397"/>
      <c r="AF553" s="397"/>
      <c r="AG553" s="394"/>
      <c r="AH553" s="394"/>
      <c r="AI553" s="397"/>
      <c r="AJ553" s="394"/>
      <c r="AK553" s="394"/>
      <c r="AL553" s="394"/>
      <c r="AM553" s="400"/>
    </row>
    <row r="554" spans="1:39">
      <c r="A554" s="394"/>
      <c r="B554" s="394"/>
      <c r="C554" s="394"/>
      <c r="D554" s="394"/>
      <c r="E554" s="394"/>
      <c r="F554" s="394"/>
      <c r="G554" s="394"/>
      <c r="H554" s="394"/>
      <c r="I554" s="394"/>
      <c r="J554" s="394"/>
      <c r="K554" s="394"/>
      <c r="L554" s="394"/>
      <c r="M554" s="394"/>
      <c r="N554" s="394"/>
      <c r="O554" s="394"/>
      <c r="P554" s="394"/>
      <c r="Q554" s="396"/>
      <c r="R554" s="394"/>
      <c r="S554" s="394"/>
      <c r="T554" s="394"/>
      <c r="U554" s="394"/>
      <c r="V554" s="394"/>
      <c r="W554" s="394"/>
      <c r="X554" s="394"/>
      <c r="Y554" s="394"/>
      <c r="Z554" s="394"/>
      <c r="AA554" s="394"/>
      <c r="AB554" s="394"/>
      <c r="AC554" s="394"/>
      <c r="AD554" s="394"/>
      <c r="AE554" s="397"/>
      <c r="AF554" s="397"/>
      <c r="AG554" s="394"/>
      <c r="AH554" s="394"/>
      <c r="AI554" s="397"/>
      <c r="AJ554" s="394"/>
      <c r="AK554" s="394"/>
      <c r="AL554" s="394"/>
      <c r="AM554" s="400"/>
    </row>
    <row r="555" spans="1:39">
      <c r="A555" s="394"/>
      <c r="B555" s="394"/>
      <c r="C555" s="394"/>
      <c r="D555" s="394"/>
      <c r="E555" s="394"/>
      <c r="F555" s="394"/>
      <c r="G555" s="394"/>
      <c r="H555" s="394"/>
      <c r="I555" s="394"/>
      <c r="J555" s="394"/>
      <c r="K555" s="394"/>
      <c r="L555" s="394"/>
      <c r="M555" s="394"/>
      <c r="N555" s="394"/>
      <c r="O555" s="394"/>
      <c r="P555" s="394"/>
      <c r="Q555" s="396"/>
      <c r="R555" s="394"/>
      <c r="S555" s="394"/>
      <c r="T555" s="394"/>
      <c r="U555" s="394"/>
      <c r="V555" s="394"/>
      <c r="W555" s="394"/>
      <c r="X555" s="394"/>
      <c r="Y555" s="394"/>
      <c r="Z555" s="394"/>
      <c r="AA555" s="394"/>
      <c r="AB555" s="394"/>
      <c r="AC555" s="394"/>
      <c r="AD555" s="394"/>
      <c r="AE555" s="397"/>
      <c r="AF555" s="397"/>
      <c r="AG555" s="394"/>
      <c r="AH555" s="394"/>
      <c r="AI555" s="397"/>
      <c r="AJ555" s="394"/>
      <c r="AK555" s="394"/>
      <c r="AL555" s="394"/>
      <c r="AM555" s="400"/>
    </row>
    <row r="556" spans="1:39">
      <c r="A556" s="394"/>
      <c r="B556" s="394"/>
      <c r="C556" s="394"/>
      <c r="D556" s="394"/>
      <c r="E556" s="394"/>
      <c r="F556" s="394"/>
      <c r="G556" s="394"/>
      <c r="H556" s="394"/>
      <c r="I556" s="394"/>
      <c r="J556" s="394"/>
      <c r="K556" s="394"/>
      <c r="L556" s="394"/>
      <c r="M556" s="394"/>
      <c r="N556" s="394"/>
      <c r="O556" s="394"/>
      <c r="P556" s="394"/>
      <c r="Q556" s="396"/>
      <c r="R556" s="394"/>
      <c r="S556" s="394"/>
      <c r="T556" s="394"/>
      <c r="U556" s="394"/>
      <c r="V556" s="394"/>
      <c r="W556" s="394"/>
      <c r="X556" s="394"/>
      <c r="Y556" s="394"/>
      <c r="Z556" s="394"/>
      <c r="AA556" s="394"/>
      <c r="AB556" s="394"/>
      <c r="AC556" s="394"/>
      <c r="AD556" s="394"/>
      <c r="AE556" s="397"/>
      <c r="AF556" s="397"/>
      <c r="AG556" s="394"/>
      <c r="AH556" s="394"/>
      <c r="AI556" s="397"/>
      <c r="AJ556" s="394"/>
      <c r="AK556" s="394"/>
      <c r="AL556" s="394"/>
      <c r="AM556" s="400"/>
    </row>
    <row r="557" spans="1:39">
      <c r="A557" s="394"/>
      <c r="B557" s="394"/>
      <c r="C557" s="394"/>
      <c r="D557" s="394"/>
      <c r="E557" s="394"/>
      <c r="F557" s="394"/>
      <c r="G557" s="394"/>
      <c r="H557" s="394"/>
      <c r="I557" s="394"/>
      <c r="J557" s="394"/>
      <c r="K557" s="394"/>
      <c r="L557" s="394"/>
      <c r="M557" s="394"/>
      <c r="N557" s="394"/>
      <c r="O557" s="394"/>
      <c r="P557" s="394"/>
      <c r="Q557" s="396"/>
      <c r="R557" s="394"/>
      <c r="S557" s="394"/>
      <c r="T557" s="394"/>
      <c r="U557" s="394"/>
      <c r="V557" s="394"/>
      <c r="W557" s="394"/>
      <c r="X557" s="394"/>
      <c r="Y557" s="394"/>
      <c r="Z557" s="394"/>
      <c r="AA557" s="394"/>
      <c r="AB557" s="394"/>
      <c r="AC557" s="394"/>
      <c r="AD557" s="394"/>
      <c r="AE557" s="397"/>
      <c r="AF557" s="397"/>
      <c r="AG557" s="394"/>
      <c r="AH557" s="394"/>
      <c r="AI557" s="397"/>
      <c r="AJ557" s="394"/>
      <c r="AK557" s="394"/>
      <c r="AL557" s="394"/>
      <c r="AM557" s="400"/>
    </row>
    <row r="558" spans="1:39">
      <c r="A558" s="394"/>
      <c r="B558" s="394"/>
      <c r="C558" s="394"/>
      <c r="D558" s="394"/>
      <c r="E558" s="394"/>
      <c r="F558" s="394"/>
      <c r="G558" s="394"/>
      <c r="H558" s="394"/>
      <c r="I558" s="394"/>
      <c r="J558" s="394"/>
      <c r="K558" s="394"/>
      <c r="L558" s="394"/>
      <c r="M558" s="394"/>
      <c r="N558" s="394"/>
      <c r="O558" s="394"/>
      <c r="P558" s="394"/>
      <c r="Q558" s="396"/>
      <c r="R558" s="394"/>
      <c r="S558" s="394"/>
      <c r="T558" s="394"/>
      <c r="U558" s="394"/>
      <c r="V558" s="394"/>
      <c r="W558" s="394"/>
      <c r="X558" s="394"/>
      <c r="Y558" s="394"/>
      <c r="Z558" s="394"/>
      <c r="AA558" s="394"/>
      <c r="AB558" s="394"/>
      <c r="AC558" s="394"/>
      <c r="AD558" s="394"/>
      <c r="AE558" s="397"/>
      <c r="AF558" s="397"/>
      <c r="AG558" s="394"/>
      <c r="AH558" s="394"/>
      <c r="AI558" s="397"/>
      <c r="AJ558" s="394"/>
      <c r="AK558" s="394"/>
      <c r="AL558" s="394"/>
      <c r="AM558" s="400"/>
    </row>
    <row r="559" spans="1:39">
      <c r="A559" s="394"/>
      <c r="B559" s="394"/>
      <c r="C559" s="394"/>
      <c r="D559" s="394"/>
      <c r="E559" s="394"/>
      <c r="F559" s="394"/>
      <c r="G559" s="394"/>
      <c r="H559" s="394"/>
      <c r="I559" s="394"/>
      <c r="J559" s="394"/>
      <c r="K559" s="394"/>
      <c r="L559" s="394"/>
      <c r="M559" s="394"/>
      <c r="N559" s="394"/>
      <c r="O559" s="394"/>
      <c r="P559" s="394"/>
      <c r="Q559" s="396"/>
      <c r="R559" s="394"/>
      <c r="S559" s="394"/>
      <c r="T559" s="394"/>
      <c r="U559" s="394"/>
      <c r="V559" s="394"/>
      <c r="W559" s="394"/>
      <c r="X559" s="394"/>
      <c r="Y559" s="394"/>
      <c r="Z559" s="394"/>
      <c r="AA559" s="394"/>
      <c r="AB559" s="394"/>
      <c r="AC559" s="394"/>
      <c r="AD559" s="394"/>
      <c r="AE559" s="397"/>
      <c r="AF559" s="397"/>
      <c r="AG559" s="394"/>
      <c r="AH559" s="394"/>
      <c r="AI559" s="397"/>
      <c r="AJ559" s="394"/>
      <c r="AK559" s="394"/>
      <c r="AL559" s="394"/>
      <c r="AM559" s="400"/>
    </row>
    <row r="560" spans="1:39">
      <c r="A560" s="394"/>
      <c r="B560" s="394"/>
      <c r="C560" s="394"/>
      <c r="D560" s="394"/>
      <c r="E560" s="394"/>
      <c r="F560" s="394"/>
      <c r="G560" s="394"/>
      <c r="H560" s="394"/>
      <c r="I560" s="394"/>
      <c r="J560" s="394"/>
      <c r="K560" s="394"/>
      <c r="L560" s="394"/>
      <c r="M560" s="394"/>
      <c r="N560" s="394"/>
      <c r="O560" s="394"/>
      <c r="P560" s="394"/>
      <c r="Q560" s="396"/>
      <c r="R560" s="394"/>
      <c r="S560" s="394"/>
      <c r="T560" s="394"/>
      <c r="U560" s="394"/>
      <c r="V560" s="394"/>
      <c r="W560" s="394"/>
      <c r="X560" s="394"/>
      <c r="Y560" s="394"/>
      <c r="Z560" s="394"/>
      <c r="AA560" s="394"/>
      <c r="AB560" s="394"/>
      <c r="AC560" s="394"/>
      <c r="AD560" s="394"/>
      <c r="AE560" s="397"/>
      <c r="AF560" s="397"/>
      <c r="AG560" s="394"/>
      <c r="AH560" s="394"/>
      <c r="AI560" s="397"/>
      <c r="AJ560" s="394"/>
      <c r="AK560" s="394"/>
      <c r="AL560" s="394"/>
      <c r="AM560" s="400"/>
    </row>
    <row r="561" spans="1:39">
      <c r="A561" s="394"/>
      <c r="B561" s="394"/>
      <c r="C561" s="394"/>
      <c r="D561" s="394"/>
      <c r="E561" s="394"/>
      <c r="F561" s="394"/>
      <c r="G561" s="394"/>
      <c r="H561" s="394"/>
      <c r="I561" s="394"/>
      <c r="J561" s="394"/>
      <c r="K561" s="394"/>
      <c r="L561" s="394"/>
      <c r="M561" s="394"/>
      <c r="N561" s="394"/>
      <c r="O561" s="394"/>
      <c r="P561" s="394"/>
      <c r="Q561" s="396"/>
      <c r="R561" s="394"/>
      <c r="S561" s="394"/>
      <c r="T561" s="394"/>
      <c r="U561" s="394"/>
      <c r="V561" s="394"/>
      <c r="W561" s="394"/>
      <c r="X561" s="394"/>
      <c r="Y561" s="394"/>
      <c r="Z561" s="394"/>
      <c r="AA561" s="394"/>
      <c r="AB561" s="394"/>
      <c r="AC561" s="394"/>
      <c r="AD561" s="394"/>
      <c r="AE561" s="397"/>
      <c r="AF561" s="397"/>
      <c r="AG561" s="394"/>
      <c r="AH561" s="394"/>
      <c r="AI561" s="397"/>
      <c r="AJ561" s="394"/>
      <c r="AK561" s="394"/>
      <c r="AL561" s="394"/>
      <c r="AM561" s="400"/>
    </row>
    <row r="562" spans="1:39">
      <c r="A562" s="394"/>
      <c r="B562" s="394"/>
      <c r="C562" s="394"/>
      <c r="D562" s="394"/>
      <c r="E562" s="394"/>
      <c r="F562" s="394"/>
      <c r="G562" s="394"/>
      <c r="H562" s="394"/>
      <c r="I562" s="394"/>
      <c r="J562" s="394"/>
      <c r="K562" s="394"/>
      <c r="L562" s="394"/>
      <c r="M562" s="394"/>
      <c r="N562" s="394"/>
      <c r="O562" s="394"/>
      <c r="P562" s="394"/>
      <c r="Q562" s="396"/>
      <c r="R562" s="394"/>
      <c r="S562" s="394"/>
      <c r="T562" s="394"/>
      <c r="U562" s="394"/>
      <c r="V562" s="394"/>
      <c r="W562" s="394"/>
      <c r="X562" s="394"/>
      <c r="Y562" s="394"/>
      <c r="Z562" s="394"/>
      <c r="AA562" s="394"/>
      <c r="AB562" s="394"/>
      <c r="AC562" s="394"/>
      <c r="AD562" s="394"/>
      <c r="AE562" s="397"/>
      <c r="AF562" s="397"/>
      <c r="AG562" s="394"/>
      <c r="AH562" s="394"/>
      <c r="AI562" s="397"/>
      <c r="AJ562" s="394"/>
      <c r="AK562" s="394"/>
      <c r="AL562" s="394"/>
      <c r="AM562" s="400"/>
    </row>
    <row r="563" spans="1:39">
      <c r="A563" s="394"/>
      <c r="B563" s="394"/>
      <c r="C563" s="394"/>
      <c r="D563" s="394"/>
      <c r="E563" s="394"/>
      <c r="F563" s="394"/>
      <c r="G563" s="394"/>
      <c r="H563" s="394"/>
      <c r="I563" s="394"/>
      <c r="J563" s="394"/>
      <c r="K563" s="394"/>
      <c r="L563" s="394"/>
      <c r="M563" s="394"/>
      <c r="N563" s="394"/>
      <c r="O563" s="394"/>
      <c r="P563" s="394"/>
      <c r="Q563" s="396"/>
      <c r="R563" s="394"/>
      <c r="S563" s="394"/>
      <c r="T563" s="394"/>
      <c r="U563" s="394"/>
      <c r="V563" s="394"/>
      <c r="W563" s="394"/>
      <c r="X563" s="394"/>
      <c r="Y563" s="394"/>
      <c r="Z563" s="394"/>
      <c r="AA563" s="394"/>
      <c r="AB563" s="394"/>
      <c r="AC563" s="394"/>
      <c r="AD563" s="394"/>
      <c r="AE563" s="397"/>
      <c r="AF563" s="397"/>
      <c r="AG563" s="394"/>
      <c r="AH563" s="394"/>
      <c r="AI563" s="397"/>
      <c r="AJ563" s="394"/>
      <c r="AK563" s="394"/>
      <c r="AL563" s="394"/>
      <c r="AM563" s="400"/>
    </row>
    <row r="564" spans="1:39">
      <c r="A564" s="394"/>
      <c r="B564" s="394"/>
      <c r="C564" s="394"/>
      <c r="D564" s="394"/>
      <c r="E564" s="394"/>
      <c r="F564" s="394"/>
      <c r="G564" s="394"/>
      <c r="H564" s="394"/>
      <c r="I564" s="394"/>
      <c r="J564" s="394"/>
      <c r="K564" s="394"/>
      <c r="L564" s="394"/>
      <c r="M564" s="394"/>
      <c r="N564" s="394"/>
      <c r="O564" s="394"/>
      <c r="P564" s="394"/>
      <c r="Q564" s="396"/>
      <c r="R564" s="394"/>
      <c r="S564" s="394"/>
      <c r="T564" s="394"/>
      <c r="U564" s="394"/>
      <c r="V564" s="394"/>
      <c r="W564" s="394"/>
      <c r="X564" s="394"/>
      <c r="Y564" s="394"/>
      <c r="Z564" s="394"/>
      <c r="AA564" s="394"/>
      <c r="AB564" s="394"/>
      <c r="AC564" s="394"/>
      <c r="AD564" s="394"/>
      <c r="AE564" s="397"/>
      <c r="AF564" s="397"/>
      <c r="AG564" s="394"/>
      <c r="AH564" s="394"/>
      <c r="AI564" s="397"/>
      <c r="AJ564" s="394"/>
      <c r="AK564" s="394"/>
      <c r="AL564" s="394"/>
      <c r="AM564" s="400"/>
    </row>
    <row r="565" spans="1:39">
      <c r="A565" s="394"/>
      <c r="B565" s="394"/>
      <c r="C565" s="394"/>
      <c r="D565" s="394"/>
      <c r="E565" s="394"/>
      <c r="F565" s="394"/>
      <c r="G565" s="394"/>
      <c r="H565" s="394"/>
      <c r="I565" s="394"/>
      <c r="J565" s="394"/>
      <c r="K565" s="394"/>
      <c r="L565" s="394"/>
      <c r="M565" s="394"/>
      <c r="N565" s="394"/>
      <c r="O565" s="394"/>
      <c r="P565" s="394"/>
      <c r="Q565" s="396"/>
      <c r="R565" s="394"/>
      <c r="S565" s="394"/>
      <c r="T565" s="394"/>
      <c r="U565" s="394"/>
      <c r="V565" s="394"/>
      <c r="W565" s="394"/>
      <c r="X565" s="394"/>
      <c r="Y565" s="394"/>
      <c r="Z565" s="394"/>
      <c r="AA565" s="394"/>
      <c r="AB565" s="394"/>
      <c r="AC565" s="394"/>
      <c r="AD565" s="394"/>
      <c r="AE565" s="397"/>
      <c r="AF565" s="397"/>
      <c r="AG565" s="394"/>
      <c r="AH565" s="394"/>
      <c r="AI565" s="397"/>
      <c r="AJ565" s="394"/>
      <c r="AK565" s="394"/>
      <c r="AL565" s="394"/>
      <c r="AM565" s="400"/>
    </row>
    <row r="566" spans="1:39">
      <c r="A566" s="394"/>
      <c r="B566" s="394"/>
      <c r="C566" s="394"/>
      <c r="D566" s="394"/>
      <c r="E566" s="394"/>
      <c r="F566" s="394"/>
      <c r="G566" s="394"/>
      <c r="H566" s="394"/>
      <c r="I566" s="394"/>
      <c r="J566" s="394"/>
      <c r="K566" s="394"/>
      <c r="L566" s="394"/>
      <c r="M566" s="394"/>
      <c r="N566" s="394"/>
      <c r="O566" s="394"/>
      <c r="P566" s="394"/>
      <c r="Q566" s="396"/>
      <c r="R566" s="394"/>
      <c r="S566" s="394"/>
      <c r="T566" s="394"/>
      <c r="U566" s="394"/>
      <c r="V566" s="394"/>
      <c r="W566" s="394"/>
      <c r="X566" s="394"/>
      <c r="Y566" s="394"/>
      <c r="Z566" s="394"/>
      <c r="AA566" s="394"/>
      <c r="AB566" s="394"/>
      <c r="AC566" s="394"/>
      <c r="AD566" s="394"/>
      <c r="AE566" s="397"/>
      <c r="AF566" s="397"/>
      <c r="AG566" s="394"/>
      <c r="AH566" s="394"/>
      <c r="AI566" s="397"/>
      <c r="AJ566" s="394"/>
      <c r="AK566" s="394"/>
      <c r="AL566" s="394"/>
      <c r="AM566" s="400"/>
    </row>
    <row r="567" spans="1:39">
      <c r="A567" s="394"/>
      <c r="B567" s="394"/>
      <c r="C567" s="394"/>
      <c r="D567" s="394"/>
      <c r="E567" s="394"/>
      <c r="F567" s="394"/>
      <c r="G567" s="394"/>
      <c r="H567" s="394"/>
      <c r="I567" s="394"/>
      <c r="J567" s="394"/>
      <c r="K567" s="394"/>
      <c r="L567" s="394"/>
      <c r="M567" s="394"/>
      <c r="N567" s="394"/>
      <c r="O567" s="394"/>
      <c r="P567" s="394"/>
      <c r="Q567" s="396"/>
      <c r="R567" s="394"/>
      <c r="S567" s="394"/>
      <c r="T567" s="394"/>
      <c r="U567" s="394"/>
      <c r="V567" s="394"/>
      <c r="W567" s="394"/>
      <c r="X567" s="394"/>
      <c r="Y567" s="394"/>
      <c r="Z567" s="394"/>
      <c r="AA567" s="394"/>
      <c r="AB567" s="394"/>
      <c r="AC567" s="394"/>
      <c r="AD567" s="394"/>
      <c r="AE567" s="397"/>
      <c r="AF567" s="397"/>
      <c r="AG567" s="394"/>
      <c r="AH567" s="394"/>
      <c r="AI567" s="397"/>
      <c r="AJ567" s="394"/>
      <c r="AK567" s="394"/>
      <c r="AL567" s="394"/>
      <c r="AM567" s="400"/>
    </row>
    <row r="568" spans="1:39">
      <c r="A568" s="394"/>
      <c r="B568" s="394"/>
      <c r="C568" s="394"/>
      <c r="D568" s="394"/>
      <c r="E568" s="394"/>
      <c r="F568" s="394"/>
      <c r="G568" s="394"/>
      <c r="H568" s="394"/>
      <c r="I568" s="394"/>
      <c r="J568" s="394"/>
      <c r="K568" s="394"/>
      <c r="L568" s="394"/>
      <c r="M568" s="394"/>
      <c r="N568" s="394"/>
      <c r="O568" s="394"/>
      <c r="P568" s="394"/>
      <c r="Q568" s="396"/>
      <c r="R568" s="394"/>
      <c r="S568" s="394"/>
      <c r="T568" s="394"/>
      <c r="U568" s="394"/>
      <c r="V568" s="394"/>
      <c r="W568" s="394"/>
      <c r="X568" s="394"/>
      <c r="Y568" s="394"/>
      <c r="Z568" s="394"/>
      <c r="AA568" s="394"/>
      <c r="AB568" s="394"/>
      <c r="AC568" s="394"/>
      <c r="AD568" s="394"/>
      <c r="AE568" s="397"/>
      <c r="AF568" s="397"/>
      <c r="AG568" s="394"/>
      <c r="AH568" s="394"/>
      <c r="AI568" s="397"/>
      <c r="AJ568" s="394"/>
      <c r="AK568" s="394"/>
      <c r="AL568" s="394"/>
      <c r="AM568" s="400"/>
    </row>
    <row r="569" spans="1:39">
      <c r="A569" s="394"/>
      <c r="B569" s="394"/>
      <c r="C569" s="394"/>
      <c r="D569" s="394"/>
      <c r="E569" s="394"/>
      <c r="F569" s="394"/>
      <c r="G569" s="394"/>
      <c r="H569" s="394"/>
      <c r="I569" s="394"/>
      <c r="J569" s="394"/>
      <c r="K569" s="394"/>
      <c r="L569" s="394"/>
      <c r="M569" s="394"/>
      <c r="N569" s="394"/>
      <c r="O569" s="394"/>
      <c r="P569" s="394"/>
      <c r="Q569" s="396"/>
      <c r="R569" s="394"/>
      <c r="S569" s="394"/>
      <c r="T569" s="394"/>
      <c r="U569" s="394"/>
      <c r="V569" s="394"/>
      <c r="W569" s="394"/>
      <c r="X569" s="394"/>
      <c r="Y569" s="394"/>
      <c r="Z569" s="394"/>
      <c r="AA569" s="394"/>
      <c r="AB569" s="394"/>
      <c r="AC569" s="394"/>
      <c r="AD569" s="394"/>
      <c r="AE569" s="397"/>
      <c r="AF569" s="397"/>
      <c r="AG569" s="394"/>
      <c r="AH569" s="394"/>
      <c r="AI569" s="397"/>
      <c r="AJ569" s="394"/>
      <c r="AK569" s="394"/>
      <c r="AL569" s="394"/>
      <c r="AM569" s="400"/>
    </row>
    <row r="570" spans="1:39">
      <c r="A570" s="394"/>
      <c r="B570" s="394"/>
      <c r="C570" s="394"/>
      <c r="D570" s="394"/>
      <c r="E570" s="394"/>
      <c r="F570" s="394"/>
      <c r="G570" s="394"/>
      <c r="H570" s="394"/>
      <c r="I570" s="394"/>
      <c r="J570" s="394"/>
      <c r="K570" s="394"/>
      <c r="L570" s="394"/>
      <c r="M570" s="394"/>
      <c r="N570" s="394"/>
      <c r="O570" s="394"/>
      <c r="P570" s="394"/>
      <c r="Q570" s="396"/>
      <c r="R570" s="394"/>
      <c r="S570" s="394"/>
      <c r="T570" s="394"/>
      <c r="U570" s="394"/>
      <c r="V570" s="394"/>
      <c r="W570" s="394"/>
      <c r="X570" s="394"/>
      <c r="Y570" s="394"/>
      <c r="Z570" s="394"/>
      <c r="AA570" s="394"/>
      <c r="AB570" s="394"/>
      <c r="AC570" s="394"/>
      <c r="AD570" s="394"/>
      <c r="AE570" s="397"/>
      <c r="AF570" s="397"/>
      <c r="AG570" s="394"/>
      <c r="AH570" s="394"/>
      <c r="AI570" s="397"/>
      <c r="AJ570" s="394"/>
      <c r="AK570" s="394"/>
      <c r="AL570" s="394"/>
      <c r="AM570" s="400"/>
    </row>
    <row r="571" spans="1:39">
      <c r="A571" s="394"/>
      <c r="B571" s="394"/>
      <c r="C571" s="394"/>
      <c r="D571" s="394"/>
      <c r="E571" s="394"/>
      <c r="F571" s="394"/>
      <c r="G571" s="394"/>
      <c r="H571" s="394"/>
      <c r="I571" s="394"/>
      <c r="J571" s="394"/>
      <c r="K571" s="394"/>
      <c r="L571" s="394"/>
      <c r="M571" s="394"/>
      <c r="N571" s="394"/>
      <c r="O571" s="394"/>
      <c r="P571" s="394"/>
      <c r="Q571" s="396"/>
      <c r="R571" s="394"/>
      <c r="S571" s="394"/>
      <c r="T571" s="394"/>
      <c r="U571" s="394"/>
      <c r="V571" s="394"/>
      <c r="W571" s="394"/>
      <c r="X571" s="394"/>
      <c r="Y571" s="394"/>
      <c r="Z571" s="394"/>
      <c r="AA571" s="394"/>
      <c r="AB571" s="394"/>
      <c r="AC571" s="394"/>
      <c r="AD571" s="394"/>
      <c r="AE571" s="397"/>
      <c r="AF571" s="397"/>
      <c r="AG571" s="394"/>
      <c r="AH571" s="394"/>
      <c r="AI571" s="397"/>
      <c r="AJ571" s="394"/>
      <c r="AK571" s="394"/>
      <c r="AL571" s="394"/>
      <c r="AM571" s="400"/>
    </row>
    <row r="572" spans="1:39">
      <c r="A572" s="394"/>
      <c r="B572" s="394"/>
      <c r="C572" s="394"/>
      <c r="D572" s="394"/>
      <c r="E572" s="394"/>
      <c r="F572" s="394"/>
      <c r="G572" s="394"/>
      <c r="H572" s="394"/>
      <c r="I572" s="394"/>
      <c r="J572" s="394"/>
      <c r="K572" s="394"/>
      <c r="L572" s="394"/>
      <c r="M572" s="394"/>
      <c r="N572" s="394"/>
      <c r="O572" s="394"/>
      <c r="P572" s="394"/>
      <c r="Q572" s="396"/>
      <c r="R572" s="394"/>
      <c r="S572" s="394"/>
      <c r="T572" s="394"/>
      <c r="U572" s="394"/>
      <c r="V572" s="394"/>
      <c r="W572" s="394"/>
      <c r="X572" s="394"/>
      <c r="Y572" s="394"/>
      <c r="Z572" s="394"/>
      <c r="AA572" s="394"/>
      <c r="AB572" s="394"/>
      <c r="AC572" s="394"/>
      <c r="AD572" s="394"/>
      <c r="AE572" s="397"/>
      <c r="AF572" s="397"/>
      <c r="AG572" s="394"/>
      <c r="AH572" s="394"/>
      <c r="AI572" s="397"/>
      <c r="AJ572" s="394"/>
      <c r="AK572" s="394"/>
      <c r="AL572" s="394"/>
      <c r="AM572" s="400"/>
    </row>
    <row r="573" spans="1:39">
      <c r="A573" s="394"/>
      <c r="B573" s="394"/>
      <c r="C573" s="394"/>
      <c r="D573" s="394"/>
      <c r="E573" s="394"/>
      <c r="F573" s="394"/>
      <c r="G573" s="394"/>
      <c r="H573" s="394"/>
      <c r="I573" s="394"/>
      <c r="J573" s="394"/>
      <c r="K573" s="394"/>
      <c r="L573" s="394"/>
      <c r="M573" s="394"/>
      <c r="N573" s="394"/>
      <c r="O573" s="394"/>
      <c r="P573" s="394"/>
      <c r="Q573" s="396"/>
      <c r="R573" s="394"/>
      <c r="S573" s="394"/>
      <c r="T573" s="394"/>
      <c r="U573" s="394"/>
      <c r="V573" s="394"/>
      <c r="W573" s="394"/>
      <c r="X573" s="394"/>
      <c r="Y573" s="394"/>
      <c r="Z573" s="394"/>
      <c r="AA573" s="394"/>
      <c r="AB573" s="394"/>
      <c r="AC573" s="394"/>
      <c r="AD573" s="394"/>
      <c r="AE573" s="397"/>
      <c r="AF573" s="397"/>
      <c r="AG573" s="394"/>
      <c r="AH573" s="394"/>
      <c r="AI573" s="397"/>
      <c r="AJ573" s="394"/>
      <c r="AK573" s="394"/>
      <c r="AL573" s="394"/>
      <c r="AM573" s="400"/>
    </row>
    <row r="574" spans="1:39">
      <c r="A574" s="394"/>
      <c r="B574" s="394"/>
      <c r="C574" s="394"/>
      <c r="D574" s="394"/>
      <c r="E574" s="394"/>
      <c r="F574" s="394"/>
      <c r="G574" s="394"/>
      <c r="H574" s="394"/>
      <c r="I574" s="394"/>
      <c r="J574" s="394"/>
      <c r="K574" s="394"/>
      <c r="L574" s="394"/>
      <c r="M574" s="394"/>
      <c r="N574" s="394"/>
      <c r="O574" s="394"/>
      <c r="P574" s="394"/>
      <c r="Q574" s="396"/>
      <c r="R574" s="394"/>
      <c r="S574" s="394"/>
      <c r="T574" s="394"/>
      <c r="U574" s="394"/>
      <c r="V574" s="394"/>
      <c r="W574" s="394"/>
      <c r="X574" s="394"/>
      <c r="Y574" s="394"/>
      <c r="Z574" s="394"/>
      <c r="AA574" s="394"/>
      <c r="AB574" s="394"/>
      <c r="AC574" s="394"/>
      <c r="AD574" s="394"/>
      <c r="AE574" s="397"/>
      <c r="AF574" s="397"/>
      <c r="AG574" s="394"/>
      <c r="AH574" s="394"/>
      <c r="AI574" s="397"/>
      <c r="AJ574" s="394"/>
      <c r="AK574" s="394"/>
      <c r="AL574" s="394"/>
      <c r="AM574" s="400"/>
    </row>
    <row r="575" spans="1:39">
      <c r="A575" s="394"/>
      <c r="B575" s="394"/>
      <c r="C575" s="394"/>
      <c r="D575" s="394"/>
      <c r="E575" s="394"/>
      <c r="F575" s="394"/>
      <c r="G575" s="394"/>
      <c r="H575" s="394"/>
      <c r="I575" s="394"/>
      <c r="J575" s="394"/>
      <c r="K575" s="394"/>
      <c r="L575" s="394"/>
      <c r="M575" s="394"/>
      <c r="N575" s="394"/>
      <c r="O575" s="394"/>
      <c r="P575" s="394"/>
      <c r="Q575" s="396"/>
      <c r="R575" s="394"/>
      <c r="S575" s="394"/>
      <c r="T575" s="394"/>
      <c r="U575" s="394"/>
      <c r="V575" s="394"/>
      <c r="W575" s="394"/>
      <c r="X575" s="394"/>
      <c r="Y575" s="394"/>
      <c r="Z575" s="394"/>
      <c r="AA575" s="394"/>
      <c r="AB575" s="394"/>
      <c r="AC575" s="394"/>
      <c r="AD575" s="394"/>
      <c r="AE575" s="397"/>
      <c r="AF575" s="397"/>
      <c r="AG575" s="394"/>
      <c r="AH575" s="394"/>
      <c r="AI575" s="397"/>
      <c r="AJ575" s="394"/>
      <c r="AK575" s="394"/>
      <c r="AL575" s="394"/>
      <c r="AM575" s="400"/>
    </row>
    <row r="576" spans="1:39">
      <c r="A576" s="394"/>
      <c r="B576" s="394"/>
      <c r="C576" s="394"/>
      <c r="D576" s="394"/>
      <c r="E576" s="394"/>
      <c r="F576" s="394"/>
      <c r="G576" s="394"/>
      <c r="H576" s="394"/>
      <c r="I576" s="394"/>
      <c r="J576" s="394"/>
      <c r="K576" s="394"/>
      <c r="L576" s="394"/>
      <c r="M576" s="394"/>
      <c r="N576" s="394"/>
      <c r="O576" s="394"/>
      <c r="P576" s="394"/>
      <c r="Q576" s="396"/>
      <c r="R576" s="394"/>
      <c r="S576" s="394"/>
      <c r="T576" s="394"/>
      <c r="U576" s="394"/>
      <c r="V576" s="394"/>
      <c r="W576" s="394"/>
      <c r="X576" s="394"/>
      <c r="Y576" s="394"/>
      <c r="Z576" s="394"/>
      <c r="AA576" s="394"/>
      <c r="AB576" s="394"/>
      <c r="AC576" s="394"/>
      <c r="AD576" s="394"/>
      <c r="AE576" s="397"/>
      <c r="AF576" s="397"/>
      <c r="AG576" s="394"/>
      <c r="AH576" s="394"/>
      <c r="AI576" s="397"/>
      <c r="AJ576" s="394"/>
      <c r="AK576" s="394"/>
      <c r="AL576" s="394"/>
      <c r="AM576" s="400"/>
    </row>
    <row r="577" spans="1:39">
      <c r="A577" s="394"/>
      <c r="B577" s="394"/>
      <c r="C577" s="394"/>
      <c r="D577" s="394"/>
      <c r="E577" s="394"/>
      <c r="F577" s="394"/>
      <c r="G577" s="394"/>
      <c r="H577" s="394"/>
      <c r="I577" s="394"/>
      <c r="J577" s="394"/>
      <c r="K577" s="394"/>
      <c r="L577" s="394"/>
      <c r="M577" s="394"/>
      <c r="N577" s="394"/>
      <c r="O577" s="394"/>
      <c r="P577" s="394"/>
      <c r="Q577" s="396"/>
      <c r="R577" s="394"/>
      <c r="S577" s="394"/>
      <c r="T577" s="394"/>
      <c r="U577" s="394"/>
      <c r="V577" s="394"/>
      <c r="W577" s="394"/>
      <c r="X577" s="394"/>
      <c r="Y577" s="394"/>
      <c r="Z577" s="394"/>
      <c r="AA577" s="394"/>
      <c r="AB577" s="394"/>
      <c r="AC577" s="394"/>
      <c r="AD577" s="394"/>
      <c r="AE577" s="397"/>
      <c r="AF577" s="397"/>
      <c r="AG577" s="394"/>
      <c r="AH577" s="394"/>
      <c r="AI577" s="397"/>
      <c r="AJ577" s="394"/>
      <c r="AK577" s="394"/>
      <c r="AL577" s="394"/>
      <c r="AM577" s="400"/>
    </row>
    <row r="578" spans="1:39">
      <c r="A578" s="394"/>
      <c r="B578" s="394"/>
      <c r="C578" s="394"/>
      <c r="D578" s="394"/>
      <c r="E578" s="394"/>
      <c r="F578" s="394"/>
      <c r="G578" s="394"/>
      <c r="H578" s="394"/>
      <c r="I578" s="394"/>
      <c r="J578" s="394"/>
      <c r="K578" s="394"/>
      <c r="L578" s="394"/>
      <c r="M578" s="394"/>
      <c r="N578" s="394"/>
      <c r="O578" s="394"/>
      <c r="P578" s="394"/>
      <c r="Q578" s="396"/>
      <c r="R578" s="394"/>
      <c r="S578" s="394"/>
      <c r="T578" s="394"/>
      <c r="U578" s="394"/>
      <c r="V578" s="394"/>
      <c r="W578" s="394"/>
      <c r="X578" s="394"/>
      <c r="Y578" s="394"/>
      <c r="Z578" s="394"/>
      <c r="AA578" s="394"/>
      <c r="AB578" s="394"/>
      <c r="AC578" s="394"/>
      <c r="AD578" s="394"/>
      <c r="AE578" s="397"/>
      <c r="AF578" s="397"/>
      <c r="AG578" s="394"/>
      <c r="AH578" s="394"/>
      <c r="AI578" s="397"/>
      <c r="AJ578" s="394"/>
      <c r="AK578" s="394"/>
      <c r="AL578" s="394"/>
      <c r="AM578" s="400"/>
    </row>
    <row r="579" spans="1:39">
      <c r="A579" s="394"/>
      <c r="B579" s="394"/>
      <c r="C579" s="394"/>
      <c r="D579" s="394"/>
      <c r="E579" s="394"/>
      <c r="F579" s="394"/>
      <c r="G579" s="394"/>
      <c r="H579" s="394"/>
      <c r="I579" s="394"/>
      <c r="J579" s="394"/>
      <c r="K579" s="394"/>
      <c r="L579" s="394"/>
      <c r="M579" s="394"/>
      <c r="N579" s="394"/>
      <c r="O579" s="394"/>
      <c r="P579" s="394"/>
      <c r="Q579" s="396"/>
      <c r="R579" s="394"/>
      <c r="S579" s="394"/>
      <c r="T579" s="394"/>
      <c r="U579" s="394"/>
      <c r="V579" s="394"/>
      <c r="W579" s="394"/>
      <c r="X579" s="394"/>
      <c r="Y579" s="394"/>
      <c r="Z579" s="394"/>
      <c r="AA579" s="394"/>
      <c r="AB579" s="394"/>
      <c r="AC579" s="394"/>
      <c r="AD579" s="394"/>
      <c r="AE579" s="397"/>
      <c r="AF579" s="397"/>
      <c r="AG579" s="394"/>
      <c r="AH579" s="394"/>
      <c r="AI579" s="397"/>
      <c r="AJ579" s="394"/>
      <c r="AK579" s="394"/>
      <c r="AL579" s="394"/>
      <c r="AM579" s="400"/>
    </row>
    <row r="580" spans="1:39">
      <c r="A580" s="394"/>
      <c r="B580" s="394"/>
      <c r="C580" s="394"/>
      <c r="D580" s="394"/>
      <c r="E580" s="394"/>
      <c r="F580" s="394"/>
      <c r="G580" s="394"/>
      <c r="H580" s="394"/>
      <c r="I580" s="394"/>
      <c r="J580" s="394"/>
      <c r="K580" s="394"/>
      <c r="L580" s="394"/>
      <c r="M580" s="394"/>
      <c r="N580" s="394"/>
      <c r="O580" s="394"/>
      <c r="P580" s="394"/>
      <c r="Q580" s="396"/>
      <c r="R580" s="394"/>
      <c r="S580" s="394"/>
      <c r="T580" s="394"/>
      <c r="U580" s="394"/>
      <c r="V580" s="394"/>
      <c r="W580" s="394"/>
      <c r="X580" s="394"/>
      <c r="Y580" s="394"/>
      <c r="Z580" s="394"/>
      <c r="AA580" s="394"/>
      <c r="AB580" s="394"/>
      <c r="AC580" s="394"/>
      <c r="AD580" s="394"/>
      <c r="AE580" s="397"/>
      <c r="AF580" s="397"/>
      <c r="AG580" s="394"/>
      <c r="AH580" s="394"/>
      <c r="AI580" s="397"/>
      <c r="AJ580" s="394"/>
      <c r="AK580" s="394"/>
      <c r="AL580" s="394"/>
      <c r="AM580" s="400"/>
    </row>
    <row r="581" spans="1:39">
      <c r="A581" s="394"/>
      <c r="B581" s="394"/>
      <c r="C581" s="394"/>
      <c r="D581" s="394"/>
      <c r="E581" s="394"/>
      <c r="F581" s="394"/>
      <c r="G581" s="394"/>
      <c r="H581" s="394"/>
      <c r="I581" s="394"/>
      <c r="J581" s="394"/>
      <c r="K581" s="394"/>
      <c r="L581" s="394"/>
      <c r="M581" s="394"/>
      <c r="N581" s="394"/>
      <c r="O581" s="394"/>
      <c r="P581" s="394"/>
      <c r="Q581" s="396"/>
      <c r="R581" s="394"/>
      <c r="S581" s="394"/>
      <c r="T581" s="394"/>
      <c r="U581" s="394"/>
      <c r="V581" s="394"/>
      <c r="W581" s="394"/>
      <c r="X581" s="394"/>
      <c r="Y581" s="394"/>
      <c r="Z581" s="394"/>
      <c r="AA581" s="394"/>
      <c r="AB581" s="394"/>
      <c r="AC581" s="394"/>
      <c r="AD581" s="394"/>
      <c r="AE581" s="397"/>
      <c r="AF581" s="397"/>
      <c r="AG581" s="394"/>
      <c r="AH581" s="394"/>
      <c r="AI581" s="397"/>
      <c r="AJ581" s="394"/>
      <c r="AK581" s="394"/>
      <c r="AL581" s="394"/>
      <c r="AM581" s="400"/>
    </row>
    <row r="582" spans="1:39">
      <c r="A582" s="394"/>
      <c r="B582" s="394"/>
      <c r="C582" s="394"/>
      <c r="D582" s="394"/>
      <c r="E582" s="394"/>
      <c r="F582" s="394"/>
      <c r="G582" s="394"/>
      <c r="H582" s="394"/>
      <c r="I582" s="394"/>
      <c r="J582" s="394"/>
      <c r="K582" s="394"/>
      <c r="L582" s="394"/>
      <c r="M582" s="394"/>
      <c r="N582" s="394"/>
      <c r="O582" s="394"/>
      <c r="P582" s="394"/>
      <c r="Q582" s="396"/>
      <c r="R582" s="394"/>
      <c r="S582" s="394"/>
      <c r="T582" s="394"/>
      <c r="U582" s="394"/>
      <c r="V582" s="394"/>
      <c r="W582" s="394"/>
      <c r="X582" s="394"/>
      <c r="Y582" s="394"/>
      <c r="Z582" s="394"/>
      <c r="AA582" s="394"/>
      <c r="AB582" s="394"/>
      <c r="AC582" s="394"/>
      <c r="AD582" s="394"/>
      <c r="AE582" s="397"/>
      <c r="AF582" s="397"/>
      <c r="AG582" s="394"/>
      <c r="AH582" s="394"/>
      <c r="AI582" s="397"/>
      <c r="AJ582" s="394"/>
      <c r="AK582" s="394"/>
      <c r="AL582" s="394"/>
      <c r="AM582" s="400"/>
    </row>
    <row r="583" spans="1:39">
      <c r="A583" s="394"/>
      <c r="B583" s="394"/>
      <c r="C583" s="394"/>
      <c r="D583" s="394"/>
      <c r="E583" s="394"/>
      <c r="F583" s="394"/>
      <c r="G583" s="394"/>
      <c r="H583" s="394"/>
      <c r="I583" s="394"/>
      <c r="J583" s="394"/>
      <c r="K583" s="394"/>
      <c r="L583" s="394"/>
      <c r="M583" s="394"/>
      <c r="N583" s="394"/>
      <c r="O583" s="394"/>
      <c r="P583" s="394"/>
      <c r="Q583" s="396"/>
      <c r="R583" s="394"/>
      <c r="S583" s="394"/>
      <c r="T583" s="394"/>
      <c r="U583" s="394"/>
      <c r="V583" s="394"/>
      <c r="W583" s="394"/>
      <c r="X583" s="394"/>
      <c r="Y583" s="394"/>
      <c r="Z583" s="394"/>
      <c r="AA583" s="394"/>
      <c r="AB583" s="394"/>
      <c r="AC583" s="394"/>
      <c r="AD583" s="394"/>
      <c r="AE583" s="397"/>
      <c r="AF583" s="397"/>
      <c r="AG583" s="394"/>
      <c r="AH583" s="394"/>
      <c r="AI583" s="397"/>
      <c r="AJ583" s="394"/>
      <c r="AK583" s="394"/>
      <c r="AL583" s="394"/>
      <c r="AM583" s="400"/>
    </row>
    <row r="584" spans="1:39">
      <c r="A584" s="394"/>
      <c r="B584" s="394"/>
      <c r="C584" s="394"/>
      <c r="D584" s="394"/>
      <c r="E584" s="394"/>
      <c r="F584" s="394"/>
      <c r="G584" s="394"/>
      <c r="H584" s="394"/>
      <c r="I584" s="394"/>
      <c r="J584" s="394"/>
      <c r="K584" s="394"/>
      <c r="L584" s="394"/>
      <c r="M584" s="394"/>
      <c r="N584" s="394"/>
      <c r="O584" s="394"/>
      <c r="P584" s="394"/>
      <c r="Q584" s="396"/>
      <c r="R584" s="394"/>
      <c r="S584" s="394"/>
      <c r="T584" s="394"/>
      <c r="U584" s="394"/>
      <c r="V584" s="394"/>
      <c r="W584" s="394"/>
      <c r="X584" s="394"/>
      <c r="Y584" s="394"/>
      <c r="Z584" s="394"/>
      <c r="AA584" s="394"/>
      <c r="AB584" s="394"/>
      <c r="AC584" s="394"/>
      <c r="AD584" s="394"/>
      <c r="AE584" s="397"/>
      <c r="AF584" s="397"/>
      <c r="AG584" s="394"/>
      <c r="AH584" s="394"/>
      <c r="AI584" s="397"/>
      <c r="AJ584" s="394"/>
      <c r="AK584" s="394"/>
      <c r="AL584" s="394"/>
      <c r="AM584" s="400"/>
    </row>
    <row r="585" spans="1:39">
      <c r="A585" s="394"/>
      <c r="B585" s="394"/>
      <c r="C585" s="394"/>
      <c r="D585" s="394"/>
      <c r="E585" s="394"/>
      <c r="F585" s="394"/>
      <c r="G585" s="394"/>
      <c r="H585" s="394"/>
      <c r="I585" s="394"/>
      <c r="J585" s="394"/>
      <c r="K585" s="394"/>
      <c r="L585" s="394"/>
      <c r="M585" s="394"/>
      <c r="N585" s="394"/>
      <c r="O585" s="394"/>
      <c r="P585" s="394"/>
      <c r="Q585" s="396"/>
      <c r="R585" s="394"/>
      <c r="S585" s="394"/>
      <c r="T585" s="394"/>
      <c r="U585" s="394"/>
      <c r="V585" s="394"/>
      <c r="W585" s="394"/>
      <c r="X585" s="394"/>
      <c r="Y585" s="394"/>
      <c r="Z585" s="394"/>
      <c r="AA585" s="394"/>
      <c r="AB585" s="394"/>
      <c r="AC585" s="394"/>
      <c r="AD585" s="394"/>
      <c r="AE585" s="397"/>
      <c r="AF585" s="397"/>
      <c r="AG585" s="394"/>
      <c r="AH585" s="394"/>
      <c r="AI585" s="397"/>
      <c r="AJ585" s="394"/>
      <c r="AK585" s="394"/>
      <c r="AL585" s="394"/>
      <c r="AM585" s="400"/>
    </row>
    <row r="586" spans="1:39">
      <c r="A586" s="394"/>
      <c r="B586" s="394"/>
      <c r="C586" s="394"/>
      <c r="D586" s="394"/>
      <c r="E586" s="394"/>
      <c r="F586" s="394"/>
      <c r="G586" s="394"/>
      <c r="H586" s="394"/>
      <c r="I586" s="394"/>
      <c r="J586" s="394"/>
      <c r="K586" s="394"/>
      <c r="L586" s="394"/>
      <c r="M586" s="394"/>
      <c r="N586" s="394"/>
      <c r="O586" s="394"/>
      <c r="P586" s="394"/>
      <c r="Q586" s="396"/>
      <c r="R586" s="394"/>
      <c r="S586" s="394"/>
      <c r="T586" s="394"/>
      <c r="U586" s="394"/>
      <c r="V586" s="394"/>
      <c r="W586" s="394"/>
      <c r="X586" s="394"/>
      <c r="Y586" s="394"/>
      <c r="Z586" s="394"/>
      <c r="AA586" s="394"/>
      <c r="AB586" s="394"/>
      <c r="AC586" s="394"/>
      <c r="AD586" s="394"/>
      <c r="AE586" s="397"/>
      <c r="AF586" s="397"/>
      <c r="AG586" s="394"/>
      <c r="AH586" s="394"/>
      <c r="AI586" s="397"/>
      <c r="AJ586" s="394"/>
      <c r="AK586" s="394"/>
      <c r="AL586" s="394"/>
      <c r="AM586" s="400"/>
    </row>
    <row r="587" spans="1:39">
      <c r="A587" s="394"/>
      <c r="B587" s="394"/>
      <c r="C587" s="394"/>
      <c r="D587" s="394"/>
      <c r="E587" s="394"/>
      <c r="F587" s="394"/>
      <c r="G587" s="394"/>
      <c r="H587" s="394"/>
      <c r="I587" s="394"/>
      <c r="J587" s="394"/>
      <c r="K587" s="394"/>
      <c r="L587" s="394"/>
      <c r="M587" s="394"/>
      <c r="N587" s="394"/>
      <c r="O587" s="394"/>
      <c r="P587" s="394"/>
      <c r="Q587" s="396"/>
      <c r="R587" s="394"/>
      <c r="S587" s="394"/>
      <c r="T587" s="394"/>
      <c r="U587" s="394"/>
      <c r="V587" s="394"/>
      <c r="W587" s="394"/>
      <c r="X587" s="394"/>
      <c r="Y587" s="394"/>
      <c r="Z587" s="394"/>
      <c r="AA587" s="394"/>
      <c r="AB587" s="394"/>
      <c r="AC587" s="394"/>
      <c r="AD587" s="394"/>
      <c r="AE587" s="397"/>
      <c r="AF587" s="397"/>
      <c r="AG587" s="394"/>
      <c r="AH587" s="394"/>
      <c r="AI587" s="397"/>
      <c r="AJ587" s="394"/>
      <c r="AK587" s="394"/>
      <c r="AL587" s="394"/>
      <c r="AM587" s="400"/>
    </row>
    <row r="588" spans="1:39">
      <c r="A588" s="394"/>
      <c r="B588" s="394"/>
      <c r="C588" s="394"/>
      <c r="D588" s="394"/>
      <c r="E588" s="394"/>
      <c r="F588" s="394"/>
      <c r="G588" s="394"/>
      <c r="H588" s="394"/>
      <c r="I588" s="394"/>
      <c r="J588" s="394"/>
      <c r="K588" s="394"/>
      <c r="L588" s="394"/>
      <c r="M588" s="394"/>
      <c r="N588" s="394"/>
      <c r="O588" s="394"/>
      <c r="P588" s="394"/>
      <c r="Q588" s="396"/>
      <c r="R588" s="394"/>
      <c r="S588" s="394"/>
      <c r="T588" s="394"/>
      <c r="U588" s="394"/>
      <c r="V588" s="394"/>
      <c r="W588" s="394"/>
      <c r="X588" s="394"/>
      <c r="Y588" s="394"/>
      <c r="Z588" s="394"/>
      <c r="AA588" s="394"/>
      <c r="AB588" s="394"/>
      <c r="AC588" s="394"/>
      <c r="AD588" s="394"/>
      <c r="AE588" s="397"/>
      <c r="AF588" s="397"/>
      <c r="AG588" s="394"/>
      <c r="AH588" s="394"/>
      <c r="AI588" s="397"/>
      <c r="AJ588" s="394"/>
      <c r="AK588" s="394"/>
      <c r="AL588" s="394"/>
      <c r="AM588" s="400"/>
    </row>
    <row r="589" spans="1:39">
      <c r="A589" s="394"/>
      <c r="B589" s="394"/>
      <c r="C589" s="394"/>
      <c r="D589" s="394"/>
      <c r="E589" s="394"/>
      <c r="F589" s="394"/>
      <c r="G589" s="394"/>
      <c r="H589" s="394"/>
      <c r="I589" s="394"/>
      <c r="J589" s="394"/>
      <c r="K589" s="394"/>
      <c r="L589" s="394"/>
      <c r="M589" s="394"/>
      <c r="N589" s="394"/>
      <c r="O589" s="394"/>
      <c r="P589" s="394"/>
      <c r="Q589" s="396"/>
      <c r="R589" s="394"/>
      <c r="S589" s="394"/>
      <c r="T589" s="394"/>
      <c r="U589" s="394"/>
      <c r="V589" s="394"/>
      <c r="W589" s="394"/>
      <c r="X589" s="394"/>
      <c r="Y589" s="394"/>
      <c r="Z589" s="394"/>
      <c r="AA589" s="394"/>
      <c r="AB589" s="394"/>
      <c r="AC589" s="394"/>
      <c r="AD589" s="394"/>
      <c r="AE589" s="397"/>
      <c r="AF589" s="397"/>
      <c r="AG589" s="394"/>
      <c r="AH589" s="394"/>
      <c r="AI589" s="397"/>
      <c r="AJ589" s="394"/>
      <c r="AK589" s="394"/>
      <c r="AL589" s="394"/>
      <c r="AM589" s="400"/>
    </row>
    <row r="590" spans="1:39">
      <c r="A590" s="394"/>
      <c r="B590" s="394"/>
      <c r="C590" s="394"/>
      <c r="D590" s="394"/>
      <c r="E590" s="394"/>
      <c r="F590" s="394"/>
      <c r="G590" s="394"/>
      <c r="H590" s="394"/>
      <c r="I590" s="394"/>
      <c r="J590" s="394"/>
      <c r="K590" s="394"/>
      <c r="L590" s="394"/>
      <c r="M590" s="394"/>
      <c r="N590" s="394"/>
      <c r="O590" s="394"/>
      <c r="P590" s="394"/>
      <c r="Q590" s="396"/>
      <c r="R590" s="394"/>
      <c r="S590" s="394"/>
      <c r="T590" s="394"/>
      <c r="U590" s="394"/>
      <c r="V590" s="394"/>
      <c r="W590" s="394"/>
      <c r="X590" s="394"/>
      <c r="Y590" s="394"/>
      <c r="Z590" s="394"/>
      <c r="AA590" s="394"/>
      <c r="AB590" s="394"/>
      <c r="AC590" s="394"/>
      <c r="AD590" s="394"/>
      <c r="AE590" s="397"/>
      <c r="AF590" s="397"/>
      <c r="AG590" s="394"/>
      <c r="AH590" s="394"/>
      <c r="AI590" s="397"/>
      <c r="AJ590" s="394"/>
      <c r="AK590" s="394"/>
      <c r="AL590" s="394"/>
      <c r="AM590" s="400"/>
    </row>
    <row r="591" spans="1:39">
      <c r="A591" s="394"/>
      <c r="B591" s="394"/>
      <c r="C591" s="394"/>
      <c r="D591" s="394"/>
      <c r="E591" s="394"/>
      <c r="F591" s="394"/>
      <c r="G591" s="394"/>
      <c r="H591" s="394"/>
      <c r="I591" s="394"/>
      <c r="J591" s="394"/>
      <c r="K591" s="394"/>
      <c r="L591" s="394"/>
      <c r="M591" s="394"/>
      <c r="N591" s="394"/>
      <c r="O591" s="394"/>
      <c r="P591" s="394"/>
      <c r="Q591" s="396"/>
      <c r="R591" s="394"/>
      <c r="S591" s="394"/>
      <c r="T591" s="394"/>
      <c r="U591" s="394"/>
      <c r="V591" s="394"/>
      <c r="W591" s="394"/>
      <c r="X591" s="394"/>
      <c r="Y591" s="394"/>
      <c r="Z591" s="394"/>
      <c r="AA591" s="394"/>
      <c r="AB591" s="394"/>
      <c r="AC591" s="394"/>
      <c r="AD591" s="394"/>
      <c r="AE591" s="397"/>
      <c r="AF591" s="397"/>
      <c r="AG591" s="394"/>
      <c r="AH591" s="394"/>
      <c r="AI591" s="397"/>
      <c r="AJ591" s="394"/>
      <c r="AK591" s="394"/>
      <c r="AL591" s="394"/>
      <c r="AM591" s="400"/>
    </row>
    <row r="592" spans="1:39">
      <c r="A592" s="394"/>
      <c r="B592" s="394"/>
      <c r="C592" s="394"/>
      <c r="D592" s="394"/>
      <c r="E592" s="394"/>
      <c r="F592" s="394"/>
      <c r="G592" s="394"/>
      <c r="H592" s="394"/>
      <c r="I592" s="394"/>
      <c r="J592" s="394"/>
      <c r="K592" s="394"/>
      <c r="L592" s="394"/>
      <c r="M592" s="394"/>
      <c r="N592" s="394"/>
      <c r="O592" s="394"/>
      <c r="P592" s="394"/>
      <c r="Q592" s="396"/>
      <c r="R592" s="394"/>
      <c r="S592" s="394"/>
      <c r="T592" s="394"/>
      <c r="U592" s="394"/>
      <c r="V592" s="394"/>
      <c r="W592" s="394"/>
      <c r="X592" s="394"/>
      <c r="Y592" s="394"/>
      <c r="Z592" s="394"/>
      <c r="AA592" s="394"/>
      <c r="AB592" s="394"/>
      <c r="AC592" s="394"/>
      <c r="AD592" s="394"/>
      <c r="AE592" s="397"/>
      <c r="AF592" s="397"/>
      <c r="AG592" s="394"/>
      <c r="AH592" s="394"/>
      <c r="AI592" s="397"/>
      <c r="AJ592" s="394"/>
      <c r="AK592" s="394"/>
      <c r="AL592" s="394"/>
      <c r="AM592" s="400"/>
    </row>
    <row r="593" spans="1:39">
      <c r="A593" s="394"/>
      <c r="B593" s="394"/>
      <c r="C593" s="394"/>
      <c r="D593" s="394"/>
      <c r="E593" s="394"/>
      <c r="F593" s="394"/>
      <c r="G593" s="394"/>
      <c r="H593" s="394"/>
      <c r="I593" s="394"/>
      <c r="J593" s="394"/>
      <c r="K593" s="394"/>
      <c r="L593" s="394"/>
      <c r="M593" s="394"/>
      <c r="N593" s="394"/>
      <c r="O593" s="394"/>
      <c r="P593" s="394"/>
      <c r="Q593" s="396"/>
      <c r="R593" s="394"/>
      <c r="S593" s="394"/>
      <c r="T593" s="394"/>
      <c r="U593" s="394"/>
      <c r="V593" s="394"/>
      <c r="W593" s="394"/>
      <c r="X593" s="394"/>
      <c r="Y593" s="394"/>
      <c r="Z593" s="394"/>
      <c r="AA593" s="394"/>
      <c r="AB593" s="394"/>
      <c r="AC593" s="394"/>
      <c r="AD593" s="394"/>
      <c r="AE593" s="397"/>
      <c r="AF593" s="397"/>
      <c r="AG593" s="394"/>
      <c r="AH593" s="394"/>
      <c r="AI593" s="397"/>
      <c r="AJ593" s="394"/>
      <c r="AK593" s="394"/>
      <c r="AL593" s="394"/>
      <c r="AM593" s="400"/>
    </row>
    <row r="594" spans="1:39">
      <c r="A594" s="394"/>
      <c r="B594" s="394"/>
      <c r="C594" s="394"/>
      <c r="D594" s="394"/>
      <c r="E594" s="394"/>
      <c r="F594" s="394"/>
      <c r="G594" s="394"/>
      <c r="H594" s="394"/>
      <c r="I594" s="394"/>
      <c r="J594" s="394"/>
      <c r="K594" s="394"/>
      <c r="L594" s="394"/>
      <c r="M594" s="394"/>
      <c r="N594" s="394"/>
      <c r="O594" s="394"/>
      <c r="P594" s="394"/>
      <c r="Q594" s="396"/>
      <c r="R594" s="394"/>
      <c r="S594" s="394"/>
      <c r="T594" s="394"/>
      <c r="U594" s="394"/>
      <c r="V594" s="394"/>
      <c r="W594" s="394"/>
      <c r="X594" s="394"/>
      <c r="Y594" s="394"/>
      <c r="Z594" s="394"/>
      <c r="AA594" s="394"/>
      <c r="AB594" s="394"/>
      <c r="AC594" s="394"/>
      <c r="AD594" s="394"/>
      <c r="AE594" s="397"/>
      <c r="AF594" s="397"/>
      <c r="AG594" s="394"/>
      <c r="AH594" s="394"/>
      <c r="AI594" s="397"/>
      <c r="AJ594" s="394"/>
      <c r="AK594" s="394"/>
      <c r="AL594" s="394"/>
      <c r="AM594" s="400"/>
    </row>
    <row r="595" spans="1:39">
      <c r="A595" s="394"/>
      <c r="B595" s="394"/>
      <c r="C595" s="394"/>
      <c r="D595" s="394"/>
      <c r="E595" s="394"/>
      <c r="F595" s="394"/>
      <c r="G595" s="394"/>
      <c r="H595" s="394"/>
      <c r="I595" s="394"/>
      <c r="J595" s="394"/>
      <c r="K595" s="394"/>
      <c r="L595" s="394"/>
      <c r="M595" s="394"/>
      <c r="N595" s="394"/>
      <c r="O595" s="394"/>
      <c r="P595" s="394"/>
      <c r="Q595" s="396"/>
      <c r="R595" s="394"/>
      <c r="S595" s="394"/>
      <c r="T595" s="394"/>
      <c r="U595" s="394"/>
      <c r="V595" s="394"/>
      <c r="W595" s="394"/>
      <c r="X595" s="394"/>
      <c r="Y595" s="394"/>
      <c r="Z595" s="394"/>
      <c r="AA595" s="394"/>
      <c r="AB595" s="394"/>
      <c r="AC595" s="394"/>
      <c r="AD595" s="394"/>
      <c r="AE595" s="397"/>
      <c r="AF595" s="397"/>
      <c r="AG595" s="394"/>
      <c r="AH595" s="394"/>
      <c r="AI595" s="397"/>
      <c r="AJ595" s="394"/>
      <c r="AK595" s="394"/>
      <c r="AL595" s="394"/>
      <c r="AM595" s="400"/>
    </row>
    <row r="596" spans="1:39">
      <c r="A596" s="394"/>
      <c r="B596" s="394"/>
      <c r="C596" s="394"/>
      <c r="D596" s="394"/>
      <c r="E596" s="394"/>
      <c r="F596" s="394"/>
      <c r="G596" s="394"/>
      <c r="H596" s="394"/>
      <c r="I596" s="394"/>
      <c r="J596" s="394"/>
      <c r="K596" s="394"/>
      <c r="L596" s="394"/>
      <c r="M596" s="394"/>
      <c r="N596" s="394"/>
      <c r="O596" s="394"/>
      <c r="P596" s="394"/>
      <c r="Q596" s="396"/>
      <c r="R596" s="394"/>
      <c r="S596" s="394"/>
      <c r="T596" s="394"/>
      <c r="U596" s="394"/>
      <c r="V596" s="394"/>
      <c r="W596" s="394"/>
      <c r="X596" s="394"/>
      <c r="Y596" s="394"/>
      <c r="Z596" s="394"/>
      <c r="AA596" s="394"/>
      <c r="AB596" s="394"/>
      <c r="AC596" s="394"/>
      <c r="AD596" s="394"/>
      <c r="AE596" s="397"/>
      <c r="AF596" s="397"/>
      <c r="AG596" s="394"/>
      <c r="AH596" s="394"/>
      <c r="AI596" s="397"/>
      <c r="AJ596" s="394"/>
      <c r="AK596" s="394"/>
      <c r="AL596" s="394"/>
      <c r="AM596" s="400"/>
    </row>
    <row r="597" spans="1:39">
      <c r="A597" s="394"/>
      <c r="B597" s="394"/>
      <c r="C597" s="394"/>
      <c r="D597" s="394"/>
      <c r="E597" s="394"/>
      <c r="F597" s="394"/>
      <c r="G597" s="394"/>
      <c r="H597" s="394"/>
      <c r="I597" s="394"/>
      <c r="J597" s="394"/>
      <c r="K597" s="394"/>
      <c r="L597" s="394"/>
      <c r="M597" s="394"/>
      <c r="N597" s="394"/>
      <c r="O597" s="394"/>
      <c r="P597" s="394"/>
      <c r="Q597" s="396"/>
      <c r="R597" s="394"/>
      <c r="S597" s="394"/>
      <c r="T597" s="394"/>
      <c r="U597" s="394"/>
      <c r="V597" s="394"/>
      <c r="W597" s="394"/>
      <c r="X597" s="394"/>
      <c r="Y597" s="394"/>
      <c r="Z597" s="394"/>
      <c r="AA597" s="394"/>
      <c r="AB597" s="394"/>
      <c r="AC597" s="394"/>
      <c r="AD597" s="394"/>
      <c r="AE597" s="397"/>
      <c r="AF597" s="397"/>
      <c r="AG597" s="394"/>
      <c r="AH597" s="394"/>
      <c r="AI597" s="397"/>
      <c r="AJ597" s="394"/>
      <c r="AK597" s="394"/>
      <c r="AL597" s="394"/>
      <c r="AM597" s="400"/>
    </row>
    <row r="598" spans="1:39">
      <c r="A598" s="394"/>
      <c r="B598" s="394"/>
      <c r="C598" s="394"/>
      <c r="D598" s="394"/>
      <c r="E598" s="394"/>
      <c r="F598" s="394"/>
      <c r="G598" s="394"/>
      <c r="H598" s="394"/>
      <c r="I598" s="394"/>
      <c r="J598" s="394"/>
      <c r="K598" s="394"/>
      <c r="L598" s="394"/>
      <c r="M598" s="394"/>
      <c r="N598" s="394"/>
      <c r="O598" s="394"/>
      <c r="P598" s="394"/>
      <c r="Q598" s="396"/>
      <c r="R598" s="394"/>
      <c r="S598" s="394"/>
      <c r="T598" s="394"/>
      <c r="U598" s="394"/>
      <c r="V598" s="394"/>
      <c r="W598" s="394"/>
      <c r="X598" s="394"/>
      <c r="Y598" s="394"/>
      <c r="Z598" s="394"/>
      <c r="AA598" s="394"/>
      <c r="AB598" s="394"/>
      <c r="AC598" s="394"/>
      <c r="AD598" s="394"/>
      <c r="AE598" s="397"/>
      <c r="AF598" s="397"/>
      <c r="AG598" s="394"/>
      <c r="AH598" s="394"/>
      <c r="AI598" s="397"/>
      <c r="AJ598" s="394"/>
      <c r="AK598" s="394"/>
      <c r="AL598" s="394"/>
      <c r="AM598" s="400"/>
    </row>
    <row r="599" spans="1:39">
      <c r="A599" s="394"/>
      <c r="B599" s="394"/>
      <c r="C599" s="394"/>
      <c r="D599" s="394"/>
      <c r="E599" s="394"/>
      <c r="F599" s="394"/>
      <c r="G599" s="394"/>
      <c r="H599" s="394"/>
      <c r="I599" s="394"/>
      <c r="J599" s="394"/>
      <c r="K599" s="394"/>
      <c r="L599" s="394"/>
      <c r="M599" s="394"/>
      <c r="N599" s="394"/>
      <c r="O599" s="394"/>
      <c r="P599" s="394"/>
      <c r="Q599" s="396"/>
      <c r="R599" s="394"/>
      <c r="S599" s="394"/>
      <c r="T599" s="394"/>
      <c r="U599" s="394"/>
      <c r="V599" s="394"/>
      <c r="W599" s="394"/>
      <c r="X599" s="394"/>
      <c r="Y599" s="394"/>
      <c r="Z599" s="394"/>
      <c r="AA599" s="394"/>
      <c r="AB599" s="394"/>
      <c r="AC599" s="394"/>
      <c r="AD599" s="394"/>
      <c r="AE599" s="397"/>
      <c r="AF599" s="397"/>
      <c r="AG599" s="394"/>
      <c r="AH599" s="394"/>
      <c r="AI599" s="397"/>
      <c r="AJ599" s="394"/>
      <c r="AK599" s="394"/>
      <c r="AL599" s="394"/>
      <c r="AM599" s="400"/>
    </row>
    <row r="600" spans="1:39">
      <c r="A600" s="394"/>
      <c r="B600" s="394"/>
      <c r="C600" s="394"/>
      <c r="D600" s="394"/>
      <c r="E600" s="394"/>
      <c r="F600" s="394"/>
      <c r="G600" s="394"/>
      <c r="H600" s="394"/>
      <c r="I600" s="394"/>
      <c r="J600" s="394"/>
      <c r="K600" s="394"/>
      <c r="L600" s="394"/>
      <c r="M600" s="394"/>
      <c r="N600" s="394"/>
      <c r="O600" s="394"/>
      <c r="P600" s="394"/>
      <c r="Q600" s="396"/>
      <c r="R600" s="394"/>
      <c r="S600" s="394"/>
      <c r="T600" s="394"/>
      <c r="U600" s="394"/>
      <c r="V600" s="394"/>
      <c r="W600" s="394"/>
      <c r="X600" s="394"/>
      <c r="Y600" s="394"/>
      <c r="Z600" s="394"/>
      <c r="AA600" s="394"/>
      <c r="AB600" s="394"/>
      <c r="AC600" s="394"/>
      <c r="AD600" s="394"/>
      <c r="AE600" s="397"/>
      <c r="AF600" s="397"/>
      <c r="AG600" s="394"/>
      <c r="AH600" s="394"/>
      <c r="AI600" s="397"/>
      <c r="AJ600" s="394"/>
      <c r="AK600" s="394"/>
      <c r="AL600" s="394"/>
      <c r="AM600" s="400"/>
    </row>
    <row r="601" spans="1:39">
      <c r="A601" s="394"/>
      <c r="B601" s="394"/>
      <c r="C601" s="394"/>
      <c r="D601" s="394"/>
      <c r="E601" s="394"/>
      <c r="F601" s="394"/>
      <c r="G601" s="394"/>
      <c r="H601" s="394"/>
      <c r="I601" s="394"/>
      <c r="J601" s="394"/>
      <c r="K601" s="394"/>
      <c r="L601" s="394"/>
      <c r="M601" s="394"/>
      <c r="N601" s="394"/>
      <c r="O601" s="394"/>
      <c r="P601" s="394"/>
      <c r="Q601" s="396"/>
      <c r="R601" s="394"/>
      <c r="S601" s="394"/>
      <c r="T601" s="394"/>
      <c r="U601" s="394"/>
      <c r="V601" s="394"/>
      <c r="W601" s="394"/>
      <c r="X601" s="394"/>
      <c r="Y601" s="394"/>
      <c r="Z601" s="394"/>
      <c r="AA601" s="394"/>
      <c r="AB601" s="394"/>
      <c r="AC601" s="394"/>
      <c r="AD601" s="394"/>
      <c r="AE601" s="397"/>
      <c r="AF601" s="397"/>
      <c r="AG601" s="394"/>
      <c r="AH601" s="394"/>
      <c r="AI601" s="397"/>
      <c r="AJ601" s="394"/>
      <c r="AK601" s="394"/>
      <c r="AL601" s="394"/>
      <c r="AM601" s="400"/>
    </row>
    <row r="602" spans="1:39">
      <c r="A602" s="394"/>
      <c r="B602" s="394"/>
      <c r="C602" s="394"/>
      <c r="D602" s="394"/>
      <c r="E602" s="394"/>
      <c r="F602" s="394"/>
      <c r="G602" s="394"/>
      <c r="H602" s="394"/>
      <c r="I602" s="394"/>
      <c r="J602" s="394"/>
      <c r="K602" s="394"/>
      <c r="L602" s="394"/>
      <c r="M602" s="394"/>
      <c r="N602" s="394"/>
      <c r="O602" s="394"/>
      <c r="P602" s="394"/>
      <c r="Q602" s="396"/>
      <c r="R602" s="394"/>
      <c r="S602" s="394"/>
      <c r="T602" s="394"/>
      <c r="U602" s="394"/>
      <c r="V602" s="394"/>
      <c r="W602" s="394"/>
      <c r="X602" s="394"/>
      <c r="Y602" s="394"/>
      <c r="Z602" s="394"/>
      <c r="AA602" s="394"/>
      <c r="AB602" s="394"/>
      <c r="AC602" s="394"/>
      <c r="AD602" s="394"/>
      <c r="AE602" s="397"/>
      <c r="AF602" s="397"/>
      <c r="AG602" s="394"/>
      <c r="AH602" s="394"/>
      <c r="AI602" s="397"/>
      <c r="AJ602" s="394"/>
      <c r="AK602" s="394"/>
      <c r="AL602" s="394"/>
      <c r="AM602" s="400"/>
    </row>
    <row r="603" spans="1:39">
      <c r="A603" s="394"/>
      <c r="B603" s="394"/>
      <c r="C603" s="394"/>
      <c r="D603" s="394"/>
      <c r="E603" s="394"/>
      <c r="F603" s="394"/>
      <c r="G603" s="394"/>
      <c r="H603" s="394"/>
      <c r="I603" s="394"/>
      <c r="J603" s="394"/>
      <c r="K603" s="394"/>
      <c r="L603" s="394"/>
      <c r="M603" s="394"/>
      <c r="N603" s="394"/>
      <c r="O603" s="394"/>
      <c r="P603" s="394"/>
      <c r="Q603" s="396"/>
      <c r="R603" s="394"/>
      <c r="S603" s="394"/>
      <c r="T603" s="394"/>
      <c r="U603" s="394"/>
      <c r="V603" s="394"/>
      <c r="W603" s="394"/>
      <c r="X603" s="394"/>
      <c r="Y603" s="394"/>
      <c r="Z603" s="394"/>
      <c r="AA603" s="394"/>
      <c r="AB603" s="394"/>
      <c r="AC603" s="394"/>
      <c r="AD603" s="394"/>
      <c r="AE603" s="397"/>
      <c r="AF603" s="397"/>
      <c r="AG603" s="394"/>
      <c r="AH603" s="394"/>
      <c r="AI603" s="397"/>
      <c r="AJ603" s="394"/>
      <c r="AK603" s="394"/>
      <c r="AL603" s="394"/>
      <c r="AM603" s="400"/>
    </row>
    <row r="604" spans="1:39">
      <c r="A604" s="394"/>
      <c r="B604" s="394"/>
      <c r="C604" s="394"/>
      <c r="D604" s="394"/>
      <c r="E604" s="394"/>
      <c r="F604" s="394"/>
      <c r="G604" s="394"/>
      <c r="H604" s="394"/>
      <c r="I604" s="394"/>
      <c r="J604" s="394"/>
      <c r="K604" s="394"/>
      <c r="L604" s="394"/>
      <c r="M604" s="394"/>
      <c r="N604" s="394"/>
      <c r="O604" s="394"/>
      <c r="P604" s="394"/>
      <c r="Q604" s="396"/>
      <c r="R604" s="394"/>
      <c r="S604" s="394"/>
      <c r="T604" s="394"/>
      <c r="U604" s="394"/>
      <c r="V604" s="394"/>
      <c r="W604" s="394"/>
      <c r="X604" s="394"/>
      <c r="Y604" s="394"/>
      <c r="Z604" s="394"/>
      <c r="AA604" s="394"/>
      <c r="AB604" s="394"/>
      <c r="AC604" s="394"/>
      <c r="AD604" s="394"/>
      <c r="AE604" s="397"/>
      <c r="AF604" s="397"/>
      <c r="AG604" s="394"/>
      <c r="AH604" s="394"/>
      <c r="AI604" s="397"/>
      <c r="AJ604" s="394"/>
      <c r="AK604" s="394"/>
      <c r="AL604" s="394"/>
      <c r="AM604" s="400"/>
    </row>
    <row r="605" spans="1:39">
      <c r="A605" s="394"/>
      <c r="B605" s="394"/>
      <c r="C605" s="394"/>
      <c r="D605" s="394"/>
      <c r="E605" s="394"/>
      <c r="F605" s="394"/>
      <c r="G605" s="394"/>
      <c r="H605" s="394"/>
      <c r="I605" s="394"/>
      <c r="J605" s="394"/>
      <c r="K605" s="394"/>
      <c r="L605" s="394"/>
      <c r="M605" s="394"/>
      <c r="N605" s="394"/>
      <c r="O605" s="394"/>
      <c r="P605" s="394"/>
      <c r="Q605" s="396"/>
      <c r="R605" s="394"/>
      <c r="S605" s="394"/>
      <c r="T605" s="394"/>
      <c r="U605" s="394"/>
      <c r="V605" s="394"/>
      <c r="W605" s="394"/>
      <c r="X605" s="394"/>
      <c r="Y605" s="394"/>
      <c r="Z605" s="394"/>
      <c r="AA605" s="394"/>
      <c r="AB605" s="394"/>
      <c r="AC605" s="394"/>
      <c r="AD605" s="394"/>
      <c r="AE605" s="397"/>
      <c r="AF605" s="397"/>
      <c r="AG605" s="394"/>
      <c r="AH605" s="394"/>
      <c r="AI605" s="397"/>
      <c r="AJ605" s="394"/>
      <c r="AK605" s="394"/>
      <c r="AL605" s="394"/>
      <c r="AM605" s="400"/>
    </row>
    <row r="606" spans="1:39">
      <c r="A606" s="394"/>
      <c r="B606" s="394"/>
      <c r="C606" s="394"/>
      <c r="D606" s="394"/>
      <c r="E606" s="394"/>
      <c r="F606" s="394"/>
      <c r="G606" s="394"/>
      <c r="H606" s="394"/>
      <c r="I606" s="394"/>
      <c r="J606" s="394"/>
      <c r="K606" s="394"/>
      <c r="L606" s="394"/>
      <c r="M606" s="394"/>
      <c r="N606" s="394"/>
      <c r="O606" s="394"/>
      <c r="P606" s="394"/>
      <c r="Q606" s="396"/>
      <c r="R606" s="394"/>
      <c r="S606" s="394"/>
      <c r="T606" s="394"/>
      <c r="U606" s="394"/>
      <c r="V606" s="394"/>
      <c r="W606" s="394"/>
      <c r="X606" s="394"/>
      <c r="Y606" s="394"/>
      <c r="Z606" s="394"/>
      <c r="AA606" s="394"/>
      <c r="AB606" s="394"/>
      <c r="AC606" s="394"/>
      <c r="AD606" s="394"/>
      <c r="AE606" s="397"/>
      <c r="AF606" s="397"/>
      <c r="AG606" s="394"/>
      <c r="AH606" s="394"/>
      <c r="AI606" s="397"/>
      <c r="AJ606" s="394"/>
      <c r="AK606" s="394"/>
      <c r="AL606" s="394"/>
      <c r="AM606" s="400"/>
    </row>
    <row r="607" spans="1:39">
      <c r="A607" s="394"/>
      <c r="B607" s="394"/>
      <c r="C607" s="394"/>
      <c r="D607" s="394"/>
      <c r="E607" s="394"/>
      <c r="F607" s="394"/>
      <c r="G607" s="394"/>
      <c r="H607" s="394"/>
      <c r="I607" s="394"/>
      <c r="J607" s="394"/>
      <c r="K607" s="394"/>
      <c r="L607" s="394"/>
      <c r="M607" s="394"/>
      <c r="N607" s="394"/>
      <c r="O607" s="394"/>
      <c r="P607" s="394"/>
      <c r="Q607" s="396"/>
      <c r="R607" s="394"/>
      <c r="S607" s="394"/>
      <c r="T607" s="394"/>
      <c r="U607" s="394"/>
      <c r="V607" s="394"/>
      <c r="W607" s="394"/>
      <c r="X607" s="394"/>
      <c r="Y607" s="394"/>
      <c r="Z607" s="394"/>
      <c r="AA607" s="394"/>
      <c r="AB607" s="394"/>
      <c r="AC607" s="394"/>
      <c r="AD607" s="394"/>
      <c r="AE607" s="397"/>
      <c r="AF607" s="397"/>
      <c r="AG607" s="394"/>
      <c r="AH607" s="394"/>
      <c r="AI607" s="397"/>
      <c r="AJ607" s="394"/>
      <c r="AK607" s="394"/>
      <c r="AL607" s="394"/>
      <c r="AM607" s="400"/>
    </row>
    <row r="608" spans="1:39">
      <c r="A608" s="394"/>
      <c r="B608" s="394"/>
      <c r="C608" s="394"/>
      <c r="D608" s="394"/>
      <c r="E608" s="394"/>
      <c r="F608" s="394"/>
      <c r="G608" s="394"/>
      <c r="H608" s="394"/>
      <c r="I608" s="394"/>
      <c r="J608" s="394"/>
      <c r="K608" s="394"/>
      <c r="L608" s="394"/>
      <c r="M608" s="394"/>
      <c r="N608" s="394"/>
      <c r="O608" s="394"/>
      <c r="P608" s="394"/>
      <c r="Q608" s="396"/>
      <c r="R608" s="394"/>
      <c r="S608" s="394"/>
      <c r="T608" s="394"/>
      <c r="U608" s="394"/>
      <c r="V608" s="394"/>
      <c r="W608" s="394"/>
      <c r="X608" s="394"/>
      <c r="Y608" s="394"/>
      <c r="Z608" s="394"/>
      <c r="AA608" s="394"/>
      <c r="AB608" s="394"/>
      <c r="AC608" s="394"/>
      <c r="AD608" s="394"/>
      <c r="AE608" s="397"/>
      <c r="AF608" s="397"/>
      <c r="AG608" s="394"/>
      <c r="AH608" s="394"/>
      <c r="AI608" s="397"/>
      <c r="AJ608" s="394"/>
      <c r="AK608" s="394"/>
      <c r="AL608" s="394"/>
      <c r="AM608" s="400"/>
    </row>
    <row r="609" spans="1:39">
      <c r="A609" s="394"/>
      <c r="B609" s="394"/>
      <c r="C609" s="394"/>
      <c r="D609" s="394"/>
      <c r="E609" s="394"/>
      <c r="F609" s="394"/>
      <c r="G609" s="394"/>
      <c r="H609" s="394"/>
      <c r="I609" s="394"/>
      <c r="J609" s="394"/>
      <c r="K609" s="394"/>
      <c r="L609" s="394"/>
      <c r="M609" s="394"/>
      <c r="N609" s="394"/>
      <c r="O609" s="394"/>
      <c r="P609" s="394"/>
      <c r="Q609" s="396"/>
      <c r="R609" s="394"/>
      <c r="S609" s="394"/>
      <c r="T609" s="394"/>
      <c r="U609" s="394"/>
      <c r="V609" s="394"/>
      <c r="W609" s="394"/>
      <c r="X609" s="394"/>
      <c r="Y609" s="394"/>
      <c r="Z609" s="394"/>
      <c r="AA609" s="394"/>
      <c r="AB609" s="394"/>
      <c r="AC609" s="394"/>
      <c r="AD609" s="394"/>
      <c r="AE609" s="397"/>
      <c r="AF609" s="397"/>
      <c r="AG609" s="394"/>
      <c r="AH609" s="394"/>
      <c r="AI609" s="397"/>
      <c r="AJ609" s="394"/>
      <c r="AK609" s="394"/>
      <c r="AL609" s="394"/>
      <c r="AM609" s="400"/>
    </row>
    <row r="610" spans="1:39">
      <c r="A610" s="394"/>
      <c r="B610" s="394"/>
      <c r="C610" s="394"/>
      <c r="D610" s="394"/>
      <c r="E610" s="394"/>
      <c r="F610" s="394"/>
      <c r="G610" s="394"/>
      <c r="H610" s="394"/>
      <c r="I610" s="394"/>
      <c r="J610" s="394"/>
      <c r="K610" s="394"/>
      <c r="L610" s="394"/>
      <c r="M610" s="394"/>
      <c r="N610" s="394"/>
      <c r="O610" s="394"/>
      <c r="P610" s="394"/>
      <c r="Q610" s="396"/>
      <c r="R610" s="394"/>
      <c r="S610" s="394"/>
      <c r="T610" s="394"/>
      <c r="U610" s="394"/>
      <c r="V610" s="394"/>
      <c r="W610" s="394"/>
      <c r="X610" s="394"/>
      <c r="Y610" s="394"/>
      <c r="Z610" s="394"/>
      <c r="AA610" s="394"/>
      <c r="AB610" s="394"/>
      <c r="AC610" s="394"/>
      <c r="AD610" s="394"/>
      <c r="AE610" s="397"/>
      <c r="AF610" s="397"/>
      <c r="AG610" s="394"/>
      <c r="AH610" s="394"/>
      <c r="AI610" s="397"/>
      <c r="AJ610" s="394"/>
      <c r="AK610" s="394"/>
      <c r="AL610" s="394"/>
      <c r="AM610" s="400"/>
    </row>
    <row r="611" spans="1:39">
      <c r="A611" s="394"/>
      <c r="B611" s="394"/>
      <c r="C611" s="394"/>
      <c r="D611" s="394"/>
      <c r="E611" s="394"/>
      <c r="F611" s="394"/>
      <c r="G611" s="394"/>
      <c r="H611" s="394"/>
      <c r="I611" s="394"/>
      <c r="J611" s="394"/>
      <c r="K611" s="394"/>
      <c r="L611" s="394"/>
      <c r="M611" s="394"/>
      <c r="N611" s="394"/>
      <c r="O611" s="394"/>
      <c r="P611" s="394"/>
      <c r="Q611" s="396"/>
      <c r="R611" s="394"/>
      <c r="S611" s="394"/>
      <c r="T611" s="394"/>
      <c r="U611" s="394"/>
      <c r="V611" s="394"/>
      <c r="W611" s="394"/>
      <c r="X611" s="394"/>
      <c r="Y611" s="394"/>
      <c r="Z611" s="394"/>
      <c r="AA611" s="394"/>
      <c r="AB611" s="394"/>
      <c r="AC611" s="394"/>
      <c r="AD611" s="394"/>
      <c r="AE611" s="397"/>
      <c r="AF611" s="397"/>
      <c r="AG611" s="394"/>
      <c r="AH611" s="394"/>
      <c r="AI611" s="397"/>
      <c r="AJ611" s="394"/>
      <c r="AK611" s="394"/>
      <c r="AL611" s="394"/>
      <c r="AM611" s="400"/>
    </row>
    <row r="612" spans="1:39">
      <c r="A612" s="394"/>
      <c r="B612" s="394"/>
      <c r="C612" s="394"/>
      <c r="D612" s="394"/>
      <c r="E612" s="394"/>
      <c r="F612" s="394"/>
      <c r="G612" s="394"/>
      <c r="H612" s="394"/>
      <c r="I612" s="394"/>
      <c r="J612" s="394"/>
      <c r="K612" s="394"/>
      <c r="L612" s="394"/>
      <c r="M612" s="394"/>
      <c r="N612" s="394"/>
      <c r="O612" s="394"/>
      <c r="P612" s="394"/>
      <c r="Q612" s="396"/>
      <c r="R612" s="394"/>
      <c r="S612" s="394"/>
      <c r="T612" s="394"/>
      <c r="U612" s="394"/>
      <c r="V612" s="394"/>
      <c r="W612" s="394"/>
      <c r="X612" s="394"/>
      <c r="Y612" s="394"/>
      <c r="Z612" s="394"/>
      <c r="AA612" s="394"/>
      <c r="AB612" s="394"/>
      <c r="AC612" s="394"/>
      <c r="AD612" s="394"/>
      <c r="AE612" s="397"/>
      <c r="AF612" s="397"/>
      <c r="AG612" s="394"/>
      <c r="AH612" s="394"/>
      <c r="AI612" s="397"/>
      <c r="AJ612" s="394"/>
      <c r="AK612" s="394"/>
      <c r="AL612" s="394"/>
      <c r="AM612" s="400"/>
    </row>
    <row r="613" spans="1:39">
      <c r="A613" s="394"/>
      <c r="B613" s="394"/>
      <c r="C613" s="394"/>
      <c r="D613" s="394"/>
      <c r="E613" s="394"/>
      <c r="F613" s="394"/>
      <c r="G613" s="394"/>
      <c r="H613" s="394"/>
      <c r="I613" s="394"/>
      <c r="J613" s="394"/>
      <c r="K613" s="394"/>
      <c r="L613" s="394"/>
      <c r="M613" s="394"/>
      <c r="N613" s="394"/>
      <c r="O613" s="394"/>
      <c r="P613" s="394"/>
      <c r="Q613" s="396"/>
      <c r="R613" s="394"/>
      <c r="S613" s="394"/>
      <c r="T613" s="394"/>
      <c r="U613" s="394"/>
      <c r="V613" s="394"/>
      <c r="W613" s="394"/>
      <c r="X613" s="394"/>
      <c r="Y613" s="394"/>
      <c r="Z613" s="394"/>
      <c r="AA613" s="394"/>
      <c r="AB613" s="394"/>
      <c r="AC613" s="394"/>
      <c r="AD613" s="394"/>
      <c r="AE613" s="397"/>
      <c r="AF613" s="397"/>
      <c r="AG613" s="394"/>
      <c r="AH613" s="394"/>
      <c r="AI613" s="397"/>
      <c r="AJ613" s="394"/>
      <c r="AK613" s="394"/>
      <c r="AL613" s="394"/>
      <c r="AM613" s="400"/>
    </row>
    <row r="614" spans="1:39">
      <c r="A614" s="394"/>
      <c r="B614" s="394"/>
      <c r="C614" s="394"/>
      <c r="D614" s="394"/>
      <c r="E614" s="394"/>
      <c r="F614" s="394"/>
      <c r="G614" s="394"/>
      <c r="H614" s="394"/>
      <c r="I614" s="394"/>
      <c r="J614" s="394"/>
      <c r="K614" s="394"/>
      <c r="L614" s="394"/>
      <c r="M614" s="394"/>
      <c r="N614" s="394"/>
      <c r="O614" s="394"/>
      <c r="P614" s="394"/>
      <c r="Q614" s="396"/>
      <c r="R614" s="394"/>
      <c r="S614" s="394"/>
      <c r="T614" s="394"/>
      <c r="U614" s="394"/>
      <c r="V614" s="394"/>
      <c r="W614" s="394"/>
      <c r="X614" s="394"/>
      <c r="Y614" s="394"/>
      <c r="Z614" s="394"/>
      <c r="AA614" s="394"/>
      <c r="AB614" s="394"/>
      <c r="AC614" s="394"/>
      <c r="AD614" s="394"/>
      <c r="AE614" s="397"/>
      <c r="AF614" s="397"/>
      <c r="AG614" s="394"/>
      <c r="AH614" s="394"/>
      <c r="AI614" s="397"/>
      <c r="AJ614" s="394"/>
      <c r="AK614" s="394"/>
      <c r="AL614" s="394"/>
      <c r="AM614" s="400"/>
    </row>
    <row r="615" spans="1:39">
      <c r="A615" s="394"/>
      <c r="B615" s="394"/>
      <c r="C615" s="394"/>
      <c r="D615" s="394"/>
      <c r="E615" s="394"/>
      <c r="F615" s="394"/>
      <c r="G615" s="394"/>
      <c r="H615" s="394"/>
      <c r="I615" s="394"/>
      <c r="J615" s="394"/>
      <c r="K615" s="394"/>
      <c r="L615" s="394"/>
      <c r="M615" s="394"/>
      <c r="N615" s="394"/>
      <c r="O615" s="394"/>
      <c r="P615" s="394"/>
      <c r="Q615" s="396"/>
      <c r="R615" s="394"/>
      <c r="S615" s="394"/>
      <c r="T615" s="394"/>
      <c r="U615" s="394"/>
      <c r="V615" s="394"/>
      <c r="W615" s="394"/>
      <c r="X615" s="394"/>
      <c r="Y615" s="394"/>
      <c r="Z615" s="394"/>
      <c r="AA615" s="394"/>
      <c r="AB615" s="394"/>
      <c r="AC615" s="394"/>
      <c r="AD615" s="394"/>
      <c r="AE615" s="397"/>
      <c r="AF615" s="397"/>
      <c r="AG615" s="394"/>
      <c r="AH615" s="394"/>
      <c r="AI615" s="397"/>
      <c r="AJ615" s="394"/>
      <c r="AK615" s="394"/>
      <c r="AL615" s="394"/>
      <c r="AM615" s="400"/>
    </row>
    <row r="616" spans="1:39">
      <c r="A616" s="394"/>
      <c r="B616" s="394"/>
      <c r="C616" s="394"/>
      <c r="D616" s="394"/>
      <c r="E616" s="394"/>
      <c r="F616" s="394"/>
      <c r="G616" s="394"/>
      <c r="H616" s="394"/>
      <c r="I616" s="394"/>
      <c r="J616" s="394"/>
      <c r="K616" s="394"/>
      <c r="L616" s="394"/>
      <c r="M616" s="394"/>
      <c r="N616" s="394"/>
      <c r="O616" s="394"/>
      <c r="P616" s="394"/>
      <c r="Q616" s="396"/>
      <c r="R616" s="394"/>
      <c r="S616" s="394"/>
      <c r="T616" s="394"/>
      <c r="U616" s="394"/>
      <c r="V616" s="394"/>
      <c r="W616" s="394"/>
      <c r="X616" s="394"/>
      <c r="Y616" s="394"/>
      <c r="Z616" s="394"/>
      <c r="AA616" s="394"/>
      <c r="AB616" s="394"/>
      <c r="AC616" s="394"/>
      <c r="AD616" s="394"/>
      <c r="AE616" s="397"/>
      <c r="AF616" s="397"/>
      <c r="AG616" s="394"/>
      <c r="AH616" s="394"/>
      <c r="AI616" s="397"/>
      <c r="AJ616" s="394"/>
      <c r="AK616" s="394"/>
      <c r="AL616" s="394"/>
      <c r="AM616" s="400"/>
    </row>
    <row r="617" spans="1:39">
      <c r="A617" s="394"/>
      <c r="B617" s="394"/>
      <c r="C617" s="394"/>
      <c r="D617" s="394"/>
      <c r="E617" s="394"/>
      <c r="F617" s="394"/>
      <c r="G617" s="394"/>
      <c r="H617" s="394"/>
      <c r="I617" s="394"/>
      <c r="J617" s="394"/>
      <c r="K617" s="394"/>
      <c r="L617" s="394"/>
      <c r="M617" s="394"/>
      <c r="N617" s="394"/>
      <c r="O617" s="394"/>
      <c r="P617" s="394"/>
      <c r="Q617" s="396"/>
      <c r="R617" s="394"/>
      <c r="S617" s="394"/>
      <c r="T617" s="394"/>
      <c r="U617" s="394"/>
      <c r="V617" s="394"/>
      <c r="W617" s="394"/>
      <c r="X617" s="394"/>
      <c r="Y617" s="394"/>
      <c r="Z617" s="394"/>
      <c r="AA617" s="394"/>
      <c r="AB617" s="394"/>
      <c r="AC617" s="394"/>
      <c r="AD617" s="394"/>
      <c r="AE617" s="397"/>
      <c r="AF617" s="397"/>
      <c r="AG617" s="394"/>
      <c r="AH617" s="394"/>
      <c r="AI617" s="397"/>
      <c r="AJ617" s="394"/>
      <c r="AK617" s="394"/>
      <c r="AL617" s="394"/>
      <c r="AM617" s="400"/>
    </row>
    <row r="618" spans="1:39">
      <c r="A618" s="394"/>
      <c r="B618" s="394"/>
      <c r="C618" s="394"/>
      <c r="D618" s="394"/>
      <c r="E618" s="394"/>
      <c r="F618" s="394"/>
      <c r="G618" s="394"/>
      <c r="H618" s="394"/>
      <c r="I618" s="394"/>
      <c r="J618" s="394"/>
      <c r="K618" s="394"/>
      <c r="L618" s="394"/>
      <c r="M618" s="394"/>
      <c r="N618" s="394"/>
      <c r="O618" s="394"/>
      <c r="P618" s="394"/>
      <c r="Q618" s="396"/>
      <c r="R618" s="394"/>
      <c r="S618" s="394"/>
      <c r="T618" s="394"/>
      <c r="U618" s="394"/>
      <c r="V618" s="394"/>
      <c r="W618" s="394"/>
      <c r="X618" s="394"/>
      <c r="Y618" s="394"/>
      <c r="Z618" s="394"/>
      <c r="AA618" s="394"/>
      <c r="AB618" s="394"/>
      <c r="AC618" s="394"/>
      <c r="AD618" s="394"/>
      <c r="AE618" s="397"/>
      <c r="AF618" s="397"/>
      <c r="AG618" s="394"/>
      <c r="AH618" s="394"/>
      <c r="AI618" s="397"/>
      <c r="AJ618" s="394"/>
      <c r="AK618" s="394"/>
      <c r="AL618" s="394"/>
      <c r="AM618" s="400"/>
    </row>
    <row r="619" spans="1:39">
      <c r="A619" s="394"/>
      <c r="B619" s="394"/>
      <c r="C619" s="394"/>
      <c r="D619" s="394"/>
      <c r="E619" s="394"/>
      <c r="F619" s="394"/>
      <c r="G619" s="394"/>
      <c r="H619" s="394"/>
      <c r="I619" s="394"/>
      <c r="J619" s="394"/>
      <c r="K619" s="394"/>
      <c r="L619" s="394"/>
      <c r="M619" s="394"/>
      <c r="N619" s="394"/>
      <c r="O619" s="394"/>
      <c r="P619" s="394"/>
      <c r="Q619" s="396"/>
      <c r="R619" s="394"/>
      <c r="S619" s="394"/>
      <c r="T619" s="394"/>
      <c r="U619" s="394"/>
      <c r="V619" s="394"/>
      <c r="W619" s="394"/>
      <c r="X619" s="394"/>
      <c r="Y619" s="394"/>
      <c r="Z619" s="394"/>
      <c r="AA619" s="394"/>
      <c r="AB619" s="394"/>
      <c r="AC619" s="394"/>
      <c r="AD619" s="394"/>
      <c r="AE619" s="397"/>
      <c r="AF619" s="397"/>
      <c r="AG619" s="394"/>
      <c r="AH619" s="394"/>
      <c r="AI619" s="397"/>
      <c r="AJ619" s="394"/>
      <c r="AK619" s="394"/>
      <c r="AL619" s="394"/>
      <c r="AM619" s="400"/>
    </row>
    <row r="620" spans="1:39">
      <c r="A620" s="394"/>
      <c r="B620" s="394"/>
      <c r="C620" s="394"/>
      <c r="D620" s="394"/>
      <c r="E620" s="394"/>
      <c r="F620" s="394"/>
      <c r="G620" s="394"/>
      <c r="H620" s="394"/>
      <c r="I620" s="394"/>
      <c r="J620" s="394"/>
      <c r="K620" s="394"/>
      <c r="L620" s="394"/>
      <c r="M620" s="394"/>
      <c r="N620" s="394"/>
      <c r="O620" s="394"/>
      <c r="P620" s="394"/>
      <c r="Q620" s="396"/>
      <c r="R620" s="394"/>
      <c r="S620" s="394"/>
      <c r="T620" s="394"/>
      <c r="U620" s="394"/>
      <c r="V620" s="394"/>
      <c r="W620" s="394"/>
      <c r="X620" s="394"/>
      <c r="Y620" s="394"/>
      <c r="Z620" s="394"/>
      <c r="AA620" s="394"/>
      <c r="AB620" s="394"/>
      <c r="AC620" s="394"/>
      <c r="AD620" s="394"/>
      <c r="AE620" s="397"/>
      <c r="AF620" s="397"/>
      <c r="AG620" s="394"/>
      <c r="AH620" s="394"/>
      <c r="AI620" s="397"/>
      <c r="AJ620" s="394"/>
      <c r="AK620" s="394"/>
      <c r="AL620" s="394"/>
      <c r="AM620" s="400"/>
    </row>
    <row r="621" spans="1:39">
      <c r="A621" s="394"/>
      <c r="B621" s="394"/>
      <c r="C621" s="394"/>
      <c r="D621" s="394"/>
      <c r="E621" s="394"/>
      <c r="F621" s="394"/>
      <c r="G621" s="394"/>
      <c r="H621" s="394"/>
      <c r="I621" s="394"/>
      <c r="J621" s="394"/>
      <c r="K621" s="394"/>
      <c r="L621" s="394"/>
      <c r="M621" s="394"/>
      <c r="N621" s="394"/>
      <c r="O621" s="394"/>
      <c r="P621" s="394"/>
      <c r="Q621" s="396"/>
      <c r="R621" s="394"/>
      <c r="S621" s="394"/>
      <c r="T621" s="394"/>
      <c r="U621" s="394"/>
      <c r="V621" s="394"/>
      <c r="W621" s="394"/>
      <c r="X621" s="394"/>
      <c r="Y621" s="394"/>
      <c r="Z621" s="394"/>
      <c r="AA621" s="394"/>
      <c r="AB621" s="394"/>
      <c r="AC621" s="394"/>
      <c r="AD621" s="394"/>
      <c r="AE621" s="397"/>
      <c r="AF621" s="397"/>
      <c r="AG621" s="394"/>
      <c r="AH621" s="394"/>
      <c r="AI621" s="397"/>
      <c r="AJ621" s="394"/>
      <c r="AK621" s="394"/>
      <c r="AL621" s="394"/>
      <c r="AM621" s="400"/>
    </row>
    <row r="622" spans="1:39">
      <c r="A622" s="394"/>
      <c r="B622" s="394"/>
      <c r="C622" s="394"/>
      <c r="D622" s="394"/>
      <c r="E622" s="394"/>
      <c r="F622" s="394"/>
      <c r="G622" s="394"/>
      <c r="H622" s="394"/>
      <c r="I622" s="394"/>
      <c r="J622" s="394"/>
      <c r="K622" s="394"/>
      <c r="L622" s="394"/>
      <c r="M622" s="394"/>
      <c r="N622" s="394"/>
      <c r="O622" s="394"/>
      <c r="P622" s="394"/>
      <c r="Q622" s="396"/>
      <c r="R622" s="394"/>
      <c r="S622" s="394"/>
      <c r="T622" s="394"/>
      <c r="U622" s="394"/>
      <c r="V622" s="394"/>
      <c r="W622" s="394"/>
      <c r="X622" s="394"/>
      <c r="Y622" s="394"/>
      <c r="Z622" s="394"/>
      <c r="AA622" s="394"/>
      <c r="AB622" s="394"/>
      <c r="AC622" s="394"/>
      <c r="AD622" s="394"/>
      <c r="AE622" s="397"/>
      <c r="AF622" s="397"/>
      <c r="AG622" s="394"/>
      <c r="AH622" s="394"/>
      <c r="AI622" s="397"/>
      <c r="AJ622" s="394"/>
      <c r="AK622" s="394"/>
      <c r="AL622" s="394"/>
      <c r="AM622" s="400"/>
    </row>
    <row r="623" spans="1:39">
      <c r="A623" s="394"/>
      <c r="B623" s="394"/>
      <c r="C623" s="394"/>
      <c r="D623" s="394"/>
      <c r="E623" s="394"/>
      <c r="F623" s="394"/>
      <c r="G623" s="394"/>
      <c r="H623" s="394"/>
      <c r="I623" s="394"/>
      <c r="J623" s="394"/>
      <c r="K623" s="394"/>
      <c r="L623" s="394"/>
      <c r="M623" s="394"/>
      <c r="N623" s="394"/>
      <c r="O623" s="394"/>
      <c r="P623" s="394"/>
      <c r="Q623" s="396"/>
      <c r="R623" s="394"/>
      <c r="S623" s="394"/>
      <c r="T623" s="394"/>
      <c r="U623" s="394"/>
      <c r="V623" s="394"/>
      <c r="W623" s="394"/>
      <c r="X623" s="394"/>
      <c r="Y623" s="394"/>
      <c r="Z623" s="394"/>
      <c r="AA623" s="394"/>
      <c r="AB623" s="394"/>
      <c r="AC623" s="394"/>
      <c r="AD623" s="394"/>
      <c r="AE623" s="397"/>
      <c r="AF623" s="397"/>
      <c r="AG623" s="394"/>
      <c r="AH623" s="394"/>
      <c r="AI623" s="397"/>
      <c r="AJ623" s="394"/>
      <c r="AK623" s="394"/>
      <c r="AL623" s="394"/>
      <c r="AM623" s="400"/>
    </row>
    <row r="624" spans="1:39">
      <c r="A624" s="394"/>
      <c r="B624" s="394"/>
      <c r="C624" s="394"/>
      <c r="D624" s="394"/>
      <c r="E624" s="394"/>
      <c r="F624" s="394"/>
      <c r="G624" s="394"/>
      <c r="H624" s="394"/>
      <c r="I624" s="394"/>
      <c r="J624" s="394"/>
      <c r="K624" s="394"/>
      <c r="L624" s="394"/>
      <c r="M624" s="394"/>
      <c r="N624" s="394"/>
      <c r="O624" s="394"/>
      <c r="P624" s="394"/>
      <c r="Q624" s="396"/>
      <c r="R624" s="394"/>
      <c r="S624" s="394"/>
      <c r="T624" s="394"/>
      <c r="U624" s="394"/>
      <c r="V624" s="394"/>
      <c r="W624" s="394"/>
      <c r="X624" s="394"/>
      <c r="Y624" s="394"/>
      <c r="Z624" s="394"/>
      <c r="AA624" s="394"/>
      <c r="AB624" s="394"/>
      <c r="AC624" s="394"/>
      <c r="AD624" s="394"/>
      <c r="AE624" s="397"/>
      <c r="AF624" s="397"/>
      <c r="AG624" s="394"/>
      <c r="AH624" s="394"/>
      <c r="AI624" s="397"/>
      <c r="AJ624" s="394"/>
      <c r="AK624" s="394"/>
      <c r="AL624" s="394"/>
      <c r="AM624" s="400"/>
    </row>
    <row r="625" spans="1:39">
      <c r="A625" s="394"/>
      <c r="B625" s="394"/>
      <c r="C625" s="394"/>
      <c r="D625" s="394"/>
      <c r="E625" s="394"/>
      <c r="F625" s="394"/>
      <c r="G625" s="394"/>
      <c r="H625" s="394"/>
      <c r="I625" s="394"/>
      <c r="J625" s="394"/>
      <c r="K625" s="394"/>
      <c r="L625" s="394"/>
      <c r="M625" s="394"/>
      <c r="N625" s="394"/>
      <c r="O625" s="394"/>
      <c r="P625" s="394"/>
      <c r="Q625" s="396"/>
      <c r="R625" s="394"/>
      <c r="S625" s="394"/>
      <c r="T625" s="394"/>
      <c r="U625" s="394"/>
      <c r="V625" s="394"/>
      <c r="W625" s="394"/>
      <c r="X625" s="394"/>
      <c r="Y625" s="394"/>
      <c r="Z625" s="394"/>
      <c r="AA625" s="394"/>
      <c r="AB625" s="394"/>
      <c r="AC625" s="394"/>
      <c r="AD625" s="394"/>
      <c r="AE625" s="397"/>
      <c r="AF625" s="397"/>
      <c r="AG625" s="394"/>
      <c r="AH625" s="394"/>
      <c r="AI625" s="397"/>
      <c r="AJ625" s="394"/>
      <c r="AK625" s="394"/>
      <c r="AL625" s="394"/>
      <c r="AM625" s="400"/>
    </row>
    <row r="626" spans="1:39">
      <c r="A626" s="394"/>
      <c r="B626" s="394"/>
      <c r="C626" s="394"/>
      <c r="D626" s="394"/>
      <c r="E626" s="394"/>
      <c r="F626" s="394"/>
      <c r="G626" s="394"/>
      <c r="H626" s="394"/>
      <c r="I626" s="394"/>
      <c r="J626" s="394"/>
      <c r="K626" s="394"/>
      <c r="L626" s="394"/>
      <c r="M626" s="394"/>
      <c r="N626" s="394"/>
      <c r="O626" s="394"/>
      <c r="P626" s="394"/>
      <c r="Q626" s="396"/>
      <c r="R626" s="394"/>
      <c r="S626" s="394"/>
      <c r="T626" s="394"/>
      <c r="U626" s="394"/>
      <c r="V626" s="394"/>
      <c r="W626" s="394"/>
      <c r="X626" s="394"/>
      <c r="Y626" s="394"/>
      <c r="Z626" s="394"/>
      <c r="AA626" s="394"/>
      <c r="AB626" s="394"/>
      <c r="AC626" s="394"/>
      <c r="AD626" s="394"/>
      <c r="AE626" s="397"/>
      <c r="AF626" s="397"/>
      <c r="AG626" s="394"/>
      <c r="AH626" s="394"/>
      <c r="AI626" s="397"/>
      <c r="AJ626" s="394"/>
      <c r="AK626" s="394"/>
      <c r="AL626" s="394"/>
      <c r="AM626" s="400"/>
    </row>
    <row r="627" spans="1:39">
      <c r="A627" s="394"/>
      <c r="B627" s="394"/>
      <c r="C627" s="394"/>
      <c r="D627" s="394"/>
      <c r="E627" s="394"/>
      <c r="F627" s="394"/>
      <c r="G627" s="394"/>
      <c r="H627" s="394"/>
      <c r="I627" s="394"/>
      <c r="J627" s="394"/>
      <c r="K627" s="394"/>
      <c r="L627" s="394"/>
      <c r="M627" s="394"/>
      <c r="N627" s="394"/>
      <c r="O627" s="394"/>
      <c r="P627" s="394"/>
      <c r="Q627" s="396"/>
      <c r="R627" s="394"/>
      <c r="S627" s="394"/>
      <c r="T627" s="394"/>
      <c r="U627" s="394"/>
      <c r="V627" s="394"/>
      <c r="W627" s="394"/>
      <c r="X627" s="394"/>
      <c r="Y627" s="394"/>
      <c r="Z627" s="394"/>
      <c r="AA627" s="394"/>
      <c r="AB627" s="394"/>
      <c r="AC627" s="394"/>
      <c r="AD627" s="394"/>
      <c r="AE627" s="397"/>
      <c r="AF627" s="397"/>
      <c r="AG627" s="394"/>
      <c r="AH627" s="394"/>
      <c r="AI627" s="397"/>
      <c r="AJ627" s="394"/>
      <c r="AK627" s="394"/>
      <c r="AL627" s="394"/>
      <c r="AM627" s="400"/>
    </row>
    <row r="628" spans="1:39">
      <c r="A628" s="394"/>
      <c r="B628" s="394"/>
      <c r="C628" s="394"/>
      <c r="D628" s="394"/>
      <c r="E628" s="394"/>
      <c r="F628" s="394"/>
      <c r="G628" s="394"/>
      <c r="H628" s="394"/>
      <c r="I628" s="394"/>
      <c r="J628" s="394"/>
      <c r="K628" s="394"/>
      <c r="L628" s="394"/>
      <c r="M628" s="394"/>
      <c r="N628" s="394"/>
      <c r="O628" s="394"/>
      <c r="P628" s="394"/>
      <c r="Q628" s="396"/>
      <c r="R628" s="394"/>
      <c r="S628" s="394"/>
      <c r="T628" s="394"/>
      <c r="U628" s="394"/>
      <c r="V628" s="394"/>
      <c r="W628" s="394"/>
      <c r="X628" s="394"/>
      <c r="Y628" s="394"/>
      <c r="Z628" s="394"/>
      <c r="AA628" s="394"/>
      <c r="AB628" s="394"/>
      <c r="AC628" s="394"/>
      <c r="AD628" s="394"/>
      <c r="AE628" s="397"/>
      <c r="AF628" s="397"/>
      <c r="AG628" s="394"/>
      <c r="AH628" s="394"/>
      <c r="AI628" s="397"/>
      <c r="AJ628" s="394"/>
      <c r="AK628" s="394"/>
      <c r="AL628" s="394"/>
      <c r="AM628" s="400"/>
    </row>
    <row r="629" spans="1:39">
      <c r="A629" s="394"/>
      <c r="B629" s="394"/>
      <c r="C629" s="394"/>
      <c r="D629" s="394"/>
      <c r="E629" s="394"/>
      <c r="F629" s="394"/>
      <c r="G629" s="394"/>
      <c r="H629" s="394"/>
      <c r="I629" s="394"/>
      <c r="J629" s="394"/>
      <c r="K629" s="394"/>
      <c r="L629" s="394"/>
      <c r="M629" s="394"/>
      <c r="N629" s="394"/>
      <c r="O629" s="394"/>
      <c r="P629" s="394"/>
      <c r="Q629" s="396"/>
      <c r="R629" s="394"/>
      <c r="S629" s="394"/>
      <c r="T629" s="394"/>
      <c r="U629" s="394"/>
      <c r="V629" s="394"/>
      <c r="W629" s="394"/>
      <c r="X629" s="394"/>
      <c r="Y629" s="394"/>
      <c r="Z629" s="394"/>
      <c r="AA629" s="394"/>
      <c r="AB629" s="394"/>
      <c r="AC629" s="394"/>
      <c r="AD629" s="394"/>
      <c r="AE629" s="397"/>
      <c r="AF629" s="397"/>
      <c r="AG629" s="394"/>
      <c r="AH629" s="394"/>
      <c r="AI629" s="397"/>
      <c r="AJ629" s="394"/>
      <c r="AK629" s="394"/>
      <c r="AL629" s="394"/>
      <c r="AM629" s="400"/>
    </row>
    <row r="630" spans="1:39">
      <c r="A630" s="394"/>
      <c r="B630" s="394"/>
      <c r="C630" s="394"/>
      <c r="D630" s="394"/>
      <c r="E630" s="394"/>
      <c r="F630" s="394"/>
      <c r="G630" s="394"/>
      <c r="H630" s="394"/>
      <c r="I630" s="394"/>
      <c r="J630" s="394"/>
      <c r="K630" s="394"/>
      <c r="L630" s="394"/>
      <c r="M630" s="394"/>
      <c r="N630" s="394"/>
      <c r="O630" s="394"/>
      <c r="P630" s="394"/>
      <c r="Q630" s="396"/>
      <c r="R630" s="394"/>
      <c r="S630" s="394"/>
      <c r="T630" s="394"/>
      <c r="U630" s="394"/>
      <c r="V630" s="394"/>
      <c r="W630" s="394"/>
      <c r="X630" s="394"/>
      <c r="Y630" s="394"/>
      <c r="Z630" s="394"/>
      <c r="AA630" s="394"/>
      <c r="AB630" s="394"/>
      <c r="AC630" s="394"/>
      <c r="AD630" s="394"/>
      <c r="AE630" s="397"/>
      <c r="AF630" s="397"/>
      <c r="AG630" s="394"/>
      <c r="AH630" s="394"/>
      <c r="AI630" s="397"/>
      <c r="AJ630" s="394"/>
      <c r="AK630" s="394"/>
      <c r="AL630" s="394"/>
      <c r="AM630" s="400"/>
    </row>
    <row r="631" spans="1:39">
      <c r="A631" s="394"/>
      <c r="B631" s="394"/>
      <c r="C631" s="394"/>
      <c r="D631" s="394"/>
      <c r="E631" s="394"/>
      <c r="F631" s="394"/>
      <c r="G631" s="394"/>
      <c r="H631" s="394"/>
      <c r="I631" s="394"/>
      <c r="J631" s="394"/>
      <c r="K631" s="394"/>
      <c r="L631" s="394"/>
      <c r="M631" s="394"/>
      <c r="N631" s="394"/>
      <c r="O631" s="394"/>
      <c r="P631" s="394"/>
      <c r="Q631" s="396"/>
      <c r="R631" s="394"/>
      <c r="S631" s="394"/>
      <c r="T631" s="394"/>
      <c r="U631" s="394"/>
      <c r="V631" s="394"/>
      <c r="W631" s="394"/>
      <c r="X631" s="394"/>
      <c r="Y631" s="394"/>
      <c r="Z631" s="394"/>
      <c r="AA631" s="394"/>
      <c r="AB631" s="394"/>
      <c r="AC631" s="394"/>
      <c r="AD631" s="394"/>
      <c r="AE631" s="397"/>
      <c r="AF631" s="397"/>
      <c r="AG631" s="394"/>
      <c r="AH631" s="394"/>
      <c r="AI631" s="397"/>
      <c r="AJ631" s="394"/>
      <c r="AK631" s="394"/>
      <c r="AL631" s="394"/>
      <c r="AM631" s="400"/>
    </row>
    <row r="632" spans="1:39">
      <c r="A632" s="394"/>
      <c r="B632" s="394"/>
      <c r="C632" s="394"/>
      <c r="D632" s="394"/>
      <c r="E632" s="394"/>
      <c r="F632" s="394"/>
      <c r="G632" s="394"/>
      <c r="H632" s="394"/>
      <c r="I632" s="394"/>
      <c r="J632" s="394"/>
      <c r="K632" s="394"/>
      <c r="L632" s="394"/>
      <c r="M632" s="394"/>
      <c r="N632" s="394"/>
      <c r="O632" s="394"/>
      <c r="P632" s="394"/>
      <c r="Q632" s="396"/>
      <c r="R632" s="394"/>
      <c r="S632" s="394"/>
      <c r="T632" s="394"/>
      <c r="U632" s="394"/>
      <c r="V632" s="394"/>
      <c r="W632" s="394"/>
      <c r="X632" s="394"/>
      <c r="Y632" s="394"/>
      <c r="Z632" s="394"/>
      <c r="AA632" s="394"/>
      <c r="AB632" s="394"/>
      <c r="AC632" s="394"/>
      <c r="AD632" s="394"/>
      <c r="AE632" s="397"/>
      <c r="AF632" s="397"/>
      <c r="AG632" s="394"/>
      <c r="AH632" s="394"/>
      <c r="AI632" s="397"/>
      <c r="AJ632" s="394"/>
      <c r="AK632" s="394"/>
      <c r="AL632" s="394"/>
      <c r="AM632" s="400"/>
    </row>
    <row r="633" spans="1:39">
      <c r="A633" s="394"/>
      <c r="B633" s="394"/>
      <c r="C633" s="394"/>
      <c r="D633" s="394"/>
      <c r="E633" s="394"/>
      <c r="F633" s="394"/>
      <c r="G633" s="394"/>
      <c r="H633" s="394"/>
      <c r="I633" s="394"/>
      <c r="J633" s="394"/>
      <c r="K633" s="394"/>
      <c r="L633" s="394"/>
      <c r="M633" s="394"/>
      <c r="N633" s="394"/>
      <c r="O633" s="394"/>
      <c r="P633" s="394"/>
      <c r="Q633" s="396"/>
      <c r="R633" s="394"/>
      <c r="S633" s="394"/>
      <c r="T633" s="394"/>
      <c r="U633" s="394"/>
      <c r="V633" s="394"/>
      <c r="W633" s="394"/>
      <c r="X633" s="394"/>
      <c r="Y633" s="394"/>
      <c r="Z633" s="394"/>
      <c r="AA633" s="394"/>
      <c r="AB633" s="394"/>
      <c r="AC633" s="394"/>
      <c r="AD633" s="394"/>
      <c r="AE633" s="397"/>
      <c r="AF633" s="397"/>
      <c r="AG633" s="394"/>
      <c r="AH633" s="394"/>
      <c r="AI633" s="397"/>
      <c r="AJ633" s="394"/>
      <c r="AK633" s="394"/>
      <c r="AL633" s="394"/>
      <c r="AM633" s="400"/>
    </row>
    <row r="634" spans="1:39">
      <c r="A634" s="394"/>
      <c r="B634" s="394"/>
      <c r="C634" s="394"/>
      <c r="D634" s="394"/>
      <c r="E634" s="394"/>
      <c r="F634" s="394"/>
      <c r="G634" s="394"/>
      <c r="H634" s="394"/>
      <c r="I634" s="394"/>
      <c r="J634" s="394"/>
      <c r="K634" s="394"/>
      <c r="L634" s="394"/>
      <c r="M634" s="394"/>
      <c r="N634" s="394"/>
      <c r="O634" s="394"/>
      <c r="P634" s="394"/>
      <c r="Q634" s="396"/>
      <c r="R634" s="394"/>
      <c r="S634" s="394"/>
      <c r="T634" s="394"/>
      <c r="U634" s="394"/>
      <c r="V634" s="394"/>
      <c r="W634" s="394"/>
      <c r="X634" s="394"/>
      <c r="Y634" s="394"/>
      <c r="Z634" s="394"/>
      <c r="AA634" s="394"/>
      <c r="AB634" s="394"/>
      <c r="AC634" s="394"/>
      <c r="AD634" s="394"/>
      <c r="AE634" s="397"/>
      <c r="AF634" s="397"/>
      <c r="AG634" s="394"/>
      <c r="AH634" s="394"/>
      <c r="AI634" s="397"/>
      <c r="AJ634" s="394"/>
      <c r="AK634" s="394"/>
      <c r="AL634" s="394"/>
      <c r="AM634" s="400"/>
    </row>
    <row r="635" spans="1:39">
      <c r="A635" s="394"/>
      <c r="B635" s="394"/>
      <c r="C635" s="394"/>
      <c r="D635" s="394"/>
      <c r="E635" s="394"/>
      <c r="F635" s="394"/>
      <c r="G635" s="394"/>
      <c r="H635" s="394"/>
      <c r="I635" s="394"/>
      <c r="J635" s="394"/>
      <c r="K635" s="394"/>
      <c r="L635" s="394"/>
      <c r="M635" s="394"/>
      <c r="N635" s="394"/>
      <c r="O635" s="394"/>
      <c r="P635" s="394"/>
      <c r="Q635" s="396"/>
      <c r="R635" s="394"/>
      <c r="S635" s="394"/>
      <c r="T635" s="394"/>
      <c r="U635" s="394"/>
      <c r="V635" s="394"/>
      <c r="W635" s="394"/>
      <c r="X635" s="394"/>
      <c r="Y635" s="394"/>
      <c r="Z635" s="394"/>
      <c r="AA635" s="394"/>
      <c r="AB635" s="394"/>
      <c r="AC635" s="394"/>
      <c r="AD635" s="394"/>
      <c r="AE635" s="397"/>
      <c r="AF635" s="397"/>
      <c r="AG635" s="394"/>
      <c r="AH635" s="394"/>
      <c r="AI635" s="397"/>
      <c r="AJ635" s="394"/>
      <c r="AK635" s="394"/>
      <c r="AL635" s="394"/>
      <c r="AM635" s="400"/>
    </row>
    <row r="636" spans="1:39">
      <c r="A636" s="394"/>
      <c r="B636" s="394"/>
      <c r="C636" s="394"/>
      <c r="D636" s="394"/>
      <c r="E636" s="394"/>
      <c r="F636" s="394"/>
      <c r="G636" s="394"/>
      <c r="H636" s="394"/>
      <c r="I636" s="394"/>
      <c r="J636" s="394"/>
      <c r="K636" s="394"/>
      <c r="L636" s="394"/>
      <c r="M636" s="394"/>
      <c r="N636" s="394"/>
      <c r="O636" s="394"/>
      <c r="P636" s="394"/>
      <c r="Q636" s="396"/>
      <c r="R636" s="394"/>
      <c r="S636" s="394"/>
      <c r="T636" s="394"/>
      <c r="U636" s="394"/>
      <c r="V636" s="394"/>
      <c r="W636" s="394"/>
      <c r="X636" s="394"/>
      <c r="Y636" s="394"/>
      <c r="Z636" s="394"/>
      <c r="AA636" s="394"/>
      <c r="AB636" s="394"/>
      <c r="AC636" s="394"/>
      <c r="AD636" s="394"/>
      <c r="AE636" s="397"/>
      <c r="AF636" s="397"/>
      <c r="AG636" s="394"/>
      <c r="AH636" s="394"/>
      <c r="AI636" s="397"/>
      <c r="AJ636" s="394"/>
      <c r="AK636" s="394"/>
      <c r="AL636" s="394"/>
      <c r="AM636" s="400"/>
    </row>
    <row r="637" spans="1:39">
      <c r="A637" s="394"/>
      <c r="B637" s="394"/>
      <c r="C637" s="394"/>
      <c r="D637" s="394"/>
      <c r="E637" s="394"/>
      <c r="F637" s="394"/>
      <c r="G637" s="394"/>
      <c r="H637" s="394"/>
      <c r="I637" s="394"/>
      <c r="J637" s="394"/>
      <c r="K637" s="394"/>
      <c r="L637" s="394"/>
      <c r="M637" s="394"/>
      <c r="N637" s="394"/>
      <c r="O637" s="394"/>
      <c r="P637" s="394"/>
      <c r="Q637" s="396"/>
      <c r="R637" s="394"/>
      <c r="S637" s="394"/>
      <c r="T637" s="394"/>
      <c r="U637" s="394"/>
      <c r="V637" s="394"/>
      <c r="W637" s="394"/>
      <c r="X637" s="394"/>
      <c r="Y637" s="394"/>
      <c r="Z637" s="394"/>
      <c r="AA637" s="394"/>
      <c r="AB637" s="394"/>
      <c r="AC637" s="394"/>
      <c r="AD637" s="394"/>
      <c r="AE637" s="397"/>
      <c r="AF637" s="397"/>
      <c r="AG637" s="394"/>
      <c r="AH637" s="394"/>
      <c r="AI637" s="397"/>
      <c r="AJ637" s="394"/>
      <c r="AK637" s="394"/>
      <c r="AL637" s="394"/>
      <c r="AM637" s="400"/>
    </row>
    <row r="638" spans="1:39">
      <c r="A638" s="394"/>
      <c r="B638" s="394"/>
      <c r="C638" s="394"/>
      <c r="D638" s="394"/>
      <c r="E638" s="394"/>
      <c r="F638" s="394"/>
      <c r="G638" s="394"/>
      <c r="H638" s="394"/>
      <c r="I638" s="394"/>
      <c r="J638" s="394"/>
      <c r="K638" s="394"/>
      <c r="L638" s="394"/>
      <c r="M638" s="394"/>
      <c r="N638" s="394"/>
      <c r="O638" s="394"/>
      <c r="P638" s="394"/>
      <c r="Q638" s="396"/>
      <c r="R638" s="394"/>
      <c r="S638" s="394"/>
      <c r="T638" s="394"/>
      <c r="U638" s="394"/>
      <c r="V638" s="394"/>
      <c r="W638" s="394"/>
      <c r="X638" s="394"/>
      <c r="Y638" s="394"/>
      <c r="Z638" s="394"/>
      <c r="AA638" s="394"/>
      <c r="AB638" s="394"/>
      <c r="AC638" s="394"/>
      <c r="AD638" s="394"/>
      <c r="AE638" s="397"/>
      <c r="AF638" s="397"/>
      <c r="AG638" s="394"/>
      <c r="AH638" s="394"/>
      <c r="AI638" s="397"/>
      <c r="AJ638" s="394"/>
      <c r="AK638" s="394"/>
      <c r="AL638" s="394"/>
      <c r="AM638" s="400"/>
    </row>
    <row r="639" spans="1:39">
      <c r="A639" s="394"/>
      <c r="B639" s="394"/>
      <c r="C639" s="394"/>
      <c r="D639" s="394"/>
      <c r="E639" s="394"/>
      <c r="F639" s="394"/>
      <c r="G639" s="394"/>
      <c r="H639" s="394"/>
      <c r="I639" s="394"/>
      <c r="J639" s="394"/>
      <c r="K639" s="394"/>
      <c r="L639" s="394"/>
      <c r="M639" s="394"/>
      <c r="N639" s="394"/>
      <c r="O639" s="394"/>
      <c r="P639" s="394"/>
      <c r="Q639" s="396"/>
      <c r="R639" s="394"/>
      <c r="S639" s="394"/>
      <c r="T639" s="394"/>
      <c r="U639" s="394"/>
      <c r="V639" s="394"/>
      <c r="W639" s="394"/>
      <c r="X639" s="394"/>
      <c r="Y639" s="394"/>
      <c r="Z639" s="394"/>
      <c r="AA639" s="394"/>
      <c r="AB639" s="394"/>
      <c r="AC639" s="394"/>
      <c r="AD639" s="394"/>
      <c r="AE639" s="397"/>
      <c r="AF639" s="397"/>
      <c r="AG639" s="394"/>
      <c r="AH639" s="394"/>
      <c r="AI639" s="397"/>
      <c r="AJ639" s="394"/>
      <c r="AK639" s="394"/>
      <c r="AL639" s="394"/>
      <c r="AM639" s="400"/>
    </row>
    <row r="640" spans="1:39">
      <c r="A640" s="394"/>
      <c r="B640" s="394"/>
      <c r="C640" s="394"/>
      <c r="D640" s="394"/>
      <c r="E640" s="394"/>
      <c r="F640" s="394"/>
      <c r="G640" s="394"/>
      <c r="H640" s="394"/>
      <c r="I640" s="394"/>
      <c r="J640" s="394"/>
      <c r="K640" s="394"/>
      <c r="L640" s="394"/>
      <c r="M640" s="394"/>
      <c r="N640" s="394"/>
      <c r="O640" s="394"/>
      <c r="P640" s="394"/>
      <c r="Q640" s="396"/>
      <c r="R640" s="394"/>
      <c r="S640" s="394"/>
      <c r="T640" s="394"/>
      <c r="U640" s="394"/>
      <c r="V640" s="394"/>
      <c r="W640" s="394"/>
      <c r="X640" s="394"/>
      <c r="Y640" s="394"/>
      <c r="Z640" s="394"/>
      <c r="AA640" s="394"/>
      <c r="AB640" s="394"/>
      <c r="AC640" s="394"/>
      <c r="AD640" s="394"/>
      <c r="AE640" s="397"/>
      <c r="AF640" s="397"/>
      <c r="AG640" s="394"/>
      <c r="AH640" s="394"/>
      <c r="AI640" s="397"/>
      <c r="AJ640" s="394"/>
      <c r="AK640" s="394"/>
      <c r="AL640" s="394"/>
      <c r="AM640" s="400"/>
    </row>
    <row r="641" spans="1:39">
      <c r="A641" s="394"/>
      <c r="B641" s="394"/>
      <c r="C641" s="394"/>
      <c r="D641" s="394"/>
      <c r="E641" s="394"/>
      <c r="F641" s="394"/>
      <c r="G641" s="394"/>
      <c r="H641" s="394"/>
      <c r="I641" s="394"/>
      <c r="J641" s="394"/>
      <c r="K641" s="394"/>
      <c r="L641" s="394"/>
      <c r="M641" s="394"/>
      <c r="N641" s="394"/>
      <c r="O641" s="394"/>
      <c r="P641" s="394"/>
      <c r="Q641" s="396"/>
      <c r="R641" s="394"/>
      <c r="S641" s="394"/>
      <c r="T641" s="394"/>
      <c r="U641" s="394"/>
      <c r="V641" s="394"/>
      <c r="W641" s="394"/>
      <c r="X641" s="394"/>
      <c r="Y641" s="394"/>
      <c r="Z641" s="394"/>
      <c r="AA641" s="394"/>
      <c r="AB641" s="394"/>
      <c r="AC641" s="394"/>
      <c r="AD641" s="394"/>
      <c r="AE641" s="397"/>
      <c r="AF641" s="397"/>
      <c r="AG641" s="394"/>
      <c r="AH641" s="394"/>
      <c r="AI641" s="397"/>
      <c r="AJ641" s="394"/>
      <c r="AK641" s="394"/>
      <c r="AL641" s="394"/>
      <c r="AM641" s="400"/>
    </row>
    <row r="642" spans="1:39">
      <c r="A642" s="394"/>
      <c r="B642" s="394"/>
      <c r="C642" s="394"/>
      <c r="D642" s="394"/>
      <c r="E642" s="394"/>
      <c r="F642" s="394"/>
      <c r="G642" s="394"/>
      <c r="H642" s="394"/>
      <c r="I642" s="394"/>
      <c r="J642" s="394"/>
      <c r="K642" s="394"/>
      <c r="L642" s="394"/>
      <c r="M642" s="394"/>
      <c r="N642" s="394"/>
      <c r="O642" s="394"/>
      <c r="P642" s="394"/>
      <c r="Q642" s="396"/>
      <c r="R642" s="394"/>
      <c r="S642" s="394"/>
      <c r="T642" s="394"/>
      <c r="U642" s="394"/>
      <c r="V642" s="394"/>
      <c r="W642" s="394"/>
      <c r="X642" s="394"/>
      <c r="Y642" s="394"/>
      <c r="Z642" s="394"/>
      <c r="AA642" s="394"/>
      <c r="AB642" s="394"/>
      <c r="AC642" s="394"/>
      <c r="AD642" s="394"/>
      <c r="AE642" s="397"/>
      <c r="AF642" s="397"/>
      <c r="AG642" s="394"/>
      <c r="AH642" s="394"/>
      <c r="AI642" s="397"/>
      <c r="AJ642" s="394"/>
      <c r="AK642" s="394"/>
      <c r="AL642" s="394"/>
      <c r="AM642" s="400"/>
    </row>
    <row r="643" spans="1:39">
      <c r="A643" s="394"/>
      <c r="B643" s="394"/>
      <c r="C643" s="394"/>
      <c r="D643" s="394"/>
      <c r="E643" s="394"/>
      <c r="F643" s="394"/>
      <c r="G643" s="394"/>
      <c r="H643" s="394"/>
      <c r="I643" s="394"/>
      <c r="J643" s="394"/>
      <c r="K643" s="394"/>
      <c r="L643" s="394"/>
      <c r="M643" s="394"/>
      <c r="N643" s="394"/>
      <c r="O643" s="394"/>
      <c r="P643" s="394"/>
      <c r="Q643" s="396"/>
      <c r="R643" s="394"/>
      <c r="S643" s="394"/>
      <c r="T643" s="394"/>
      <c r="U643" s="394"/>
      <c r="V643" s="394"/>
      <c r="W643" s="394"/>
      <c r="X643" s="394"/>
      <c r="Y643" s="394"/>
      <c r="Z643" s="394"/>
      <c r="AA643" s="394"/>
      <c r="AB643" s="394"/>
      <c r="AC643" s="394"/>
      <c r="AD643" s="394"/>
      <c r="AE643" s="397"/>
      <c r="AF643" s="397"/>
      <c r="AG643" s="394"/>
      <c r="AH643" s="394"/>
      <c r="AI643" s="397"/>
      <c r="AJ643" s="394"/>
      <c r="AK643" s="394"/>
      <c r="AL643" s="394"/>
      <c r="AM643" s="400"/>
    </row>
    <row r="644" spans="1:39">
      <c r="A644" s="394"/>
      <c r="B644" s="394"/>
      <c r="C644" s="394"/>
      <c r="D644" s="394"/>
      <c r="E644" s="394"/>
      <c r="F644" s="394"/>
      <c r="G644" s="394"/>
      <c r="H644" s="394"/>
      <c r="I644" s="394"/>
      <c r="J644" s="394"/>
      <c r="K644" s="394"/>
      <c r="L644" s="394"/>
      <c r="M644" s="394"/>
      <c r="N644" s="394"/>
      <c r="O644" s="394"/>
      <c r="P644" s="394"/>
      <c r="Q644" s="396"/>
      <c r="R644" s="394"/>
      <c r="S644" s="394"/>
      <c r="T644" s="394"/>
      <c r="U644" s="394"/>
      <c r="V644" s="394"/>
      <c r="W644" s="394"/>
      <c r="X644" s="394"/>
      <c r="Y644" s="394"/>
      <c r="Z644" s="394"/>
      <c r="AA644" s="394"/>
      <c r="AB644" s="394"/>
      <c r="AC644" s="394"/>
      <c r="AD644" s="394"/>
      <c r="AE644" s="397"/>
      <c r="AF644" s="397"/>
      <c r="AG644" s="394"/>
      <c r="AH644" s="394"/>
      <c r="AI644" s="397"/>
      <c r="AJ644" s="394"/>
      <c r="AK644" s="394"/>
      <c r="AL644" s="394"/>
      <c r="AM644" s="400"/>
    </row>
    <row r="645" spans="1:39">
      <c r="A645" s="394"/>
      <c r="B645" s="394"/>
      <c r="C645" s="394"/>
      <c r="D645" s="394"/>
      <c r="E645" s="394"/>
      <c r="F645" s="394"/>
      <c r="G645" s="394"/>
      <c r="H645" s="394"/>
      <c r="I645" s="394"/>
      <c r="J645" s="394"/>
      <c r="K645" s="394"/>
      <c r="L645" s="394"/>
      <c r="M645" s="394"/>
      <c r="N645" s="394"/>
      <c r="O645" s="394"/>
      <c r="P645" s="394"/>
      <c r="Q645" s="396"/>
      <c r="R645" s="394"/>
      <c r="S645" s="394"/>
      <c r="T645" s="394"/>
      <c r="U645" s="394"/>
      <c r="V645" s="394"/>
      <c r="W645" s="394"/>
      <c r="X645" s="394"/>
      <c r="Y645" s="394"/>
      <c r="Z645" s="394"/>
      <c r="AA645" s="394"/>
      <c r="AB645" s="394"/>
      <c r="AC645" s="394"/>
      <c r="AD645" s="394"/>
      <c r="AE645" s="397"/>
      <c r="AF645" s="397"/>
      <c r="AG645" s="394"/>
      <c r="AH645" s="394"/>
      <c r="AI645" s="397"/>
      <c r="AJ645" s="394"/>
      <c r="AK645" s="394"/>
      <c r="AL645" s="394"/>
      <c r="AM645" s="400"/>
    </row>
    <row r="646" spans="1:39">
      <c r="A646" s="394"/>
      <c r="B646" s="394"/>
      <c r="C646" s="394"/>
      <c r="D646" s="394"/>
      <c r="E646" s="394"/>
      <c r="F646" s="394"/>
      <c r="G646" s="394"/>
      <c r="H646" s="394"/>
      <c r="I646" s="394"/>
      <c r="J646" s="394"/>
      <c r="K646" s="394"/>
      <c r="L646" s="394"/>
      <c r="M646" s="394"/>
      <c r="N646" s="394"/>
      <c r="O646" s="394"/>
      <c r="P646" s="394"/>
      <c r="Q646" s="396"/>
      <c r="R646" s="394"/>
      <c r="S646" s="394"/>
      <c r="T646" s="394"/>
      <c r="U646" s="394"/>
      <c r="V646" s="394"/>
      <c r="W646" s="394"/>
      <c r="X646" s="394"/>
      <c r="Y646" s="394"/>
      <c r="Z646" s="394"/>
      <c r="AA646" s="394"/>
      <c r="AB646" s="394"/>
      <c r="AC646" s="394"/>
      <c r="AD646" s="394"/>
      <c r="AE646" s="397"/>
      <c r="AF646" s="397"/>
      <c r="AG646" s="394"/>
      <c r="AH646" s="394"/>
      <c r="AI646" s="397"/>
      <c r="AJ646" s="394"/>
      <c r="AK646" s="394"/>
      <c r="AL646" s="394"/>
      <c r="AM646" s="400"/>
    </row>
    <row r="647" spans="1:39">
      <c r="A647" s="394"/>
      <c r="B647" s="394"/>
      <c r="C647" s="394"/>
      <c r="D647" s="394"/>
      <c r="E647" s="394"/>
      <c r="F647" s="394"/>
      <c r="G647" s="394"/>
      <c r="H647" s="394"/>
      <c r="I647" s="394"/>
      <c r="J647" s="394"/>
      <c r="K647" s="394"/>
      <c r="L647" s="394"/>
      <c r="M647" s="394"/>
      <c r="N647" s="394"/>
      <c r="O647" s="394"/>
      <c r="P647" s="394"/>
      <c r="Q647" s="396"/>
      <c r="R647" s="394"/>
      <c r="S647" s="394"/>
      <c r="T647" s="394"/>
      <c r="U647" s="394"/>
      <c r="V647" s="394"/>
      <c r="W647" s="394"/>
      <c r="X647" s="394"/>
      <c r="Y647" s="394"/>
      <c r="Z647" s="394"/>
      <c r="AA647" s="394"/>
      <c r="AB647" s="394"/>
      <c r="AC647" s="394"/>
      <c r="AD647" s="394"/>
      <c r="AE647" s="397"/>
      <c r="AF647" s="397"/>
      <c r="AG647" s="394"/>
      <c r="AH647" s="394"/>
      <c r="AI647" s="397"/>
      <c r="AJ647" s="394"/>
      <c r="AK647" s="394"/>
      <c r="AL647" s="394"/>
      <c r="AM647" s="400"/>
    </row>
    <row r="648" spans="1:39">
      <c r="A648" s="394"/>
      <c r="B648" s="394"/>
      <c r="C648" s="394"/>
      <c r="D648" s="394"/>
      <c r="E648" s="394"/>
      <c r="F648" s="394"/>
      <c r="G648" s="394"/>
      <c r="H648" s="394"/>
      <c r="I648" s="394"/>
      <c r="J648" s="394"/>
      <c r="K648" s="394"/>
      <c r="L648" s="394"/>
      <c r="M648" s="394"/>
      <c r="N648" s="394"/>
      <c r="O648" s="394"/>
      <c r="P648" s="394"/>
      <c r="Q648" s="396"/>
      <c r="R648" s="394"/>
      <c r="S648" s="394"/>
      <c r="T648" s="394"/>
      <c r="U648" s="394"/>
      <c r="V648" s="394"/>
      <c r="W648" s="394"/>
      <c r="X648" s="394"/>
      <c r="Y648" s="394"/>
      <c r="Z648" s="394"/>
      <c r="AA648" s="394"/>
      <c r="AB648" s="394"/>
      <c r="AC648" s="394"/>
      <c r="AD648" s="394"/>
      <c r="AE648" s="397"/>
      <c r="AF648" s="397"/>
      <c r="AG648" s="394"/>
      <c r="AH648" s="394"/>
      <c r="AI648" s="397"/>
      <c r="AJ648" s="394"/>
      <c r="AK648" s="394"/>
      <c r="AL648" s="394"/>
      <c r="AM648" s="400"/>
    </row>
    <row r="649" spans="1:39">
      <c r="A649" s="394"/>
      <c r="B649" s="394"/>
      <c r="C649" s="394"/>
      <c r="D649" s="394"/>
      <c r="E649" s="394"/>
      <c r="F649" s="394"/>
      <c r="G649" s="394"/>
      <c r="H649" s="394"/>
      <c r="I649" s="394"/>
      <c r="J649" s="394"/>
      <c r="K649" s="394"/>
      <c r="L649" s="394"/>
      <c r="M649" s="394"/>
      <c r="N649" s="394"/>
      <c r="O649" s="394"/>
      <c r="P649" s="394"/>
      <c r="Q649" s="396"/>
      <c r="R649" s="394"/>
      <c r="S649" s="394"/>
      <c r="T649" s="394"/>
      <c r="U649" s="394"/>
      <c r="V649" s="394"/>
      <c r="W649" s="394"/>
      <c r="X649" s="394"/>
      <c r="Y649" s="394"/>
      <c r="Z649" s="394"/>
      <c r="AA649" s="394"/>
      <c r="AB649" s="394"/>
      <c r="AC649" s="394"/>
      <c r="AD649" s="394"/>
      <c r="AE649" s="397"/>
      <c r="AF649" s="397"/>
      <c r="AG649" s="394"/>
      <c r="AH649" s="394"/>
      <c r="AI649" s="397"/>
      <c r="AJ649" s="394"/>
      <c r="AK649" s="394"/>
      <c r="AL649" s="394"/>
      <c r="AM649" s="400"/>
    </row>
    <row r="650" spans="1:39">
      <c r="A650" s="394"/>
      <c r="B650" s="394"/>
      <c r="C650" s="394"/>
      <c r="D650" s="394"/>
      <c r="E650" s="394"/>
      <c r="F650" s="394"/>
      <c r="G650" s="394"/>
      <c r="H650" s="394"/>
      <c r="I650" s="394"/>
      <c r="J650" s="394"/>
      <c r="K650" s="394"/>
      <c r="L650" s="394"/>
      <c r="M650" s="394"/>
      <c r="N650" s="394"/>
      <c r="O650" s="394"/>
      <c r="P650" s="394"/>
      <c r="Q650" s="396"/>
      <c r="R650" s="394"/>
      <c r="S650" s="394"/>
      <c r="T650" s="394"/>
      <c r="U650" s="394"/>
      <c r="V650" s="394"/>
      <c r="W650" s="394"/>
      <c r="X650" s="394"/>
      <c r="Y650" s="394"/>
      <c r="Z650" s="394"/>
      <c r="AA650" s="394"/>
      <c r="AB650" s="394"/>
      <c r="AC650" s="394"/>
      <c r="AD650" s="394"/>
      <c r="AE650" s="397"/>
      <c r="AF650" s="397"/>
      <c r="AG650" s="394"/>
      <c r="AH650" s="394"/>
      <c r="AI650" s="397"/>
      <c r="AJ650" s="394"/>
      <c r="AK650" s="394"/>
      <c r="AL650" s="394"/>
      <c r="AM650" s="400"/>
    </row>
    <row r="651" spans="1:39">
      <c r="A651" s="394"/>
      <c r="B651" s="394"/>
      <c r="C651" s="394"/>
      <c r="D651" s="394"/>
      <c r="E651" s="394"/>
      <c r="F651" s="394"/>
      <c r="G651" s="394"/>
      <c r="H651" s="394"/>
      <c r="I651" s="394"/>
      <c r="J651" s="394"/>
      <c r="K651" s="394"/>
      <c r="L651" s="394"/>
      <c r="M651" s="394"/>
      <c r="N651" s="394"/>
      <c r="O651" s="394"/>
      <c r="P651" s="394"/>
      <c r="Q651" s="396"/>
      <c r="R651" s="394"/>
      <c r="S651" s="394"/>
      <c r="T651" s="394"/>
      <c r="U651" s="394"/>
      <c r="V651" s="394"/>
      <c r="W651" s="394"/>
      <c r="X651" s="394"/>
      <c r="Y651" s="394"/>
      <c r="Z651" s="394"/>
      <c r="AA651" s="394"/>
      <c r="AB651" s="394"/>
      <c r="AC651" s="394"/>
      <c r="AD651" s="394"/>
      <c r="AE651" s="397"/>
      <c r="AF651" s="397"/>
      <c r="AG651" s="394"/>
      <c r="AH651" s="394"/>
      <c r="AI651" s="397"/>
      <c r="AJ651" s="394"/>
      <c r="AK651" s="394"/>
      <c r="AL651" s="394"/>
      <c r="AM651" s="400"/>
    </row>
    <row r="652" spans="1:39">
      <c r="A652" s="394"/>
      <c r="B652" s="394"/>
      <c r="C652" s="394"/>
      <c r="D652" s="394"/>
      <c r="E652" s="394"/>
      <c r="F652" s="394"/>
      <c r="G652" s="394"/>
      <c r="H652" s="394"/>
      <c r="I652" s="394"/>
      <c r="J652" s="394"/>
      <c r="K652" s="394"/>
      <c r="L652" s="394"/>
      <c r="M652" s="394"/>
      <c r="N652" s="394"/>
      <c r="O652" s="394"/>
      <c r="P652" s="394"/>
      <c r="Q652" s="396"/>
      <c r="R652" s="394"/>
      <c r="S652" s="394"/>
      <c r="T652" s="394"/>
      <c r="U652" s="394"/>
      <c r="V652" s="394"/>
      <c r="W652" s="394"/>
      <c r="X652" s="394"/>
      <c r="Y652" s="394"/>
      <c r="Z652" s="394"/>
      <c r="AA652" s="394"/>
      <c r="AB652" s="394"/>
      <c r="AC652" s="394"/>
      <c r="AD652" s="394"/>
      <c r="AE652" s="397"/>
      <c r="AF652" s="397"/>
      <c r="AG652" s="394"/>
      <c r="AH652" s="394"/>
      <c r="AI652" s="397"/>
      <c r="AJ652" s="394"/>
      <c r="AK652" s="394"/>
      <c r="AL652" s="394"/>
      <c r="AM652" s="400"/>
    </row>
    <row r="653" spans="1:39">
      <c r="A653" s="394"/>
      <c r="B653" s="394"/>
      <c r="C653" s="394"/>
      <c r="D653" s="394"/>
      <c r="E653" s="394"/>
      <c r="F653" s="394"/>
      <c r="G653" s="394"/>
      <c r="H653" s="394"/>
      <c r="I653" s="394"/>
      <c r="J653" s="394"/>
      <c r="K653" s="394"/>
      <c r="L653" s="394"/>
      <c r="M653" s="394"/>
      <c r="N653" s="394"/>
      <c r="O653" s="394"/>
      <c r="P653" s="394"/>
      <c r="Q653" s="396"/>
      <c r="R653" s="394"/>
      <c r="S653" s="394"/>
      <c r="T653" s="394"/>
      <c r="U653" s="394"/>
      <c r="V653" s="394"/>
      <c r="W653" s="394"/>
      <c r="X653" s="394"/>
      <c r="Y653" s="394"/>
      <c r="Z653" s="394"/>
      <c r="AA653" s="394"/>
      <c r="AB653" s="394"/>
      <c r="AC653" s="394"/>
      <c r="AD653" s="394"/>
      <c r="AE653" s="397"/>
      <c r="AF653" s="397"/>
      <c r="AG653" s="394"/>
      <c r="AH653" s="394"/>
      <c r="AI653" s="397"/>
      <c r="AJ653" s="394"/>
      <c r="AK653" s="394"/>
      <c r="AL653" s="394"/>
      <c r="AM653" s="400"/>
    </row>
    <row r="654" spans="1:39">
      <c r="A654" s="394"/>
      <c r="B654" s="394"/>
      <c r="C654" s="394"/>
      <c r="D654" s="394"/>
      <c r="E654" s="394"/>
      <c r="F654" s="394"/>
      <c r="G654" s="394"/>
      <c r="H654" s="394"/>
      <c r="I654" s="394"/>
      <c r="J654" s="394"/>
      <c r="K654" s="394"/>
      <c r="L654" s="394"/>
      <c r="M654" s="394"/>
      <c r="N654" s="394"/>
      <c r="O654" s="394"/>
      <c r="P654" s="394"/>
      <c r="Q654" s="396"/>
      <c r="R654" s="394"/>
      <c r="S654" s="394"/>
      <c r="T654" s="394"/>
      <c r="U654" s="394"/>
      <c r="V654" s="394"/>
      <c r="W654" s="394"/>
      <c r="X654" s="394"/>
      <c r="Y654" s="394"/>
      <c r="Z654" s="394"/>
      <c r="AA654" s="394"/>
      <c r="AB654" s="394"/>
      <c r="AC654" s="394"/>
      <c r="AD654" s="394"/>
      <c r="AE654" s="397"/>
      <c r="AF654" s="397"/>
      <c r="AG654" s="394"/>
      <c r="AH654" s="394"/>
      <c r="AI654" s="397"/>
      <c r="AJ654" s="394"/>
      <c r="AK654" s="394"/>
      <c r="AL654" s="394"/>
      <c r="AM654" s="400"/>
    </row>
    <row r="655" spans="1:39">
      <c r="A655" s="394"/>
      <c r="B655" s="394"/>
      <c r="C655" s="394"/>
      <c r="D655" s="394"/>
      <c r="E655" s="394"/>
      <c r="F655" s="394"/>
      <c r="G655" s="394"/>
      <c r="H655" s="394"/>
      <c r="I655" s="394"/>
      <c r="J655" s="394"/>
      <c r="K655" s="394"/>
      <c r="L655" s="394"/>
      <c r="M655" s="394"/>
      <c r="N655" s="394"/>
      <c r="O655" s="394"/>
      <c r="P655" s="394"/>
      <c r="Q655" s="396"/>
      <c r="R655" s="394"/>
      <c r="S655" s="394"/>
      <c r="T655" s="394"/>
      <c r="U655" s="394"/>
      <c r="V655" s="394"/>
      <c r="W655" s="394"/>
      <c r="X655" s="394"/>
      <c r="Y655" s="394"/>
      <c r="Z655" s="394"/>
      <c r="AA655" s="394"/>
      <c r="AB655" s="394"/>
      <c r="AC655" s="394"/>
      <c r="AD655" s="394"/>
      <c r="AE655" s="397"/>
      <c r="AF655" s="397"/>
      <c r="AG655" s="394"/>
      <c r="AH655" s="394"/>
      <c r="AI655" s="397"/>
      <c r="AJ655" s="394"/>
      <c r="AK655" s="394"/>
      <c r="AL655" s="394"/>
      <c r="AM655" s="400"/>
    </row>
    <row r="656" spans="1:39">
      <c r="A656" s="394"/>
      <c r="B656" s="394"/>
      <c r="C656" s="394"/>
      <c r="D656" s="394"/>
      <c r="E656" s="394"/>
      <c r="F656" s="394"/>
      <c r="G656" s="394"/>
      <c r="H656" s="394"/>
      <c r="I656" s="394"/>
      <c r="J656" s="394"/>
      <c r="K656" s="394"/>
      <c r="L656" s="394"/>
      <c r="M656" s="394"/>
      <c r="N656" s="394"/>
      <c r="O656" s="394"/>
      <c r="P656" s="394"/>
      <c r="Q656" s="396"/>
      <c r="R656" s="394"/>
      <c r="S656" s="394"/>
      <c r="T656" s="394"/>
      <c r="U656" s="394"/>
      <c r="V656" s="394"/>
      <c r="W656" s="394"/>
      <c r="X656" s="394"/>
      <c r="Y656" s="394"/>
      <c r="Z656" s="394"/>
      <c r="AA656" s="394"/>
      <c r="AB656" s="394"/>
      <c r="AC656" s="394"/>
      <c r="AD656" s="394"/>
      <c r="AE656" s="397"/>
      <c r="AF656" s="397"/>
      <c r="AG656" s="394"/>
      <c r="AH656" s="394"/>
      <c r="AI656" s="397"/>
      <c r="AJ656" s="394"/>
      <c r="AK656" s="394"/>
      <c r="AL656" s="394"/>
      <c r="AM656" s="400"/>
    </row>
    <row r="657" spans="1:39">
      <c r="A657" s="394"/>
      <c r="B657" s="394"/>
      <c r="C657" s="394"/>
      <c r="D657" s="394"/>
      <c r="E657" s="394"/>
      <c r="F657" s="394"/>
      <c r="G657" s="394"/>
      <c r="H657" s="394"/>
      <c r="I657" s="394"/>
      <c r="J657" s="394"/>
      <c r="K657" s="394"/>
      <c r="L657" s="394"/>
      <c r="M657" s="394"/>
      <c r="N657" s="394"/>
      <c r="O657" s="394"/>
      <c r="P657" s="394"/>
      <c r="Q657" s="396"/>
      <c r="R657" s="394"/>
      <c r="S657" s="394"/>
      <c r="T657" s="394"/>
      <c r="U657" s="394"/>
      <c r="V657" s="394"/>
      <c r="W657" s="394"/>
      <c r="X657" s="394"/>
      <c r="Y657" s="394"/>
      <c r="Z657" s="394"/>
      <c r="AA657" s="394"/>
      <c r="AB657" s="394"/>
      <c r="AC657" s="394"/>
      <c r="AD657" s="394"/>
      <c r="AE657" s="397"/>
      <c r="AF657" s="397"/>
      <c r="AG657" s="394"/>
      <c r="AH657" s="394"/>
      <c r="AI657" s="397"/>
      <c r="AJ657" s="394"/>
      <c r="AK657" s="394"/>
      <c r="AL657" s="394"/>
      <c r="AM657" s="400"/>
    </row>
    <row r="658" spans="1:39">
      <c r="A658" s="394"/>
      <c r="B658" s="394"/>
      <c r="C658" s="394"/>
      <c r="D658" s="394"/>
      <c r="E658" s="394"/>
      <c r="F658" s="394"/>
      <c r="G658" s="394"/>
      <c r="H658" s="394"/>
      <c r="I658" s="394"/>
      <c r="J658" s="394"/>
      <c r="K658" s="394"/>
      <c r="L658" s="394"/>
      <c r="M658" s="394"/>
      <c r="N658" s="394"/>
      <c r="O658" s="394"/>
      <c r="P658" s="394"/>
      <c r="Q658" s="396"/>
      <c r="R658" s="394"/>
      <c r="S658" s="394"/>
      <c r="T658" s="394"/>
      <c r="U658" s="394"/>
      <c r="V658" s="394"/>
      <c r="W658" s="394"/>
      <c r="X658" s="394"/>
      <c r="Y658" s="394"/>
      <c r="Z658" s="394"/>
      <c r="AA658" s="394"/>
      <c r="AB658" s="394"/>
      <c r="AC658" s="394"/>
      <c r="AD658" s="394"/>
      <c r="AE658" s="397"/>
      <c r="AF658" s="397"/>
      <c r="AG658" s="394"/>
      <c r="AH658" s="394"/>
      <c r="AI658" s="397"/>
      <c r="AJ658" s="394"/>
      <c r="AK658" s="394"/>
      <c r="AL658" s="394"/>
      <c r="AM658" s="400"/>
    </row>
    <row r="659" spans="1:39">
      <c r="A659" s="394"/>
      <c r="B659" s="394"/>
      <c r="C659" s="394"/>
      <c r="D659" s="394"/>
      <c r="E659" s="394"/>
      <c r="F659" s="394"/>
      <c r="G659" s="394"/>
      <c r="H659" s="394"/>
      <c r="I659" s="394"/>
      <c r="J659" s="394"/>
      <c r="K659" s="394"/>
      <c r="L659" s="394"/>
      <c r="M659" s="394"/>
      <c r="N659" s="394"/>
      <c r="O659" s="394"/>
      <c r="P659" s="394"/>
      <c r="Q659" s="396"/>
      <c r="R659" s="394"/>
      <c r="S659" s="394"/>
      <c r="T659" s="394"/>
      <c r="U659" s="394"/>
      <c r="V659" s="394"/>
      <c r="W659" s="394"/>
      <c r="X659" s="394"/>
      <c r="Y659" s="394"/>
      <c r="Z659" s="394"/>
      <c r="AA659" s="394"/>
      <c r="AB659" s="394"/>
      <c r="AC659" s="394"/>
      <c r="AD659" s="394"/>
      <c r="AE659" s="397"/>
      <c r="AF659" s="397"/>
      <c r="AG659" s="394"/>
      <c r="AH659" s="394"/>
      <c r="AI659" s="397"/>
      <c r="AJ659" s="394"/>
      <c r="AK659" s="394"/>
      <c r="AL659" s="394"/>
      <c r="AM659" s="400"/>
    </row>
    <row r="660" spans="1:39">
      <c r="A660" s="394"/>
      <c r="B660" s="394"/>
      <c r="C660" s="394"/>
      <c r="D660" s="394"/>
      <c r="E660" s="394"/>
      <c r="F660" s="394"/>
      <c r="G660" s="394"/>
      <c r="H660" s="394"/>
      <c r="I660" s="394"/>
      <c r="J660" s="394"/>
      <c r="K660" s="394"/>
      <c r="L660" s="394"/>
      <c r="M660" s="394"/>
      <c r="N660" s="394"/>
      <c r="O660" s="394"/>
      <c r="P660" s="394"/>
      <c r="Q660" s="396"/>
      <c r="R660" s="394"/>
      <c r="S660" s="394"/>
      <c r="T660" s="394"/>
      <c r="U660" s="394"/>
      <c r="V660" s="394"/>
      <c r="W660" s="394"/>
      <c r="X660" s="394"/>
      <c r="Y660" s="394"/>
      <c r="Z660" s="394"/>
      <c r="AA660" s="394"/>
      <c r="AB660" s="394"/>
      <c r="AC660" s="394"/>
      <c r="AD660" s="394"/>
      <c r="AE660" s="397"/>
      <c r="AF660" s="397"/>
      <c r="AG660" s="394"/>
      <c r="AH660" s="394"/>
      <c r="AI660" s="397"/>
      <c r="AJ660" s="394"/>
      <c r="AK660" s="394"/>
      <c r="AL660" s="394"/>
      <c r="AM660" s="400"/>
    </row>
    <row r="661" spans="1:39">
      <c r="A661" s="394"/>
      <c r="B661" s="394"/>
      <c r="C661" s="394"/>
      <c r="D661" s="394"/>
      <c r="E661" s="394"/>
      <c r="F661" s="394"/>
      <c r="G661" s="394"/>
      <c r="H661" s="394"/>
      <c r="I661" s="394"/>
      <c r="J661" s="394"/>
      <c r="K661" s="394"/>
      <c r="L661" s="394"/>
      <c r="M661" s="394"/>
      <c r="N661" s="394"/>
      <c r="O661" s="394"/>
      <c r="P661" s="394"/>
      <c r="Q661" s="396"/>
      <c r="R661" s="394"/>
      <c r="S661" s="394"/>
      <c r="T661" s="394"/>
      <c r="U661" s="394"/>
      <c r="V661" s="394"/>
      <c r="W661" s="394"/>
      <c r="X661" s="394"/>
      <c r="Y661" s="394"/>
      <c r="Z661" s="394"/>
      <c r="AA661" s="394"/>
      <c r="AB661" s="394"/>
      <c r="AC661" s="394"/>
      <c r="AD661" s="394"/>
      <c r="AE661" s="397"/>
      <c r="AF661" s="397"/>
      <c r="AG661" s="394"/>
      <c r="AH661" s="394"/>
      <c r="AI661" s="397"/>
      <c r="AJ661" s="394"/>
      <c r="AK661" s="394"/>
      <c r="AL661" s="394"/>
      <c r="AM661" s="400"/>
    </row>
    <row r="662" spans="1:39">
      <c r="A662" s="394"/>
      <c r="B662" s="394"/>
      <c r="C662" s="394"/>
      <c r="D662" s="394"/>
      <c r="E662" s="394"/>
      <c r="F662" s="394"/>
      <c r="G662" s="394"/>
      <c r="H662" s="394"/>
      <c r="I662" s="394"/>
      <c r="J662" s="394"/>
      <c r="K662" s="394"/>
      <c r="L662" s="394"/>
      <c r="M662" s="394"/>
      <c r="N662" s="394"/>
      <c r="O662" s="394"/>
      <c r="P662" s="394"/>
      <c r="Q662" s="396"/>
      <c r="R662" s="394"/>
      <c r="S662" s="394"/>
      <c r="T662" s="394"/>
      <c r="U662" s="394"/>
      <c r="V662" s="394"/>
      <c r="W662" s="394"/>
      <c r="X662" s="394"/>
      <c r="Y662" s="394"/>
      <c r="Z662" s="394"/>
      <c r="AA662" s="394"/>
      <c r="AB662" s="394"/>
      <c r="AC662" s="394"/>
      <c r="AD662" s="394"/>
      <c r="AE662" s="397"/>
      <c r="AF662" s="397"/>
      <c r="AG662" s="394"/>
      <c r="AH662" s="394"/>
      <c r="AI662" s="397"/>
      <c r="AJ662" s="394"/>
      <c r="AK662" s="394"/>
      <c r="AL662" s="394"/>
      <c r="AM662" s="400"/>
    </row>
    <row r="663" spans="1:39">
      <c r="A663" s="394"/>
      <c r="B663" s="394"/>
      <c r="C663" s="394"/>
      <c r="D663" s="394"/>
      <c r="E663" s="394"/>
      <c r="F663" s="394"/>
      <c r="G663" s="394"/>
      <c r="H663" s="394"/>
      <c r="I663" s="394"/>
      <c r="J663" s="394"/>
      <c r="K663" s="394"/>
      <c r="L663" s="394"/>
      <c r="M663" s="394"/>
      <c r="N663" s="394"/>
      <c r="O663" s="394"/>
      <c r="P663" s="394"/>
      <c r="Q663" s="396"/>
      <c r="R663" s="394"/>
      <c r="S663" s="394"/>
      <c r="T663" s="394"/>
      <c r="U663" s="394"/>
      <c r="V663" s="394"/>
      <c r="W663" s="394"/>
      <c r="X663" s="394"/>
      <c r="Y663" s="394"/>
      <c r="Z663" s="394"/>
      <c r="AA663" s="394"/>
      <c r="AB663" s="394"/>
      <c r="AC663" s="394"/>
      <c r="AD663" s="394"/>
      <c r="AE663" s="397"/>
      <c r="AF663" s="397"/>
      <c r="AG663" s="394"/>
      <c r="AH663" s="394"/>
      <c r="AI663" s="397"/>
      <c r="AJ663" s="394"/>
      <c r="AK663" s="394"/>
      <c r="AL663" s="394"/>
      <c r="AM663" s="400"/>
    </row>
    <row r="664" spans="1:39">
      <c r="A664" s="394"/>
      <c r="B664" s="394"/>
      <c r="C664" s="394"/>
      <c r="D664" s="394"/>
      <c r="E664" s="394"/>
      <c r="F664" s="394"/>
      <c r="G664" s="394"/>
      <c r="H664" s="394"/>
      <c r="I664" s="394"/>
      <c r="J664" s="394"/>
      <c r="K664" s="394"/>
      <c r="L664" s="394"/>
      <c r="M664" s="394"/>
      <c r="N664" s="394"/>
      <c r="O664" s="394"/>
      <c r="P664" s="394"/>
      <c r="Q664" s="396"/>
      <c r="R664" s="394"/>
      <c r="S664" s="394"/>
      <c r="T664" s="394"/>
      <c r="U664" s="394"/>
      <c r="V664" s="394"/>
      <c r="W664" s="394"/>
      <c r="X664" s="394"/>
      <c r="Y664" s="394"/>
      <c r="Z664" s="394"/>
      <c r="AA664" s="394"/>
      <c r="AB664" s="394"/>
      <c r="AC664" s="394"/>
      <c r="AD664" s="394"/>
      <c r="AE664" s="397"/>
      <c r="AF664" s="397"/>
      <c r="AG664" s="394"/>
      <c r="AH664" s="394"/>
      <c r="AI664" s="397"/>
      <c r="AJ664" s="394"/>
      <c r="AK664" s="394"/>
      <c r="AL664" s="394"/>
      <c r="AM664" s="400"/>
    </row>
    <row r="665" spans="1:39">
      <c r="A665" s="394"/>
      <c r="B665" s="394"/>
      <c r="C665" s="394"/>
      <c r="D665" s="394"/>
      <c r="E665" s="394"/>
      <c r="F665" s="394"/>
      <c r="G665" s="394"/>
      <c r="H665" s="394"/>
      <c r="I665" s="394"/>
      <c r="J665" s="394"/>
      <c r="K665" s="394"/>
      <c r="L665" s="394"/>
      <c r="M665" s="394"/>
      <c r="N665" s="394"/>
      <c r="O665" s="394"/>
      <c r="P665" s="394"/>
      <c r="Q665" s="396"/>
      <c r="R665" s="394"/>
      <c r="S665" s="394"/>
      <c r="T665" s="394"/>
      <c r="U665" s="394"/>
      <c r="V665" s="394"/>
      <c r="W665" s="394"/>
      <c r="X665" s="394"/>
      <c r="Y665" s="394"/>
      <c r="Z665" s="394"/>
      <c r="AA665" s="394"/>
      <c r="AB665" s="394"/>
      <c r="AC665" s="394"/>
      <c r="AD665" s="394"/>
      <c r="AE665" s="397"/>
      <c r="AF665" s="397"/>
      <c r="AG665" s="394"/>
      <c r="AH665" s="394"/>
      <c r="AI665" s="397"/>
      <c r="AJ665" s="394"/>
      <c r="AK665" s="394"/>
      <c r="AL665" s="394"/>
      <c r="AM665" s="400"/>
    </row>
    <row r="666" spans="1:39">
      <c r="A666" s="394"/>
      <c r="B666" s="394"/>
      <c r="C666" s="394"/>
      <c r="D666" s="394"/>
      <c r="E666" s="394"/>
      <c r="F666" s="394"/>
      <c r="G666" s="394"/>
      <c r="H666" s="394"/>
      <c r="I666" s="394"/>
      <c r="J666" s="394"/>
      <c r="K666" s="394"/>
      <c r="L666" s="394"/>
      <c r="M666" s="394"/>
      <c r="N666" s="394"/>
      <c r="O666" s="394"/>
      <c r="P666" s="394"/>
      <c r="Q666" s="396"/>
      <c r="R666" s="394"/>
      <c r="S666" s="394"/>
      <c r="T666" s="394"/>
      <c r="U666" s="394"/>
      <c r="V666" s="394"/>
      <c r="W666" s="394"/>
      <c r="X666" s="394"/>
      <c r="Y666" s="394"/>
      <c r="Z666" s="394"/>
      <c r="AA666" s="394"/>
      <c r="AB666" s="394"/>
      <c r="AC666" s="394"/>
      <c r="AD666" s="394"/>
      <c r="AE666" s="397"/>
      <c r="AF666" s="397"/>
      <c r="AG666" s="394"/>
      <c r="AH666" s="394"/>
      <c r="AI666" s="397"/>
      <c r="AJ666" s="394"/>
      <c r="AK666" s="394"/>
      <c r="AL666" s="394"/>
      <c r="AM666" s="400"/>
    </row>
    <row r="667" spans="1:39">
      <c r="A667" s="394"/>
      <c r="B667" s="394"/>
      <c r="C667" s="394"/>
      <c r="D667" s="394"/>
      <c r="E667" s="394"/>
      <c r="F667" s="394"/>
      <c r="G667" s="394"/>
      <c r="H667" s="394"/>
      <c r="I667" s="394"/>
      <c r="J667" s="394"/>
      <c r="K667" s="394"/>
      <c r="L667" s="394"/>
      <c r="M667" s="394"/>
      <c r="N667" s="394"/>
      <c r="O667" s="394"/>
      <c r="P667" s="394"/>
      <c r="Q667" s="396"/>
      <c r="R667" s="394"/>
      <c r="S667" s="394"/>
      <c r="T667" s="394"/>
      <c r="U667" s="394"/>
      <c r="V667" s="394"/>
      <c r="W667" s="394"/>
      <c r="X667" s="394"/>
      <c r="Y667" s="394"/>
      <c r="Z667" s="394"/>
      <c r="AA667" s="394"/>
      <c r="AB667" s="394"/>
      <c r="AC667" s="394"/>
      <c r="AD667" s="394"/>
      <c r="AE667" s="397"/>
      <c r="AF667" s="397"/>
      <c r="AG667" s="394"/>
      <c r="AH667" s="394"/>
      <c r="AI667" s="397"/>
      <c r="AJ667" s="394"/>
      <c r="AK667" s="394"/>
      <c r="AL667" s="394"/>
      <c r="AM667" s="400"/>
    </row>
    <row r="668" spans="1:39">
      <c r="A668" s="394"/>
      <c r="B668" s="394"/>
      <c r="C668" s="394"/>
      <c r="D668" s="394"/>
      <c r="E668" s="394"/>
      <c r="F668" s="394"/>
      <c r="G668" s="394"/>
      <c r="H668" s="394"/>
      <c r="I668" s="394"/>
      <c r="J668" s="394"/>
      <c r="K668" s="394"/>
      <c r="L668" s="394"/>
      <c r="M668" s="394"/>
      <c r="N668" s="394"/>
      <c r="O668" s="394"/>
      <c r="P668" s="394"/>
      <c r="Q668" s="396"/>
      <c r="R668" s="394"/>
      <c r="S668" s="394"/>
      <c r="T668" s="394"/>
      <c r="U668" s="394"/>
      <c r="V668" s="394"/>
      <c r="W668" s="394"/>
      <c r="X668" s="394"/>
      <c r="Y668" s="394"/>
      <c r="Z668" s="394"/>
      <c r="AA668" s="394"/>
      <c r="AB668" s="394"/>
      <c r="AC668" s="394"/>
      <c r="AD668" s="394"/>
      <c r="AE668" s="397"/>
      <c r="AF668" s="397"/>
      <c r="AG668" s="394"/>
      <c r="AH668" s="394"/>
      <c r="AI668" s="397"/>
      <c r="AJ668" s="394"/>
      <c r="AK668" s="394"/>
      <c r="AL668" s="394"/>
      <c r="AM668" s="400"/>
    </row>
    <row r="669" spans="1:39">
      <c r="A669" s="394"/>
      <c r="B669" s="394"/>
      <c r="C669" s="394"/>
      <c r="D669" s="394"/>
      <c r="E669" s="394"/>
      <c r="F669" s="394"/>
      <c r="G669" s="394"/>
      <c r="H669" s="394"/>
      <c r="I669" s="394"/>
      <c r="J669" s="394"/>
      <c r="K669" s="394"/>
      <c r="L669" s="394"/>
      <c r="M669" s="394"/>
      <c r="N669" s="394"/>
      <c r="O669" s="394"/>
      <c r="P669" s="394"/>
      <c r="Q669" s="396"/>
      <c r="R669" s="394"/>
      <c r="S669" s="394"/>
      <c r="T669" s="394"/>
      <c r="U669" s="394"/>
      <c r="V669" s="394"/>
      <c r="W669" s="394"/>
      <c r="X669" s="394"/>
      <c r="Y669" s="394"/>
      <c r="Z669" s="394"/>
      <c r="AA669" s="394"/>
      <c r="AB669" s="394"/>
      <c r="AC669" s="394"/>
      <c r="AD669" s="394"/>
      <c r="AE669" s="397"/>
      <c r="AF669" s="397"/>
      <c r="AG669" s="394"/>
      <c r="AH669" s="394"/>
      <c r="AI669" s="397"/>
      <c r="AJ669" s="394"/>
      <c r="AK669" s="394"/>
      <c r="AL669" s="394"/>
      <c r="AM669" s="400"/>
    </row>
    <row r="670" spans="1:39">
      <c r="A670" s="394"/>
      <c r="B670" s="394"/>
      <c r="C670" s="394"/>
      <c r="D670" s="394"/>
      <c r="E670" s="394"/>
      <c r="F670" s="394"/>
      <c r="G670" s="394"/>
      <c r="H670" s="394"/>
      <c r="I670" s="394"/>
      <c r="J670" s="394"/>
      <c r="K670" s="394"/>
      <c r="L670" s="394"/>
      <c r="M670" s="394"/>
      <c r="N670" s="394"/>
      <c r="O670" s="394"/>
      <c r="P670" s="394"/>
      <c r="Q670" s="396"/>
      <c r="R670" s="394"/>
      <c r="S670" s="394"/>
      <c r="T670" s="394"/>
      <c r="U670" s="394"/>
      <c r="V670" s="394"/>
      <c r="W670" s="394"/>
      <c r="X670" s="394"/>
      <c r="Y670" s="394"/>
      <c r="Z670" s="394"/>
      <c r="AA670" s="394"/>
      <c r="AB670" s="394"/>
      <c r="AC670" s="394"/>
      <c r="AD670" s="394"/>
      <c r="AE670" s="397"/>
      <c r="AF670" s="397"/>
      <c r="AG670" s="394"/>
      <c r="AH670" s="394"/>
      <c r="AI670" s="397"/>
      <c r="AJ670" s="394"/>
      <c r="AK670" s="394"/>
      <c r="AL670" s="394"/>
      <c r="AM670" s="400"/>
    </row>
    <row r="671" spans="1:39">
      <c r="A671" s="394"/>
      <c r="B671" s="394"/>
      <c r="C671" s="394"/>
      <c r="D671" s="394"/>
      <c r="E671" s="394"/>
      <c r="F671" s="394"/>
      <c r="G671" s="394"/>
      <c r="H671" s="394"/>
      <c r="I671" s="394"/>
      <c r="J671" s="394"/>
      <c r="K671" s="394"/>
      <c r="L671" s="394"/>
      <c r="M671" s="394"/>
      <c r="N671" s="394"/>
      <c r="O671" s="394"/>
      <c r="P671" s="394"/>
      <c r="Q671" s="396"/>
      <c r="R671" s="394"/>
      <c r="S671" s="394"/>
      <c r="T671" s="394"/>
      <c r="U671" s="394"/>
      <c r="V671" s="394"/>
      <c r="W671" s="394"/>
      <c r="X671" s="394"/>
      <c r="Y671" s="394"/>
      <c r="Z671" s="394"/>
      <c r="AA671" s="394"/>
      <c r="AB671" s="394"/>
      <c r="AC671" s="394"/>
      <c r="AD671" s="394"/>
      <c r="AE671" s="397"/>
      <c r="AF671" s="397"/>
      <c r="AG671" s="394"/>
      <c r="AH671" s="394"/>
      <c r="AI671" s="397"/>
      <c r="AJ671" s="394"/>
      <c r="AK671" s="394"/>
      <c r="AL671" s="394"/>
      <c r="AM671" s="400"/>
    </row>
    <row r="672" spans="1:39">
      <c r="A672" s="394"/>
      <c r="B672" s="394"/>
      <c r="C672" s="394"/>
      <c r="D672" s="394"/>
      <c r="E672" s="394"/>
      <c r="F672" s="394"/>
      <c r="G672" s="394"/>
      <c r="H672" s="394"/>
      <c r="I672" s="394"/>
      <c r="J672" s="394"/>
      <c r="K672" s="394"/>
      <c r="L672" s="394"/>
      <c r="M672" s="394"/>
      <c r="N672" s="394"/>
      <c r="O672" s="394"/>
      <c r="P672" s="394"/>
      <c r="Q672" s="396"/>
      <c r="R672" s="394"/>
      <c r="S672" s="394"/>
      <c r="T672" s="394"/>
      <c r="U672" s="394"/>
      <c r="V672" s="394"/>
      <c r="W672" s="394"/>
      <c r="X672" s="394"/>
      <c r="Y672" s="394"/>
      <c r="Z672" s="394"/>
      <c r="AA672" s="394"/>
      <c r="AB672" s="394"/>
      <c r="AC672" s="394"/>
      <c r="AD672" s="394"/>
      <c r="AE672" s="397"/>
      <c r="AF672" s="397"/>
      <c r="AG672" s="394"/>
      <c r="AH672" s="394"/>
      <c r="AI672" s="397"/>
      <c r="AJ672" s="394"/>
      <c r="AK672" s="394"/>
      <c r="AL672" s="394"/>
      <c r="AM672" s="400"/>
    </row>
    <row r="673" spans="1:39">
      <c r="A673" s="394"/>
      <c r="B673" s="394"/>
      <c r="C673" s="394"/>
      <c r="D673" s="394"/>
      <c r="E673" s="394"/>
      <c r="F673" s="394"/>
      <c r="G673" s="394"/>
      <c r="H673" s="394"/>
      <c r="I673" s="394"/>
      <c r="J673" s="394"/>
      <c r="K673" s="394"/>
      <c r="L673" s="394"/>
      <c r="M673" s="394"/>
      <c r="N673" s="394"/>
      <c r="O673" s="394"/>
      <c r="P673" s="394"/>
      <c r="Q673" s="396"/>
      <c r="R673" s="394"/>
      <c r="S673" s="394"/>
      <c r="T673" s="394"/>
      <c r="U673" s="394"/>
      <c r="V673" s="394"/>
      <c r="W673" s="394"/>
      <c r="X673" s="394"/>
      <c r="Y673" s="394"/>
      <c r="Z673" s="394"/>
      <c r="AA673" s="394"/>
      <c r="AB673" s="394"/>
      <c r="AC673" s="394"/>
      <c r="AD673" s="394"/>
      <c r="AE673" s="397"/>
      <c r="AF673" s="397"/>
      <c r="AG673" s="394"/>
      <c r="AH673" s="394"/>
      <c r="AI673" s="397"/>
      <c r="AJ673" s="394"/>
      <c r="AK673" s="394"/>
      <c r="AL673" s="394"/>
      <c r="AM673" s="400"/>
    </row>
    <row r="674" spans="1:39">
      <c r="A674" s="394"/>
      <c r="B674" s="394"/>
      <c r="C674" s="394"/>
      <c r="D674" s="394"/>
      <c r="E674" s="394"/>
      <c r="F674" s="394"/>
      <c r="G674" s="394"/>
      <c r="H674" s="394"/>
      <c r="I674" s="394"/>
      <c r="J674" s="394"/>
      <c r="K674" s="394"/>
      <c r="L674" s="394"/>
      <c r="M674" s="394"/>
      <c r="N674" s="394"/>
      <c r="O674" s="394"/>
      <c r="P674" s="394"/>
      <c r="Q674" s="396"/>
      <c r="R674" s="394"/>
      <c r="S674" s="394"/>
      <c r="T674" s="394"/>
      <c r="U674" s="394"/>
      <c r="V674" s="394"/>
      <c r="W674" s="394"/>
      <c r="X674" s="394"/>
      <c r="Y674" s="394"/>
      <c r="Z674" s="394"/>
      <c r="AA674" s="394"/>
      <c r="AB674" s="394"/>
      <c r="AC674" s="394"/>
      <c r="AD674" s="394"/>
      <c r="AE674" s="397"/>
      <c r="AF674" s="397"/>
      <c r="AG674" s="394"/>
      <c r="AH674" s="394"/>
      <c r="AI674" s="397"/>
      <c r="AJ674" s="394"/>
      <c r="AK674" s="394"/>
      <c r="AL674" s="394"/>
      <c r="AM674" s="400"/>
    </row>
    <row r="675" spans="1:39">
      <c r="A675" s="394"/>
      <c r="B675" s="394"/>
      <c r="C675" s="394"/>
      <c r="D675" s="394"/>
      <c r="E675" s="394"/>
      <c r="F675" s="394"/>
      <c r="G675" s="394"/>
      <c r="H675" s="394"/>
      <c r="I675" s="394"/>
      <c r="J675" s="394"/>
      <c r="K675" s="394"/>
      <c r="L675" s="394"/>
      <c r="M675" s="394"/>
      <c r="N675" s="394"/>
      <c r="O675" s="394"/>
      <c r="P675" s="394"/>
      <c r="Q675" s="396"/>
      <c r="R675" s="394"/>
      <c r="S675" s="394"/>
      <c r="T675" s="394"/>
      <c r="U675" s="394"/>
      <c r="V675" s="394"/>
      <c r="W675" s="394"/>
      <c r="X675" s="394"/>
      <c r="Y675" s="394"/>
      <c r="Z675" s="394"/>
      <c r="AA675" s="394"/>
      <c r="AB675" s="394"/>
      <c r="AC675" s="394"/>
      <c r="AD675" s="394"/>
      <c r="AE675" s="397"/>
      <c r="AF675" s="397"/>
      <c r="AG675" s="394"/>
      <c r="AH675" s="394"/>
      <c r="AI675" s="397"/>
      <c r="AJ675" s="394"/>
      <c r="AK675" s="394"/>
      <c r="AL675" s="394"/>
      <c r="AM675" s="400"/>
    </row>
    <row r="676" spans="1:39">
      <c r="A676" s="394"/>
      <c r="B676" s="394"/>
      <c r="C676" s="394"/>
      <c r="D676" s="394"/>
      <c r="E676" s="394"/>
      <c r="F676" s="394"/>
      <c r="G676" s="394"/>
      <c r="H676" s="394"/>
      <c r="I676" s="394"/>
      <c r="J676" s="394"/>
      <c r="K676" s="394"/>
      <c r="L676" s="394"/>
      <c r="M676" s="394"/>
      <c r="N676" s="394"/>
      <c r="O676" s="394"/>
      <c r="P676" s="394"/>
      <c r="Q676" s="396"/>
      <c r="R676" s="394"/>
      <c r="S676" s="394"/>
      <c r="T676" s="394"/>
      <c r="U676" s="394"/>
      <c r="V676" s="394"/>
      <c r="W676" s="394"/>
      <c r="X676" s="394"/>
      <c r="Y676" s="394"/>
      <c r="Z676" s="394"/>
      <c r="AA676" s="394"/>
      <c r="AB676" s="394"/>
      <c r="AC676" s="394"/>
      <c r="AD676" s="394"/>
      <c r="AE676" s="397"/>
      <c r="AF676" s="397"/>
      <c r="AG676" s="394"/>
      <c r="AH676" s="394"/>
      <c r="AI676" s="397"/>
      <c r="AJ676" s="394"/>
      <c r="AK676" s="394"/>
      <c r="AL676" s="394"/>
      <c r="AM676" s="400"/>
    </row>
    <row r="677" spans="1:39">
      <c r="A677" s="394"/>
      <c r="B677" s="394"/>
      <c r="C677" s="394"/>
      <c r="D677" s="394"/>
      <c r="E677" s="394"/>
      <c r="F677" s="394"/>
      <c r="G677" s="394"/>
      <c r="H677" s="394"/>
      <c r="I677" s="394"/>
      <c r="J677" s="394"/>
      <c r="K677" s="394"/>
      <c r="L677" s="394"/>
      <c r="M677" s="394"/>
      <c r="N677" s="394"/>
      <c r="O677" s="394"/>
      <c r="P677" s="394"/>
      <c r="Q677" s="396"/>
      <c r="R677" s="394"/>
      <c r="S677" s="394"/>
      <c r="T677" s="394"/>
      <c r="U677" s="394"/>
      <c r="V677" s="394"/>
      <c r="W677" s="394"/>
      <c r="X677" s="394"/>
      <c r="Y677" s="394"/>
      <c r="Z677" s="394"/>
      <c r="AA677" s="394"/>
      <c r="AB677" s="394"/>
      <c r="AC677" s="394"/>
      <c r="AD677" s="394"/>
      <c r="AE677" s="397"/>
      <c r="AF677" s="397"/>
      <c r="AG677" s="394"/>
      <c r="AH677" s="394"/>
      <c r="AI677" s="397"/>
      <c r="AJ677" s="394"/>
      <c r="AK677" s="394"/>
      <c r="AL677" s="394"/>
      <c r="AM677" s="400"/>
    </row>
    <row r="678" spans="1:39">
      <c r="A678" s="394"/>
      <c r="B678" s="394"/>
      <c r="C678" s="394"/>
      <c r="D678" s="394"/>
      <c r="E678" s="394"/>
      <c r="F678" s="394"/>
      <c r="G678" s="394"/>
      <c r="H678" s="394"/>
      <c r="I678" s="394"/>
      <c r="J678" s="394"/>
      <c r="K678" s="394"/>
      <c r="L678" s="394"/>
      <c r="M678" s="394"/>
      <c r="N678" s="394"/>
      <c r="O678" s="394"/>
      <c r="P678" s="394"/>
      <c r="Q678" s="396"/>
      <c r="R678" s="394"/>
      <c r="S678" s="394"/>
      <c r="T678" s="394"/>
      <c r="U678" s="394"/>
      <c r="V678" s="394"/>
      <c r="W678" s="394"/>
      <c r="X678" s="394"/>
      <c r="Y678" s="394"/>
      <c r="Z678" s="394"/>
      <c r="AA678" s="394"/>
      <c r="AB678" s="394"/>
      <c r="AC678" s="394"/>
      <c r="AD678" s="394"/>
      <c r="AE678" s="397"/>
      <c r="AF678" s="397"/>
      <c r="AG678" s="394"/>
      <c r="AH678" s="394"/>
      <c r="AI678" s="397"/>
      <c r="AJ678" s="394"/>
      <c r="AK678" s="394"/>
      <c r="AL678" s="394"/>
      <c r="AM678" s="400"/>
    </row>
    <row r="679" spans="1:39">
      <c r="A679" s="394"/>
      <c r="B679" s="394"/>
      <c r="C679" s="394"/>
      <c r="D679" s="394"/>
      <c r="E679" s="394"/>
      <c r="F679" s="394"/>
      <c r="G679" s="394"/>
      <c r="H679" s="394"/>
      <c r="I679" s="394"/>
      <c r="J679" s="394"/>
      <c r="K679" s="394"/>
      <c r="L679" s="394"/>
      <c r="M679" s="394"/>
      <c r="N679" s="394"/>
      <c r="O679" s="394"/>
      <c r="P679" s="394"/>
      <c r="Q679" s="396"/>
      <c r="R679" s="394"/>
      <c r="S679" s="394"/>
      <c r="T679" s="394"/>
      <c r="U679" s="394"/>
      <c r="V679" s="394"/>
      <c r="W679" s="394"/>
      <c r="X679" s="394"/>
      <c r="Y679" s="394"/>
      <c r="Z679" s="394"/>
      <c r="AA679" s="394"/>
      <c r="AB679" s="394"/>
      <c r="AC679" s="394"/>
      <c r="AD679" s="394"/>
      <c r="AE679" s="397"/>
      <c r="AF679" s="397"/>
      <c r="AG679" s="394"/>
      <c r="AH679" s="394"/>
      <c r="AI679" s="397"/>
      <c r="AJ679" s="394"/>
      <c r="AK679" s="394"/>
      <c r="AL679" s="394"/>
      <c r="AM679" s="400"/>
    </row>
    <row r="680" spans="1:39">
      <c r="A680" s="394"/>
      <c r="B680" s="394"/>
      <c r="C680" s="394"/>
      <c r="D680" s="394"/>
      <c r="E680" s="394"/>
      <c r="F680" s="394"/>
      <c r="G680" s="394"/>
      <c r="H680" s="394"/>
      <c r="I680" s="394"/>
      <c r="J680" s="394"/>
      <c r="K680" s="394"/>
      <c r="L680" s="394"/>
      <c r="M680" s="394"/>
      <c r="N680" s="394"/>
      <c r="O680" s="394"/>
      <c r="P680" s="394"/>
      <c r="Q680" s="396"/>
      <c r="R680" s="394"/>
      <c r="S680" s="394"/>
      <c r="T680" s="394"/>
      <c r="U680" s="394"/>
      <c r="V680" s="394"/>
      <c r="W680" s="394"/>
      <c r="X680" s="394"/>
      <c r="Y680" s="394"/>
      <c r="Z680" s="394"/>
      <c r="AA680" s="394"/>
      <c r="AB680" s="394"/>
      <c r="AC680" s="394"/>
      <c r="AD680" s="394"/>
      <c r="AE680" s="397"/>
      <c r="AF680" s="397"/>
      <c r="AG680" s="394"/>
      <c r="AH680" s="394"/>
      <c r="AI680" s="397"/>
      <c r="AJ680" s="394"/>
      <c r="AK680" s="394"/>
      <c r="AL680" s="394"/>
      <c r="AM680" s="400"/>
    </row>
    <row r="681" spans="1:39">
      <c r="A681" s="394"/>
      <c r="B681" s="394"/>
      <c r="C681" s="394"/>
      <c r="D681" s="394"/>
      <c r="E681" s="394"/>
      <c r="F681" s="394"/>
      <c r="G681" s="394"/>
      <c r="H681" s="394"/>
      <c r="I681" s="394"/>
      <c r="J681" s="394"/>
      <c r="K681" s="394"/>
      <c r="L681" s="394"/>
      <c r="M681" s="394"/>
      <c r="N681" s="394"/>
      <c r="O681" s="394"/>
      <c r="P681" s="394"/>
      <c r="Q681" s="396"/>
      <c r="R681" s="394"/>
      <c r="S681" s="394"/>
      <c r="T681" s="394"/>
      <c r="U681" s="394"/>
      <c r="V681" s="394"/>
      <c r="W681" s="394"/>
      <c r="X681" s="394"/>
      <c r="Y681" s="394"/>
      <c r="Z681" s="394"/>
      <c r="AA681" s="394"/>
      <c r="AB681" s="394"/>
      <c r="AC681" s="394"/>
      <c r="AD681" s="394"/>
      <c r="AE681" s="397"/>
      <c r="AF681" s="397"/>
      <c r="AG681" s="394"/>
      <c r="AH681" s="394"/>
      <c r="AI681" s="397"/>
      <c r="AJ681" s="394"/>
      <c r="AK681" s="394"/>
      <c r="AL681" s="394"/>
      <c r="AM681" s="400"/>
    </row>
    <row r="682" spans="1:39">
      <c r="A682" s="394"/>
      <c r="B682" s="394"/>
      <c r="C682" s="394"/>
      <c r="D682" s="394"/>
      <c r="E682" s="394"/>
      <c r="F682" s="394"/>
      <c r="G682" s="394"/>
      <c r="H682" s="394"/>
      <c r="I682" s="394"/>
      <c r="J682" s="394"/>
      <c r="K682" s="394"/>
      <c r="L682" s="394"/>
      <c r="M682" s="394"/>
      <c r="N682" s="394"/>
      <c r="O682" s="394"/>
      <c r="P682" s="394"/>
      <c r="Q682" s="396"/>
      <c r="R682" s="394"/>
      <c r="S682" s="394"/>
      <c r="T682" s="394"/>
      <c r="U682" s="394"/>
      <c r="V682" s="394"/>
      <c r="W682" s="394"/>
      <c r="X682" s="394"/>
      <c r="Y682" s="394"/>
      <c r="Z682" s="394"/>
      <c r="AA682" s="394"/>
      <c r="AB682" s="394"/>
      <c r="AC682" s="394"/>
      <c r="AD682" s="394"/>
      <c r="AE682" s="397"/>
      <c r="AF682" s="397"/>
      <c r="AG682" s="394"/>
      <c r="AH682" s="394"/>
      <c r="AI682" s="397"/>
      <c r="AJ682" s="394"/>
      <c r="AK682" s="394"/>
      <c r="AL682" s="394"/>
      <c r="AM682" s="400"/>
    </row>
    <row r="683" spans="1:39">
      <c r="A683" s="394"/>
      <c r="B683" s="394"/>
      <c r="C683" s="394"/>
      <c r="D683" s="394"/>
      <c r="E683" s="394"/>
      <c r="F683" s="394"/>
      <c r="G683" s="394"/>
      <c r="H683" s="394"/>
      <c r="I683" s="394"/>
      <c r="J683" s="394"/>
      <c r="K683" s="394"/>
      <c r="L683" s="394"/>
      <c r="M683" s="394"/>
      <c r="N683" s="394"/>
      <c r="O683" s="394"/>
      <c r="P683" s="394"/>
      <c r="Q683" s="396"/>
      <c r="R683" s="394"/>
      <c r="S683" s="394"/>
      <c r="T683" s="394"/>
      <c r="U683" s="394"/>
      <c r="V683" s="394"/>
      <c r="W683" s="394"/>
      <c r="X683" s="394"/>
      <c r="Y683" s="394"/>
      <c r="Z683" s="394"/>
      <c r="AA683" s="394"/>
      <c r="AB683" s="394"/>
      <c r="AC683" s="394"/>
      <c r="AD683" s="394"/>
      <c r="AE683" s="397"/>
      <c r="AF683" s="397"/>
      <c r="AG683" s="394"/>
      <c r="AH683" s="394"/>
      <c r="AI683" s="397"/>
      <c r="AJ683" s="394"/>
      <c r="AK683" s="394"/>
      <c r="AL683" s="394"/>
      <c r="AM683" s="400"/>
    </row>
    <row r="684" spans="1:39">
      <c r="A684" s="394"/>
      <c r="B684" s="394"/>
      <c r="C684" s="394"/>
      <c r="D684" s="394"/>
      <c r="E684" s="394"/>
      <c r="F684" s="394"/>
      <c r="G684" s="394"/>
      <c r="H684" s="394"/>
      <c r="I684" s="394"/>
      <c r="J684" s="394"/>
      <c r="K684" s="394"/>
      <c r="L684" s="394"/>
      <c r="M684" s="394"/>
      <c r="N684" s="394"/>
      <c r="O684" s="394"/>
      <c r="P684" s="394"/>
      <c r="Q684" s="396"/>
      <c r="R684" s="394"/>
      <c r="S684" s="394"/>
      <c r="T684" s="394"/>
      <c r="U684" s="394"/>
      <c r="V684" s="394"/>
      <c r="W684" s="394"/>
      <c r="X684" s="394"/>
      <c r="Y684" s="394"/>
      <c r="Z684" s="394"/>
      <c r="AA684" s="394"/>
      <c r="AB684" s="394"/>
      <c r="AC684" s="394"/>
      <c r="AD684" s="394"/>
      <c r="AE684" s="397"/>
      <c r="AF684" s="397"/>
      <c r="AG684" s="394"/>
      <c r="AH684" s="394"/>
      <c r="AI684" s="397"/>
      <c r="AJ684" s="394"/>
      <c r="AK684" s="394"/>
      <c r="AL684" s="394"/>
      <c r="AM684" s="400"/>
    </row>
    <row r="685" spans="1:39">
      <c r="A685" s="394"/>
      <c r="B685" s="394"/>
      <c r="C685" s="394"/>
      <c r="D685" s="394"/>
      <c r="E685" s="394"/>
      <c r="F685" s="394"/>
      <c r="G685" s="394"/>
      <c r="H685" s="394"/>
      <c r="I685" s="394"/>
      <c r="J685" s="394"/>
      <c r="K685" s="394"/>
      <c r="L685" s="394"/>
      <c r="M685" s="394"/>
      <c r="N685" s="394"/>
      <c r="O685" s="394"/>
      <c r="P685" s="394"/>
      <c r="Q685" s="396"/>
      <c r="R685" s="394"/>
      <c r="S685" s="394"/>
      <c r="T685" s="394"/>
      <c r="U685" s="394"/>
      <c r="V685" s="394"/>
      <c r="W685" s="394"/>
      <c r="X685" s="394"/>
      <c r="Y685" s="394"/>
      <c r="Z685" s="394"/>
      <c r="AA685" s="394"/>
      <c r="AB685" s="394"/>
      <c r="AC685" s="394"/>
      <c r="AD685" s="394"/>
      <c r="AE685" s="397"/>
      <c r="AF685" s="397"/>
      <c r="AG685" s="394"/>
      <c r="AH685" s="394"/>
      <c r="AI685" s="397"/>
      <c r="AJ685" s="394"/>
      <c r="AK685" s="394"/>
      <c r="AL685" s="394"/>
      <c r="AM685" s="400"/>
    </row>
    <row r="686" spans="1:39">
      <c r="A686" s="394"/>
      <c r="B686" s="394"/>
      <c r="C686" s="394"/>
      <c r="D686" s="394"/>
      <c r="E686" s="394"/>
      <c r="F686" s="394"/>
      <c r="G686" s="394"/>
      <c r="H686" s="394"/>
      <c r="I686" s="394"/>
      <c r="J686" s="394"/>
      <c r="K686" s="394"/>
      <c r="L686" s="394"/>
      <c r="M686" s="394"/>
      <c r="N686" s="394"/>
      <c r="O686" s="394"/>
      <c r="P686" s="394"/>
      <c r="Q686" s="396"/>
      <c r="R686" s="394"/>
      <c r="S686" s="394"/>
      <c r="T686" s="394"/>
      <c r="U686" s="394"/>
      <c r="V686" s="394"/>
      <c r="W686" s="394"/>
      <c r="X686" s="394"/>
      <c r="Y686" s="394"/>
      <c r="Z686" s="394"/>
      <c r="AA686" s="394"/>
      <c r="AB686" s="394"/>
      <c r="AC686" s="394"/>
      <c r="AD686" s="394"/>
      <c r="AE686" s="397"/>
      <c r="AF686" s="397"/>
      <c r="AG686" s="394"/>
      <c r="AH686" s="394"/>
      <c r="AI686" s="397"/>
      <c r="AJ686" s="394"/>
      <c r="AK686" s="394"/>
      <c r="AL686" s="394"/>
      <c r="AM686" s="400"/>
    </row>
    <row r="687" spans="1:39">
      <c r="A687" s="394"/>
      <c r="B687" s="394"/>
      <c r="C687" s="394"/>
      <c r="D687" s="394"/>
      <c r="E687" s="394"/>
      <c r="F687" s="394"/>
      <c r="G687" s="394"/>
      <c r="H687" s="394"/>
      <c r="I687" s="394"/>
      <c r="J687" s="394"/>
      <c r="K687" s="394"/>
      <c r="L687" s="394"/>
      <c r="M687" s="394"/>
      <c r="N687" s="394"/>
      <c r="O687" s="394"/>
      <c r="P687" s="394"/>
      <c r="Q687" s="396"/>
      <c r="R687" s="394"/>
      <c r="S687" s="394"/>
      <c r="T687" s="394"/>
      <c r="U687" s="394"/>
      <c r="V687" s="394"/>
      <c r="W687" s="394"/>
      <c r="X687" s="394"/>
      <c r="Y687" s="394"/>
      <c r="Z687" s="394"/>
      <c r="AA687" s="394"/>
      <c r="AB687" s="394"/>
      <c r="AC687" s="394"/>
      <c r="AD687" s="394"/>
      <c r="AE687" s="397"/>
      <c r="AF687" s="397"/>
      <c r="AG687" s="394"/>
      <c r="AH687" s="394"/>
      <c r="AI687" s="397"/>
      <c r="AJ687" s="394"/>
      <c r="AK687" s="394"/>
      <c r="AL687" s="394"/>
      <c r="AM687" s="400"/>
    </row>
    <row r="688" spans="1:39">
      <c r="A688" s="394"/>
      <c r="B688" s="394"/>
      <c r="C688" s="394"/>
      <c r="D688" s="394"/>
      <c r="E688" s="394"/>
      <c r="F688" s="394"/>
      <c r="G688" s="394"/>
      <c r="H688" s="394"/>
      <c r="I688" s="394"/>
      <c r="J688" s="394"/>
      <c r="K688" s="394"/>
      <c r="L688" s="394"/>
      <c r="M688" s="394"/>
      <c r="N688" s="394"/>
      <c r="O688" s="394"/>
      <c r="P688" s="394"/>
      <c r="Q688" s="396"/>
      <c r="R688" s="394"/>
      <c r="S688" s="394"/>
      <c r="T688" s="394"/>
      <c r="U688" s="394"/>
      <c r="V688" s="394"/>
      <c r="W688" s="394"/>
      <c r="X688" s="394"/>
      <c r="Y688" s="394"/>
      <c r="Z688" s="394"/>
      <c r="AA688" s="394"/>
      <c r="AB688" s="394"/>
      <c r="AC688" s="394"/>
      <c r="AD688" s="394"/>
      <c r="AE688" s="397"/>
      <c r="AF688" s="397"/>
      <c r="AG688" s="394"/>
      <c r="AH688" s="394"/>
      <c r="AI688" s="397"/>
      <c r="AJ688" s="394"/>
      <c r="AK688" s="394"/>
      <c r="AL688" s="394"/>
      <c r="AM688" s="400"/>
    </row>
    <row r="689" spans="1:39">
      <c r="A689" s="394"/>
      <c r="B689" s="394"/>
      <c r="C689" s="394"/>
      <c r="D689" s="394"/>
      <c r="E689" s="394"/>
      <c r="F689" s="394"/>
      <c r="G689" s="394"/>
      <c r="H689" s="394"/>
      <c r="I689" s="394"/>
      <c r="J689" s="394"/>
      <c r="K689" s="394"/>
      <c r="L689" s="394"/>
      <c r="M689" s="394"/>
      <c r="N689" s="394"/>
      <c r="O689" s="394"/>
      <c r="P689" s="394"/>
      <c r="Q689" s="396"/>
      <c r="R689" s="394"/>
      <c r="S689" s="394"/>
      <c r="T689" s="394"/>
      <c r="U689" s="394"/>
      <c r="V689" s="394"/>
      <c r="W689" s="394"/>
      <c r="X689" s="394"/>
      <c r="Y689" s="394"/>
      <c r="Z689" s="394"/>
      <c r="AA689" s="394"/>
      <c r="AB689" s="394"/>
      <c r="AC689" s="394"/>
      <c r="AD689" s="394"/>
      <c r="AE689" s="397"/>
      <c r="AF689" s="397"/>
      <c r="AG689" s="394"/>
      <c r="AH689" s="394"/>
      <c r="AI689" s="397"/>
      <c r="AJ689" s="394"/>
      <c r="AK689" s="394"/>
      <c r="AL689" s="394"/>
      <c r="AM689" s="400"/>
    </row>
    <row r="690" spans="1:39">
      <c r="A690" s="394"/>
      <c r="B690" s="394"/>
      <c r="C690" s="394"/>
      <c r="D690" s="394"/>
      <c r="E690" s="394"/>
      <c r="F690" s="394"/>
      <c r="G690" s="394"/>
      <c r="H690" s="394"/>
      <c r="I690" s="394"/>
      <c r="J690" s="394"/>
      <c r="K690" s="394"/>
      <c r="L690" s="394"/>
      <c r="M690" s="394"/>
      <c r="N690" s="394"/>
      <c r="O690" s="394"/>
      <c r="P690" s="394"/>
      <c r="Q690" s="396"/>
      <c r="R690" s="394"/>
      <c r="S690" s="394"/>
      <c r="T690" s="394"/>
      <c r="U690" s="394"/>
      <c r="V690" s="394"/>
      <c r="W690" s="394"/>
      <c r="X690" s="394"/>
      <c r="Y690" s="394"/>
      <c r="Z690" s="394"/>
      <c r="AA690" s="394"/>
      <c r="AB690" s="394"/>
      <c r="AC690" s="394"/>
      <c r="AD690" s="394"/>
      <c r="AE690" s="397"/>
      <c r="AF690" s="397"/>
      <c r="AG690" s="394"/>
      <c r="AH690" s="394"/>
      <c r="AI690" s="397"/>
      <c r="AJ690" s="394"/>
      <c r="AK690" s="394"/>
      <c r="AL690" s="394"/>
      <c r="AM690" s="400"/>
    </row>
    <row r="691" spans="1:39">
      <c r="A691" s="394"/>
      <c r="B691" s="394"/>
      <c r="C691" s="394"/>
      <c r="D691" s="394"/>
      <c r="E691" s="394"/>
      <c r="F691" s="394"/>
      <c r="G691" s="394"/>
      <c r="H691" s="394"/>
      <c r="I691" s="394"/>
      <c r="J691" s="394"/>
      <c r="K691" s="394"/>
      <c r="L691" s="394"/>
      <c r="M691" s="394"/>
      <c r="N691" s="394"/>
      <c r="O691" s="394"/>
      <c r="P691" s="394"/>
      <c r="Q691" s="396"/>
      <c r="R691" s="394"/>
      <c r="S691" s="394"/>
      <c r="T691" s="394"/>
      <c r="U691" s="394"/>
      <c r="V691" s="394"/>
      <c r="W691" s="394"/>
      <c r="X691" s="394"/>
      <c r="Y691" s="394"/>
      <c r="Z691" s="394"/>
      <c r="AA691" s="394"/>
      <c r="AB691" s="394"/>
      <c r="AC691" s="394"/>
      <c r="AD691" s="394"/>
      <c r="AE691" s="397"/>
      <c r="AF691" s="397"/>
      <c r="AG691" s="394"/>
      <c r="AH691" s="394"/>
      <c r="AI691" s="397"/>
      <c r="AJ691" s="394"/>
      <c r="AK691" s="394"/>
      <c r="AL691" s="394"/>
      <c r="AM691" s="400"/>
    </row>
    <row r="692" spans="1:39">
      <c r="A692" s="394"/>
      <c r="B692" s="394"/>
      <c r="C692" s="394"/>
      <c r="D692" s="394"/>
      <c r="E692" s="394"/>
      <c r="F692" s="394"/>
      <c r="G692" s="394"/>
      <c r="H692" s="394"/>
      <c r="I692" s="394"/>
      <c r="J692" s="394"/>
      <c r="K692" s="394"/>
      <c r="L692" s="394"/>
      <c r="M692" s="394"/>
      <c r="N692" s="394"/>
      <c r="O692" s="394"/>
      <c r="P692" s="394"/>
      <c r="Q692" s="396"/>
      <c r="R692" s="394"/>
      <c r="S692" s="394"/>
      <c r="T692" s="394"/>
      <c r="U692" s="394"/>
      <c r="V692" s="394"/>
      <c r="W692" s="394"/>
      <c r="X692" s="394"/>
      <c r="Y692" s="394"/>
      <c r="Z692" s="394"/>
      <c r="AA692" s="394"/>
      <c r="AB692" s="394"/>
      <c r="AC692" s="394"/>
      <c r="AD692" s="394"/>
      <c r="AE692" s="397"/>
      <c r="AF692" s="397"/>
      <c r="AG692" s="394"/>
      <c r="AH692" s="394"/>
      <c r="AI692" s="397"/>
      <c r="AJ692" s="394"/>
      <c r="AK692" s="394"/>
      <c r="AL692" s="394"/>
      <c r="AM692" s="400"/>
    </row>
    <row r="693" spans="1:39">
      <c r="A693" s="394"/>
      <c r="B693" s="394"/>
      <c r="C693" s="394"/>
      <c r="D693" s="394"/>
      <c r="E693" s="394"/>
      <c r="F693" s="394"/>
      <c r="G693" s="394"/>
      <c r="H693" s="394"/>
      <c r="I693" s="394"/>
      <c r="J693" s="394"/>
      <c r="K693" s="394"/>
      <c r="L693" s="394"/>
      <c r="M693" s="394"/>
      <c r="N693" s="394"/>
      <c r="O693" s="394"/>
      <c r="P693" s="394"/>
      <c r="Q693" s="396"/>
      <c r="R693" s="394"/>
      <c r="S693" s="394"/>
      <c r="T693" s="394"/>
      <c r="U693" s="394"/>
      <c r="V693" s="394"/>
      <c r="W693" s="394"/>
      <c r="X693" s="394"/>
      <c r="Y693" s="394"/>
      <c r="Z693" s="394"/>
      <c r="AA693" s="394"/>
      <c r="AB693" s="394"/>
      <c r="AC693" s="394"/>
      <c r="AD693" s="394"/>
      <c r="AE693" s="397"/>
      <c r="AF693" s="397"/>
      <c r="AG693" s="394"/>
      <c r="AH693" s="394"/>
      <c r="AI693" s="397"/>
      <c r="AJ693" s="394"/>
      <c r="AK693" s="394"/>
      <c r="AL693" s="394"/>
      <c r="AM693" s="400"/>
    </row>
    <row r="694" spans="1:39">
      <c r="A694" s="394"/>
      <c r="B694" s="394"/>
      <c r="C694" s="394"/>
      <c r="D694" s="394"/>
      <c r="E694" s="394"/>
      <c r="F694" s="394"/>
      <c r="G694" s="394"/>
      <c r="H694" s="394"/>
      <c r="I694" s="394"/>
      <c r="J694" s="394"/>
      <c r="K694" s="394"/>
      <c r="L694" s="394"/>
      <c r="M694" s="394"/>
      <c r="N694" s="394"/>
      <c r="O694" s="394"/>
      <c r="P694" s="394"/>
      <c r="Q694" s="396"/>
      <c r="R694" s="394"/>
      <c r="S694" s="394"/>
      <c r="T694" s="394"/>
      <c r="U694" s="394"/>
      <c r="V694" s="394"/>
      <c r="W694" s="394"/>
      <c r="X694" s="394"/>
      <c r="Y694" s="394"/>
      <c r="Z694" s="394"/>
      <c r="AA694" s="394"/>
      <c r="AB694" s="394"/>
      <c r="AC694" s="394"/>
      <c r="AD694" s="394"/>
      <c r="AE694" s="397"/>
      <c r="AF694" s="397"/>
      <c r="AG694" s="394"/>
      <c r="AH694" s="394"/>
      <c r="AI694" s="397"/>
      <c r="AJ694" s="394"/>
      <c r="AK694" s="394"/>
      <c r="AL694" s="394"/>
      <c r="AM694" s="400"/>
    </row>
    <row r="695" spans="1:39">
      <c r="A695" s="394"/>
      <c r="B695" s="394"/>
      <c r="C695" s="394"/>
      <c r="D695" s="394"/>
      <c r="E695" s="394"/>
      <c r="F695" s="394"/>
      <c r="G695" s="394"/>
      <c r="H695" s="394"/>
      <c r="I695" s="394"/>
      <c r="J695" s="394"/>
      <c r="K695" s="394"/>
      <c r="L695" s="394"/>
      <c r="M695" s="394"/>
      <c r="N695" s="394"/>
      <c r="O695" s="394"/>
      <c r="P695" s="394"/>
      <c r="Q695" s="396"/>
      <c r="R695" s="394"/>
      <c r="S695" s="394"/>
      <c r="T695" s="394"/>
      <c r="U695" s="394"/>
      <c r="V695" s="394"/>
      <c r="W695" s="394"/>
      <c r="X695" s="394"/>
      <c r="Y695" s="394"/>
      <c r="Z695" s="394"/>
      <c r="AA695" s="394"/>
      <c r="AB695" s="394"/>
      <c r="AC695" s="394"/>
      <c r="AD695" s="394"/>
      <c r="AE695" s="397"/>
      <c r="AF695" s="397"/>
      <c r="AG695" s="394"/>
      <c r="AH695" s="394"/>
      <c r="AI695" s="397"/>
      <c r="AJ695" s="394"/>
      <c r="AK695" s="394"/>
      <c r="AL695" s="394"/>
      <c r="AM695" s="400"/>
    </row>
    <row r="696" spans="1:39">
      <c r="A696" s="394"/>
      <c r="B696" s="394"/>
      <c r="C696" s="394"/>
      <c r="D696" s="394"/>
      <c r="E696" s="394"/>
      <c r="F696" s="394"/>
      <c r="G696" s="394"/>
      <c r="H696" s="394"/>
      <c r="I696" s="394"/>
      <c r="J696" s="394"/>
      <c r="K696" s="394"/>
      <c r="L696" s="394"/>
      <c r="M696" s="394"/>
      <c r="N696" s="394"/>
      <c r="O696" s="394"/>
      <c r="P696" s="394"/>
      <c r="Q696" s="396"/>
      <c r="R696" s="394"/>
      <c r="S696" s="394"/>
      <c r="T696" s="394"/>
      <c r="U696" s="394"/>
      <c r="V696" s="394"/>
      <c r="W696" s="394"/>
      <c r="X696" s="394"/>
      <c r="Y696" s="394"/>
      <c r="Z696" s="394"/>
      <c r="AA696" s="394"/>
      <c r="AB696" s="394"/>
      <c r="AC696" s="394"/>
      <c r="AD696" s="394"/>
      <c r="AE696" s="397"/>
      <c r="AF696" s="397"/>
      <c r="AG696" s="394"/>
      <c r="AH696" s="394"/>
      <c r="AI696" s="397"/>
      <c r="AJ696" s="394"/>
      <c r="AK696" s="394"/>
      <c r="AL696" s="394"/>
      <c r="AM696" s="400"/>
    </row>
    <row r="697" spans="1:39">
      <c r="A697" s="394"/>
      <c r="B697" s="394"/>
      <c r="C697" s="394"/>
      <c r="D697" s="394"/>
      <c r="E697" s="394"/>
      <c r="F697" s="394"/>
      <c r="G697" s="394"/>
      <c r="H697" s="394"/>
      <c r="I697" s="394"/>
      <c r="J697" s="394"/>
      <c r="K697" s="394"/>
      <c r="L697" s="394"/>
      <c r="M697" s="394"/>
      <c r="N697" s="394"/>
      <c r="O697" s="394"/>
      <c r="P697" s="394"/>
      <c r="Q697" s="396"/>
      <c r="R697" s="394"/>
      <c r="S697" s="394"/>
      <c r="T697" s="394"/>
      <c r="U697" s="394"/>
      <c r="V697" s="394"/>
      <c r="W697" s="394"/>
      <c r="X697" s="394"/>
      <c r="Y697" s="394"/>
      <c r="Z697" s="394"/>
      <c r="AA697" s="394"/>
      <c r="AB697" s="394"/>
      <c r="AC697" s="394"/>
      <c r="AD697" s="394"/>
      <c r="AE697" s="397"/>
      <c r="AF697" s="397"/>
      <c r="AG697" s="394"/>
      <c r="AH697" s="394"/>
      <c r="AI697" s="397"/>
      <c r="AJ697" s="394"/>
      <c r="AK697" s="394"/>
      <c r="AL697" s="394"/>
      <c r="AM697" s="400"/>
    </row>
    <row r="698" spans="1:39">
      <c r="A698" s="394"/>
      <c r="B698" s="394"/>
      <c r="C698" s="394"/>
      <c r="D698" s="394"/>
      <c r="E698" s="394"/>
      <c r="F698" s="394"/>
      <c r="G698" s="394"/>
      <c r="H698" s="394"/>
      <c r="I698" s="394"/>
      <c r="J698" s="394"/>
      <c r="K698" s="394"/>
      <c r="L698" s="394"/>
      <c r="M698" s="394"/>
      <c r="N698" s="394"/>
      <c r="O698" s="394"/>
      <c r="P698" s="394"/>
      <c r="Q698" s="396"/>
      <c r="R698" s="394"/>
      <c r="S698" s="394"/>
      <c r="T698" s="394"/>
      <c r="U698" s="394"/>
      <c r="V698" s="394"/>
      <c r="W698" s="394"/>
      <c r="X698" s="394"/>
      <c r="Y698" s="394"/>
      <c r="Z698" s="394"/>
      <c r="AA698" s="394"/>
      <c r="AB698" s="394"/>
      <c r="AC698" s="394"/>
      <c r="AD698" s="394"/>
      <c r="AE698" s="397"/>
      <c r="AF698" s="397"/>
      <c r="AG698" s="394"/>
      <c r="AH698" s="394"/>
      <c r="AI698" s="397"/>
      <c r="AJ698" s="394"/>
      <c r="AK698" s="394"/>
      <c r="AL698" s="394"/>
      <c r="AM698" s="400"/>
    </row>
    <row r="699" spans="1:39">
      <c r="A699" s="394"/>
      <c r="B699" s="394"/>
      <c r="C699" s="394"/>
      <c r="D699" s="394"/>
      <c r="E699" s="394"/>
      <c r="F699" s="394"/>
      <c r="G699" s="394"/>
      <c r="H699" s="394"/>
      <c r="I699" s="394"/>
      <c r="J699" s="394"/>
      <c r="K699" s="394"/>
      <c r="L699" s="394"/>
      <c r="M699" s="394"/>
      <c r="N699" s="394"/>
      <c r="O699" s="394"/>
      <c r="P699" s="394"/>
      <c r="Q699" s="396"/>
      <c r="R699" s="394"/>
      <c r="S699" s="394"/>
      <c r="T699" s="394"/>
      <c r="U699" s="394"/>
      <c r="V699" s="394"/>
      <c r="W699" s="394"/>
      <c r="X699" s="394"/>
      <c r="Y699" s="394"/>
      <c r="Z699" s="394"/>
      <c r="AA699" s="394"/>
      <c r="AB699" s="394"/>
      <c r="AC699" s="394"/>
      <c r="AD699" s="394"/>
      <c r="AE699" s="397"/>
      <c r="AF699" s="397"/>
      <c r="AG699" s="394"/>
      <c r="AH699" s="394"/>
      <c r="AI699" s="397"/>
      <c r="AJ699" s="394"/>
      <c r="AK699" s="394"/>
      <c r="AL699" s="394"/>
      <c r="AM699" s="400"/>
    </row>
    <row r="700" spans="1:39">
      <c r="A700" s="394"/>
      <c r="B700" s="394"/>
      <c r="C700" s="394"/>
      <c r="D700" s="394"/>
      <c r="E700" s="394"/>
      <c r="F700" s="394"/>
      <c r="G700" s="394"/>
      <c r="H700" s="394"/>
      <c r="I700" s="394"/>
      <c r="J700" s="394"/>
      <c r="K700" s="394"/>
      <c r="L700" s="394"/>
      <c r="M700" s="394"/>
      <c r="N700" s="394"/>
      <c r="O700" s="394"/>
      <c r="P700" s="394"/>
      <c r="Q700" s="396"/>
      <c r="R700" s="394"/>
      <c r="S700" s="394"/>
      <c r="T700" s="394"/>
      <c r="U700" s="394"/>
      <c r="V700" s="394"/>
      <c r="W700" s="394"/>
      <c r="X700" s="394"/>
      <c r="Y700" s="394"/>
      <c r="Z700" s="394"/>
      <c r="AA700" s="394"/>
      <c r="AB700" s="394"/>
      <c r="AC700" s="394"/>
      <c r="AD700" s="394"/>
      <c r="AE700" s="397"/>
      <c r="AF700" s="397"/>
      <c r="AG700" s="394"/>
      <c r="AH700" s="394"/>
      <c r="AI700" s="397"/>
      <c r="AJ700" s="394"/>
      <c r="AK700" s="394"/>
      <c r="AL700" s="394"/>
      <c r="AM700" s="400"/>
    </row>
    <row r="701" spans="1:39">
      <c r="A701" s="394"/>
      <c r="B701" s="394"/>
      <c r="C701" s="394"/>
      <c r="D701" s="394"/>
      <c r="E701" s="394"/>
      <c r="F701" s="394"/>
      <c r="G701" s="394"/>
      <c r="H701" s="394"/>
      <c r="I701" s="394"/>
      <c r="J701" s="394"/>
      <c r="K701" s="394"/>
      <c r="L701" s="394"/>
      <c r="M701" s="394"/>
      <c r="N701" s="394"/>
      <c r="O701" s="394"/>
      <c r="P701" s="394"/>
      <c r="Q701" s="396"/>
      <c r="R701" s="394"/>
      <c r="S701" s="394"/>
      <c r="T701" s="394"/>
      <c r="U701" s="394"/>
      <c r="V701" s="394"/>
      <c r="W701" s="394"/>
      <c r="X701" s="394"/>
      <c r="Y701" s="394"/>
      <c r="Z701" s="394"/>
      <c r="AA701" s="394"/>
      <c r="AB701" s="394"/>
      <c r="AC701" s="394"/>
      <c r="AD701" s="394"/>
      <c r="AE701" s="397"/>
      <c r="AF701" s="397"/>
      <c r="AG701" s="394"/>
      <c r="AH701" s="394"/>
      <c r="AI701" s="397"/>
      <c r="AJ701" s="394"/>
      <c r="AK701" s="394"/>
      <c r="AL701" s="394"/>
      <c r="AM701" s="400"/>
    </row>
    <row r="702" spans="1:39">
      <c r="A702" s="394"/>
      <c r="B702" s="394"/>
      <c r="C702" s="394"/>
      <c r="D702" s="394"/>
      <c r="E702" s="394"/>
      <c r="F702" s="394"/>
      <c r="G702" s="394"/>
      <c r="H702" s="394"/>
      <c r="I702" s="394"/>
      <c r="J702" s="394"/>
      <c r="K702" s="394"/>
      <c r="L702" s="394"/>
      <c r="M702" s="394"/>
      <c r="N702" s="394"/>
      <c r="O702" s="394"/>
      <c r="P702" s="394"/>
      <c r="Q702" s="396"/>
      <c r="R702" s="394"/>
      <c r="S702" s="394"/>
      <c r="T702" s="394"/>
      <c r="U702" s="394"/>
      <c r="V702" s="394"/>
      <c r="W702" s="394"/>
      <c r="X702" s="394"/>
      <c r="Y702" s="394"/>
      <c r="Z702" s="394"/>
      <c r="AA702" s="394"/>
      <c r="AB702" s="394"/>
      <c r="AC702" s="394"/>
      <c r="AD702" s="394"/>
      <c r="AE702" s="397"/>
      <c r="AF702" s="397"/>
      <c r="AG702" s="394"/>
      <c r="AH702" s="394"/>
      <c r="AI702" s="397"/>
      <c r="AJ702" s="394"/>
      <c r="AK702" s="394"/>
      <c r="AL702" s="394"/>
      <c r="AM702" s="400"/>
    </row>
    <row r="703" spans="1:39">
      <c r="A703" s="394"/>
      <c r="B703" s="394"/>
      <c r="C703" s="394"/>
      <c r="D703" s="394"/>
      <c r="E703" s="394"/>
      <c r="F703" s="394"/>
      <c r="G703" s="394"/>
      <c r="H703" s="394"/>
      <c r="I703" s="394"/>
      <c r="J703" s="394"/>
      <c r="K703" s="394"/>
      <c r="L703" s="394"/>
      <c r="M703" s="394"/>
      <c r="N703" s="394"/>
      <c r="O703" s="394"/>
      <c r="P703" s="394"/>
      <c r="Q703" s="396"/>
      <c r="R703" s="394"/>
      <c r="S703" s="394"/>
      <c r="T703" s="394"/>
      <c r="U703" s="394"/>
      <c r="V703" s="394"/>
      <c r="W703" s="394"/>
      <c r="X703" s="394"/>
      <c r="Y703" s="394"/>
      <c r="Z703" s="394"/>
      <c r="AA703" s="394"/>
      <c r="AB703" s="394"/>
      <c r="AC703" s="394"/>
      <c r="AD703" s="394"/>
      <c r="AE703" s="397"/>
      <c r="AF703" s="397"/>
      <c r="AG703" s="394"/>
      <c r="AH703" s="394"/>
      <c r="AI703" s="397"/>
      <c r="AJ703" s="394"/>
      <c r="AK703" s="394"/>
      <c r="AL703" s="394"/>
      <c r="AM703" s="400"/>
    </row>
    <row r="704" spans="1:39">
      <c r="A704" s="394"/>
      <c r="B704" s="394"/>
      <c r="C704" s="394"/>
      <c r="D704" s="394"/>
      <c r="E704" s="394"/>
      <c r="F704" s="394"/>
      <c r="G704" s="394"/>
      <c r="H704" s="394"/>
      <c r="I704" s="394"/>
      <c r="J704" s="394"/>
      <c r="K704" s="394"/>
      <c r="L704" s="394"/>
      <c r="M704" s="394"/>
      <c r="N704" s="394"/>
      <c r="O704" s="394"/>
      <c r="P704" s="394"/>
      <c r="Q704" s="396"/>
      <c r="R704" s="394"/>
      <c r="S704" s="394"/>
      <c r="T704" s="394"/>
      <c r="U704" s="394"/>
      <c r="V704" s="394"/>
      <c r="W704" s="394"/>
      <c r="X704" s="394"/>
      <c r="Y704" s="394"/>
      <c r="Z704" s="394"/>
      <c r="AA704" s="394"/>
      <c r="AB704" s="394"/>
      <c r="AC704" s="394"/>
      <c r="AD704" s="394"/>
      <c r="AE704" s="397"/>
      <c r="AF704" s="397"/>
      <c r="AG704" s="394"/>
      <c r="AH704" s="394"/>
      <c r="AI704" s="397"/>
      <c r="AJ704" s="394"/>
      <c r="AK704" s="394"/>
      <c r="AL704" s="394"/>
      <c r="AM704" s="400"/>
    </row>
    <row r="705" spans="1:39">
      <c r="A705" s="394"/>
      <c r="B705" s="394"/>
      <c r="C705" s="394"/>
      <c r="D705" s="394"/>
      <c r="E705" s="394"/>
      <c r="F705" s="394"/>
      <c r="G705" s="394"/>
      <c r="H705" s="394"/>
      <c r="I705" s="394"/>
      <c r="J705" s="394"/>
      <c r="K705" s="394"/>
      <c r="L705" s="394"/>
      <c r="M705" s="394"/>
      <c r="N705" s="394"/>
      <c r="O705" s="394"/>
      <c r="P705" s="394"/>
      <c r="Q705" s="396"/>
      <c r="R705" s="394"/>
      <c r="S705" s="394"/>
      <c r="T705" s="394"/>
      <c r="U705" s="394"/>
      <c r="V705" s="394"/>
      <c r="W705" s="394"/>
      <c r="X705" s="394"/>
      <c r="Y705" s="394"/>
      <c r="Z705" s="394"/>
      <c r="AA705" s="394"/>
      <c r="AB705" s="394"/>
      <c r="AC705" s="394"/>
      <c r="AD705" s="394"/>
      <c r="AE705" s="397"/>
      <c r="AF705" s="397"/>
      <c r="AG705" s="394"/>
      <c r="AH705" s="394"/>
      <c r="AI705" s="397"/>
      <c r="AJ705" s="394"/>
      <c r="AK705" s="394"/>
      <c r="AL705" s="394"/>
      <c r="AM705" s="400"/>
    </row>
    <row r="706" spans="1:39">
      <c r="A706" s="394"/>
      <c r="B706" s="394"/>
      <c r="C706" s="394"/>
      <c r="D706" s="394"/>
      <c r="E706" s="394"/>
      <c r="F706" s="394"/>
      <c r="G706" s="394"/>
      <c r="H706" s="394"/>
      <c r="I706" s="394"/>
      <c r="J706" s="394"/>
      <c r="K706" s="394"/>
      <c r="L706" s="394"/>
      <c r="M706" s="394"/>
      <c r="N706" s="394"/>
      <c r="O706" s="394"/>
      <c r="P706" s="394"/>
      <c r="Q706" s="396"/>
      <c r="R706" s="394"/>
      <c r="S706" s="394"/>
      <c r="T706" s="394"/>
      <c r="U706" s="394"/>
      <c r="V706" s="394"/>
      <c r="W706" s="394"/>
      <c r="X706" s="394"/>
      <c r="Y706" s="394"/>
      <c r="Z706" s="394"/>
      <c r="AA706" s="394"/>
      <c r="AB706" s="394"/>
      <c r="AC706" s="394"/>
      <c r="AD706" s="394"/>
      <c r="AE706" s="397"/>
      <c r="AF706" s="397"/>
      <c r="AG706" s="394"/>
      <c r="AH706" s="394"/>
      <c r="AI706" s="397"/>
      <c r="AJ706" s="394"/>
      <c r="AK706" s="394"/>
      <c r="AL706" s="394"/>
      <c r="AM706" s="400"/>
    </row>
    <row r="707" spans="1:39">
      <c r="A707" s="394"/>
      <c r="B707" s="394"/>
      <c r="C707" s="394"/>
      <c r="D707" s="394"/>
      <c r="E707" s="394"/>
      <c r="F707" s="394"/>
      <c r="G707" s="394"/>
      <c r="H707" s="394"/>
      <c r="I707" s="394"/>
      <c r="J707" s="394"/>
      <c r="K707" s="394"/>
      <c r="L707" s="394"/>
      <c r="M707" s="394"/>
      <c r="N707" s="394"/>
      <c r="O707" s="394"/>
      <c r="P707" s="394"/>
      <c r="Q707" s="396"/>
      <c r="R707" s="394"/>
      <c r="S707" s="394"/>
      <c r="T707" s="394"/>
      <c r="U707" s="394"/>
      <c r="V707" s="394"/>
      <c r="W707" s="394"/>
      <c r="X707" s="394"/>
      <c r="Y707" s="394"/>
      <c r="Z707" s="394"/>
      <c r="AA707" s="394"/>
      <c r="AB707" s="394"/>
      <c r="AC707" s="394"/>
      <c r="AD707" s="394"/>
      <c r="AE707" s="397"/>
      <c r="AF707" s="397"/>
      <c r="AG707" s="394"/>
      <c r="AH707" s="394"/>
      <c r="AI707" s="397"/>
      <c r="AJ707" s="394"/>
      <c r="AK707" s="394"/>
      <c r="AL707" s="394"/>
      <c r="AM707" s="400"/>
    </row>
    <row r="708" spans="1:39">
      <c r="A708" s="394"/>
      <c r="B708" s="394"/>
      <c r="C708" s="394"/>
      <c r="D708" s="394"/>
      <c r="E708" s="394"/>
      <c r="F708" s="394"/>
      <c r="G708" s="394"/>
      <c r="H708" s="394"/>
      <c r="I708" s="394"/>
      <c r="J708" s="394"/>
      <c r="K708" s="394"/>
      <c r="L708" s="394"/>
      <c r="M708" s="394"/>
      <c r="N708" s="394"/>
      <c r="O708" s="394"/>
      <c r="P708" s="394"/>
      <c r="Q708" s="396"/>
      <c r="R708" s="394"/>
      <c r="S708" s="394"/>
      <c r="T708" s="394"/>
      <c r="U708" s="394"/>
      <c r="V708" s="394"/>
      <c r="W708" s="394"/>
      <c r="X708" s="394"/>
      <c r="Y708" s="394"/>
      <c r="Z708" s="394"/>
      <c r="AA708" s="394"/>
      <c r="AB708" s="394"/>
      <c r="AC708" s="394"/>
      <c r="AD708" s="394"/>
      <c r="AE708" s="397"/>
      <c r="AF708" s="397"/>
      <c r="AG708" s="394"/>
      <c r="AH708" s="394"/>
      <c r="AI708" s="397"/>
      <c r="AJ708" s="394"/>
      <c r="AK708" s="394"/>
      <c r="AL708" s="394"/>
      <c r="AM708" s="400"/>
    </row>
    <row r="709" spans="1:39">
      <c r="A709" s="394"/>
      <c r="B709" s="394"/>
      <c r="C709" s="394"/>
      <c r="D709" s="394"/>
      <c r="E709" s="394"/>
      <c r="F709" s="394"/>
      <c r="G709" s="394"/>
      <c r="H709" s="394"/>
      <c r="I709" s="394"/>
      <c r="J709" s="394"/>
      <c r="K709" s="394"/>
      <c r="L709" s="394"/>
      <c r="M709" s="394"/>
      <c r="N709" s="394"/>
      <c r="O709" s="394"/>
      <c r="P709" s="394"/>
      <c r="Q709" s="396"/>
      <c r="R709" s="394"/>
      <c r="S709" s="394"/>
      <c r="T709" s="394"/>
      <c r="U709" s="394"/>
      <c r="V709" s="394"/>
      <c r="W709" s="394"/>
      <c r="X709" s="394"/>
      <c r="Y709" s="394"/>
      <c r="Z709" s="394"/>
      <c r="AA709" s="394"/>
      <c r="AB709" s="394"/>
      <c r="AC709" s="394"/>
      <c r="AD709" s="394"/>
      <c r="AE709" s="397"/>
      <c r="AF709" s="397"/>
      <c r="AG709" s="394"/>
      <c r="AH709" s="394"/>
      <c r="AI709" s="397"/>
      <c r="AJ709" s="394"/>
      <c r="AK709" s="394"/>
      <c r="AL709" s="394"/>
      <c r="AM709" s="400"/>
    </row>
    <row r="710" spans="1:39">
      <c r="A710" s="394"/>
      <c r="B710" s="394"/>
      <c r="C710" s="394"/>
      <c r="D710" s="394"/>
      <c r="E710" s="394"/>
      <c r="F710" s="394"/>
      <c r="G710" s="394"/>
      <c r="H710" s="394"/>
      <c r="I710" s="394"/>
      <c r="J710" s="394"/>
      <c r="K710" s="394"/>
      <c r="L710" s="394"/>
      <c r="M710" s="394"/>
      <c r="N710" s="394"/>
      <c r="O710" s="394"/>
      <c r="P710" s="394"/>
      <c r="Q710" s="396"/>
      <c r="R710" s="394"/>
      <c r="S710" s="394"/>
      <c r="T710" s="394"/>
      <c r="U710" s="394"/>
      <c r="V710" s="394"/>
      <c r="W710" s="394"/>
      <c r="X710" s="394"/>
      <c r="Y710" s="394"/>
      <c r="Z710" s="394"/>
      <c r="AA710" s="394"/>
      <c r="AB710" s="394"/>
      <c r="AC710" s="394"/>
      <c r="AD710" s="394"/>
      <c r="AE710" s="397"/>
      <c r="AF710" s="397"/>
      <c r="AG710" s="394"/>
      <c r="AH710" s="394"/>
      <c r="AI710" s="397"/>
      <c r="AJ710" s="394"/>
      <c r="AK710" s="394"/>
      <c r="AL710" s="394"/>
      <c r="AM710" s="400"/>
    </row>
    <row r="711" spans="1:39">
      <c r="A711" s="394"/>
      <c r="B711" s="394"/>
      <c r="C711" s="394"/>
      <c r="D711" s="394"/>
      <c r="E711" s="394"/>
      <c r="F711" s="394"/>
      <c r="G711" s="394"/>
      <c r="H711" s="394"/>
      <c r="I711" s="394"/>
      <c r="J711" s="394"/>
      <c r="K711" s="394"/>
      <c r="L711" s="394"/>
      <c r="M711" s="394"/>
      <c r="N711" s="394"/>
      <c r="O711" s="394"/>
      <c r="P711" s="394"/>
      <c r="Q711" s="396"/>
      <c r="R711" s="394"/>
      <c r="S711" s="394"/>
      <c r="T711" s="394"/>
      <c r="U711" s="394"/>
      <c r="V711" s="394"/>
      <c r="W711" s="394"/>
      <c r="X711" s="394"/>
      <c r="Y711" s="394"/>
      <c r="Z711" s="394"/>
      <c r="AA711" s="394"/>
      <c r="AB711" s="394"/>
      <c r="AC711" s="394"/>
      <c r="AD711" s="394"/>
      <c r="AE711" s="397"/>
      <c r="AF711" s="397"/>
      <c r="AG711" s="394"/>
      <c r="AH711" s="394"/>
      <c r="AI711" s="397"/>
      <c r="AJ711" s="394"/>
      <c r="AK711" s="394"/>
      <c r="AL711" s="394"/>
      <c r="AM711" s="400"/>
    </row>
    <row r="712" spans="1:39">
      <c r="A712" s="394"/>
      <c r="B712" s="394"/>
      <c r="C712" s="394"/>
      <c r="D712" s="394"/>
      <c r="E712" s="394"/>
      <c r="F712" s="394"/>
      <c r="G712" s="394"/>
      <c r="H712" s="394"/>
      <c r="I712" s="394"/>
      <c r="J712" s="394"/>
      <c r="K712" s="394"/>
      <c r="L712" s="394"/>
      <c r="M712" s="394"/>
      <c r="N712" s="394"/>
      <c r="O712" s="394"/>
      <c r="P712" s="394"/>
      <c r="Q712" s="396"/>
      <c r="R712" s="394"/>
      <c r="S712" s="394"/>
      <c r="T712" s="394"/>
      <c r="U712" s="394"/>
      <c r="V712" s="394"/>
      <c r="W712" s="394"/>
      <c r="X712" s="394"/>
      <c r="Y712" s="394"/>
      <c r="Z712" s="394"/>
      <c r="AA712" s="394"/>
      <c r="AB712" s="394"/>
      <c r="AC712" s="394"/>
      <c r="AD712" s="394"/>
      <c r="AE712" s="397"/>
      <c r="AF712" s="397"/>
      <c r="AG712" s="394"/>
      <c r="AH712" s="394"/>
      <c r="AI712" s="397"/>
      <c r="AJ712" s="394"/>
      <c r="AK712" s="394"/>
      <c r="AL712" s="394"/>
      <c r="AM712" s="400"/>
    </row>
    <row r="713" spans="1:39">
      <c r="A713" s="394"/>
      <c r="B713" s="394"/>
      <c r="C713" s="394"/>
      <c r="D713" s="394"/>
      <c r="E713" s="394"/>
      <c r="F713" s="394"/>
      <c r="G713" s="394"/>
      <c r="H713" s="394"/>
      <c r="I713" s="394"/>
      <c r="J713" s="394"/>
      <c r="K713" s="394"/>
      <c r="L713" s="394"/>
      <c r="M713" s="394"/>
      <c r="N713" s="394"/>
      <c r="O713" s="394"/>
      <c r="P713" s="394"/>
      <c r="Q713" s="396"/>
      <c r="R713" s="394"/>
      <c r="S713" s="394"/>
      <c r="T713" s="394"/>
      <c r="U713" s="394"/>
      <c r="V713" s="394"/>
      <c r="W713" s="394"/>
      <c r="X713" s="394"/>
      <c r="Y713" s="394"/>
      <c r="Z713" s="394"/>
      <c r="AA713" s="394"/>
      <c r="AB713" s="394"/>
      <c r="AC713" s="394"/>
      <c r="AD713" s="394"/>
      <c r="AE713" s="397"/>
      <c r="AF713" s="397"/>
      <c r="AG713" s="394"/>
      <c r="AH713" s="394"/>
      <c r="AI713" s="397"/>
      <c r="AJ713" s="394"/>
      <c r="AK713" s="394"/>
      <c r="AL713" s="394"/>
      <c r="AM713" s="400"/>
    </row>
    <row r="714" spans="1:39">
      <c r="A714" s="394"/>
      <c r="B714" s="394"/>
      <c r="C714" s="394"/>
      <c r="D714" s="394"/>
      <c r="E714" s="394"/>
      <c r="F714" s="394"/>
      <c r="G714" s="394"/>
      <c r="H714" s="394"/>
      <c r="I714" s="394"/>
      <c r="J714" s="394"/>
      <c r="K714" s="394"/>
      <c r="L714" s="394"/>
      <c r="M714" s="394"/>
      <c r="N714" s="394"/>
      <c r="O714" s="394"/>
      <c r="P714" s="394"/>
      <c r="Q714" s="396"/>
      <c r="R714" s="394"/>
      <c r="S714" s="394"/>
      <c r="T714" s="394"/>
      <c r="U714" s="394"/>
      <c r="V714" s="394"/>
      <c r="W714" s="394"/>
      <c r="X714" s="394"/>
      <c r="Y714" s="394"/>
      <c r="Z714" s="394"/>
      <c r="AA714" s="394"/>
      <c r="AB714" s="394"/>
      <c r="AC714" s="394"/>
      <c r="AD714" s="394"/>
      <c r="AE714" s="397"/>
      <c r="AF714" s="397"/>
      <c r="AG714" s="394"/>
      <c r="AH714" s="394"/>
      <c r="AI714" s="397"/>
      <c r="AJ714" s="394"/>
      <c r="AK714" s="394"/>
      <c r="AL714" s="394"/>
      <c r="AM714" s="400"/>
    </row>
    <row r="715" spans="1:39">
      <c r="A715" s="394"/>
      <c r="B715" s="394"/>
      <c r="C715" s="394"/>
      <c r="D715" s="394"/>
      <c r="E715" s="394"/>
      <c r="F715" s="394"/>
      <c r="G715" s="394"/>
      <c r="H715" s="394"/>
      <c r="I715" s="394"/>
      <c r="J715" s="394"/>
      <c r="K715" s="394"/>
      <c r="L715" s="394"/>
      <c r="M715" s="394"/>
      <c r="N715" s="394"/>
      <c r="O715" s="394"/>
      <c r="P715" s="394"/>
      <c r="Q715" s="396"/>
      <c r="R715" s="394"/>
      <c r="S715" s="394"/>
      <c r="T715" s="394"/>
      <c r="U715" s="394"/>
      <c r="V715" s="394"/>
      <c r="W715" s="394"/>
      <c r="X715" s="394"/>
      <c r="Y715" s="394"/>
      <c r="Z715" s="394"/>
      <c r="AA715" s="394"/>
      <c r="AB715" s="394"/>
      <c r="AC715" s="394"/>
      <c r="AD715" s="394"/>
      <c r="AE715" s="397"/>
      <c r="AF715" s="397"/>
      <c r="AG715" s="394"/>
      <c r="AH715" s="394"/>
      <c r="AI715" s="397"/>
      <c r="AJ715" s="394"/>
      <c r="AK715" s="394"/>
      <c r="AL715" s="394"/>
      <c r="AM715" s="400"/>
    </row>
    <row r="716" spans="1:39">
      <c r="A716" s="394"/>
      <c r="B716" s="394"/>
      <c r="C716" s="394"/>
      <c r="D716" s="394"/>
      <c r="E716" s="394"/>
      <c r="F716" s="394"/>
      <c r="G716" s="394"/>
      <c r="H716" s="394"/>
      <c r="I716" s="394"/>
      <c r="J716" s="394"/>
      <c r="K716" s="394"/>
      <c r="L716" s="394"/>
      <c r="M716" s="394"/>
      <c r="N716" s="394"/>
      <c r="O716" s="394"/>
      <c r="P716" s="394"/>
      <c r="Q716" s="396"/>
      <c r="R716" s="394"/>
      <c r="S716" s="394"/>
      <c r="T716" s="394"/>
      <c r="U716" s="394"/>
      <c r="V716" s="394"/>
      <c r="W716" s="394"/>
      <c r="X716" s="394"/>
      <c r="Y716" s="394"/>
      <c r="Z716" s="394"/>
      <c r="AA716" s="394"/>
      <c r="AB716" s="394"/>
      <c r="AC716" s="394"/>
      <c r="AD716" s="394"/>
      <c r="AE716" s="397"/>
      <c r="AF716" s="397"/>
      <c r="AG716" s="394"/>
      <c r="AH716" s="394"/>
      <c r="AI716" s="397"/>
      <c r="AJ716" s="394"/>
      <c r="AK716" s="394"/>
      <c r="AL716" s="394"/>
      <c r="AM716" s="400"/>
    </row>
    <row r="717" spans="1:39">
      <c r="A717" s="394"/>
      <c r="B717" s="394"/>
      <c r="C717" s="394"/>
      <c r="D717" s="394"/>
      <c r="E717" s="394"/>
      <c r="F717" s="394"/>
      <c r="G717" s="394"/>
      <c r="H717" s="394"/>
      <c r="I717" s="394"/>
      <c r="J717" s="394"/>
      <c r="K717" s="394"/>
      <c r="L717" s="394"/>
      <c r="M717" s="394"/>
      <c r="N717" s="394"/>
      <c r="O717" s="394"/>
      <c r="P717" s="394"/>
      <c r="Q717" s="396"/>
      <c r="R717" s="394"/>
      <c r="S717" s="394"/>
      <c r="T717" s="394"/>
      <c r="U717" s="394"/>
      <c r="V717" s="394"/>
      <c r="W717" s="394"/>
      <c r="X717" s="394"/>
      <c r="Y717" s="394"/>
      <c r="Z717" s="394"/>
      <c r="AA717" s="394"/>
      <c r="AB717" s="394"/>
      <c r="AC717" s="394"/>
      <c r="AD717" s="394"/>
      <c r="AE717" s="397"/>
      <c r="AF717" s="397"/>
      <c r="AG717" s="394"/>
      <c r="AH717" s="394"/>
      <c r="AI717" s="397"/>
      <c r="AJ717" s="394"/>
      <c r="AK717" s="394"/>
      <c r="AL717" s="394"/>
      <c r="AM717" s="400"/>
    </row>
    <row r="718" spans="1:39">
      <c r="A718" s="394"/>
      <c r="B718" s="394"/>
      <c r="C718" s="394"/>
      <c r="D718" s="394"/>
      <c r="E718" s="394"/>
      <c r="F718" s="394"/>
      <c r="G718" s="394"/>
      <c r="H718" s="394"/>
      <c r="I718" s="394"/>
      <c r="J718" s="394"/>
      <c r="K718" s="394"/>
      <c r="L718" s="394"/>
      <c r="M718" s="394"/>
      <c r="N718" s="394"/>
      <c r="O718" s="394"/>
      <c r="P718" s="394"/>
      <c r="Q718" s="396"/>
      <c r="R718" s="394"/>
      <c r="S718" s="394"/>
      <c r="T718" s="394"/>
      <c r="U718" s="394"/>
      <c r="V718" s="394"/>
      <c r="W718" s="394"/>
      <c r="X718" s="394"/>
      <c r="Y718" s="394"/>
      <c r="Z718" s="394"/>
      <c r="AA718" s="394"/>
      <c r="AB718" s="394"/>
      <c r="AC718" s="394"/>
      <c r="AD718" s="394"/>
      <c r="AE718" s="397"/>
      <c r="AF718" s="397"/>
      <c r="AG718" s="394"/>
      <c r="AH718" s="394"/>
      <c r="AI718" s="397"/>
      <c r="AJ718" s="394"/>
      <c r="AK718" s="394"/>
      <c r="AL718" s="394"/>
      <c r="AM718" s="400"/>
    </row>
    <row r="719" spans="1:39">
      <c r="A719" s="394"/>
      <c r="B719" s="394"/>
      <c r="C719" s="394"/>
      <c r="D719" s="394"/>
      <c r="E719" s="394"/>
      <c r="F719" s="394"/>
      <c r="G719" s="394"/>
      <c r="H719" s="394"/>
      <c r="I719" s="394"/>
      <c r="J719" s="394"/>
      <c r="K719" s="394"/>
      <c r="L719" s="394"/>
      <c r="M719" s="394"/>
      <c r="N719" s="394"/>
      <c r="O719" s="394"/>
      <c r="P719" s="394"/>
      <c r="Q719" s="396"/>
      <c r="R719" s="394"/>
      <c r="S719" s="394"/>
      <c r="T719" s="394"/>
      <c r="U719" s="394"/>
      <c r="V719" s="394"/>
      <c r="W719" s="394"/>
      <c r="X719" s="394"/>
      <c r="Y719" s="394"/>
      <c r="Z719" s="394"/>
      <c r="AA719" s="394"/>
      <c r="AB719" s="394"/>
      <c r="AC719" s="394"/>
      <c r="AD719" s="394"/>
      <c r="AE719" s="397"/>
      <c r="AF719" s="397"/>
      <c r="AG719" s="394"/>
      <c r="AH719" s="394"/>
      <c r="AI719" s="397"/>
      <c r="AJ719" s="394"/>
      <c r="AK719" s="394"/>
      <c r="AL719" s="394"/>
      <c r="AM719" s="400"/>
    </row>
    <row r="720" spans="1:39">
      <c r="A720" s="394"/>
      <c r="B720" s="394"/>
      <c r="C720" s="394"/>
      <c r="D720" s="394"/>
      <c r="E720" s="394"/>
      <c r="F720" s="394"/>
      <c r="G720" s="394"/>
      <c r="H720" s="394"/>
      <c r="I720" s="394"/>
      <c r="J720" s="394"/>
      <c r="K720" s="394"/>
      <c r="L720" s="394"/>
      <c r="M720" s="394"/>
      <c r="N720" s="394"/>
      <c r="O720" s="394"/>
      <c r="P720" s="394"/>
      <c r="Q720" s="396"/>
      <c r="R720" s="394"/>
      <c r="S720" s="394"/>
      <c r="T720" s="394"/>
      <c r="U720" s="394"/>
      <c r="V720" s="394"/>
      <c r="W720" s="394"/>
      <c r="X720" s="394"/>
      <c r="Y720" s="394"/>
      <c r="Z720" s="394"/>
      <c r="AA720" s="394"/>
      <c r="AB720" s="394"/>
      <c r="AC720" s="394"/>
      <c r="AD720" s="394"/>
      <c r="AE720" s="397"/>
      <c r="AF720" s="397"/>
      <c r="AG720" s="394"/>
      <c r="AH720" s="394"/>
      <c r="AI720" s="397"/>
      <c r="AJ720" s="394"/>
      <c r="AK720" s="394"/>
      <c r="AL720" s="394"/>
      <c r="AM720" s="400"/>
    </row>
    <row r="721" spans="1:39">
      <c r="A721" s="394"/>
      <c r="B721" s="394"/>
      <c r="C721" s="394"/>
      <c r="D721" s="394"/>
      <c r="E721" s="394"/>
      <c r="F721" s="394"/>
      <c r="G721" s="394"/>
      <c r="H721" s="394"/>
      <c r="I721" s="394"/>
      <c r="J721" s="394"/>
      <c r="K721" s="394"/>
      <c r="L721" s="394"/>
      <c r="M721" s="394"/>
      <c r="N721" s="394"/>
      <c r="O721" s="394"/>
      <c r="P721" s="394"/>
      <c r="Q721" s="396"/>
      <c r="R721" s="394"/>
      <c r="S721" s="394"/>
      <c r="T721" s="394"/>
      <c r="U721" s="394"/>
      <c r="V721" s="394"/>
      <c r="W721" s="394"/>
      <c r="X721" s="394"/>
      <c r="Y721" s="394"/>
      <c r="Z721" s="394"/>
      <c r="AA721" s="394"/>
      <c r="AB721" s="394"/>
      <c r="AC721" s="394"/>
      <c r="AD721" s="394"/>
      <c r="AE721" s="397"/>
      <c r="AF721" s="397"/>
      <c r="AG721" s="394"/>
      <c r="AH721" s="394"/>
      <c r="AI721" s="397"/>
      <c r="AJ721" s="394"/>
      <c r="AK721" s="394"/>
      <c r="AL721" s="394"/>
      <c r="AM721" s="400"/>
    </row>
    <row r="722" spans="1:39">
      <c r="A722" s="394"/>
      <c r="B722" s="394"/>
      <c r="C722" s="394"/>
      <c r="D722" s="394"/>
      <c r="E722" s="394"/>
      <c r="F722" s="394"/>
      <c r="G722" s="394"/>
      <c r="H722" s="394"/>
      <c r="I722" s="394"/>
      <c r="J722" s="394"/>
      <c r="K722" s="394"/>
      <c r="L722" s="394"/>
      <c r="M722" s="394"/>
      <c r="N722" s="394"/>
      <c r="O722" s="394"/>
      <c r="P722" s="394"/>
      <c r="Q722" s="396"/>
      <c r="R722" s="394"/>
      <c r="S722" s="394"/>
      <c r="T722" s="394"/>
      <c r="U722" s="394"/>
      <c r="V722" s="394"/>
      <c r="W722" s="394"/>
      <c r="X722" s="394"/>
      <c r="Y722" s="394"/>
      <c r="Z722" s="394"/>
      <c r="AA722" s="394"/>
      <c r="AB722" s="394"/>
      <c r="AC722" s="394"/>
      <c r="AD722" s="394"/>
      <c r="AE722" s="397"/>
      <c r="AF722" s="397"/>
      <c r="AG722" s="394"/>
      <c r="AH722" s="394"/>
      <c r="AI722" s="397"/>
      <c r="AJ722" s="394"/>
      <c r="AK722" s="394"/>
      <c r="AL722" s="394"/>
      <c r="AM722" s="400"/>
    </row>
    <row r="723" spans="1:39">
      <c r="A723" s="394"/>
      <c r="B723" s="394"/>
      <c r="C723" s="394"/>
      <c r="D723" s="394"/>
      <c r="E723" s="394"/>
      <c r="F723" s="394"/>
      <c r="G723" s="394"/>
      <c r="H723" s="394"/>
      <c r="I723" s="394"/>
      <c r="J723" s="394"/>
      <c r="K723" s="394"/>
      <c r="L723" s="394"/>
      <c r="M723" s="394"/>
      <c r="N723" s="394"/>
      <c r="O723" s="394"/>
      <c r="P723" s="394"/>
      <c r="Q723" s="396"/>
      <c r="R723" s="394"/>
      <c r="S723" s="394"/>
      <c r="T723" s="394"/>
      <c r="U723" s="394"/>
      <c r="V723" s="394"/>
      <c r="W723" s="394"/>
      <c r="X723" s="394"/>
      <c r="Y723" s="394"/>
      <c r="Z723" s="394"/>
      <c r="AA723" s="394"/>
      <c r="AB723" s="394"/>
      <c r="AC723" s="394"/>
      <c r="AD723" s="394"/>
      <c r="AE723" s="397"/>
      <c r="AF723" s="397"/>
      <c r="AG723" s="394"/>
      <c r="AH723" s="394"/>
      <c r="AI723" s="397"/>
      <c r="AJ723" s="394"/>
      <c r="AK723" s="394"/>
      <c r="AL723" s="394"/>
      <c r="AM723" s="400"/>
    </row>
    <row r="724" spans="1:39">
      <c r="A724" s="394"/>
      <c r="B724" s="394"/>
      <c r="C724" s="394"/>
      <c r="D724" s="394"/>
      <c r="E724" s="394"/>
      <c r="F724" s="394"/>
      <c r="G724" s="394"/>
      <c r="H724" s="394"/>
      <c r="I724" s="394"/>
      <c r="J724" s="394"/>
      <c r="K724" s="394"/>
      <c r="L724" s="394"/>
      <c r="M724" s="394"/>
      <c r="N724" s="394"/>
      <c r="O724" s="394"/>
      <c r="P724" s="394"/>
      <c r="Q724" s="396"/>
      <c r="R724" s="394"/>
      <c r="S724" s="394"/>
      <c r="T724" s="394"/>
      <c r="U724" s="394"/>
      <c r="V724" s="394"/>
      <c r="W724" s="394"/>
      <c r="X724" s="394"/>
      <c r="Y724" s="394"/>
      <c r="Z724" s="394"/>
      <c r="AA724" s="394"/>
      <c r="AB724" s="394"/>
      <c r="AC724" s="394"/>
      <c r="AD724" s="394"/>
      <c r="AE724" s="397"/>
      <c r="AF724" s="397"/>
      <c r="AG724" s="394"/>
      <c r="AH724" s="394"/>
      <c r="AI724" s="397"/>
      <c r="AJ724" s="394"/>
      <c r="AK724" s="394"/>
      <c r="AL724" s="394"/>
      <c r="AM724" s="400"/>
    </row>
    <row r="725" spans="1:39">
      <c r="A725" s="394"/>
      <c r="B725" s="394"/>
      <c r="C725" s="394"/>
      <c r="D725" s="394"/>
      <c r="E725" s="394"/>
      <c r="F725" s="394"/>
      <c r="G725" s="394"/>
      <c r="H725" s="394"/>
      <c r="I725" s="394"/>
      <c r="J725" s="394"/>
      <c r="K725" s="394"/>
      <c r="L725" s="394"/>
      <c r="M725" s="394"/>
      <c r="N725" s="394"/>
      <c r="O725" s="394"/>
      <c r="P725" s="394"/>
      <c r="Q725" s="396"/>
      <c r="R725" s="394"/>
      <c r="S725" s="394"/>
      <c r="T725" s="394"/>
      <c r="U725" s="394"/>
      <c r="V725" s="394"/>
      <c r="W725" s="394"/>
      <c r="X725" s="394"/>
      <c r="Y725" s="394"/>
      <c r="Z725" s="394"/>
      <c r="AA725" s="394"/>
      <c r="AB725" s="394"/>
      <c r="AC725" s="394"/>
      <c r="AD725" s="394"/>
      <c r="AE725" s="397"/>
      <c r="AF725" s="397"/>
      <c r="AG725" s="394"/>
      <c r="AH725" s="394"/>
      <c r="AI725" s="397"/>
      <c r="AJ725" s="394"/>
      <c r="AK725" s="394"/>
      <c r="AL725" s="394"/>
      <c r="AM725" s="400"/>
    </row>
    <row r="726" spans="1:39">
      <c r="A726" s="394"/>
      <c r="B726" s="394"/>
      <c r="C726" s="394"/>
      <c r="D726" s="394"/>
      <c r="E726" s="394"/>
      <c r="F726" s="394"/>
      <c r="G726" s="394"/>
      <c r="H726" s="394"/>
      <c r="I726" s="394"/>
      <c r="J726" s="394"/>
      <c r="K726" s="394"/>
      <c r="L726" s="394"/>
      <c r="M726" s="394"/>
      <c r="N726" s="394"/>
      <c r="O726" s="394"/>
      <c r="P726" s="394"/>
      <c r="Q726" s="396"/>
      <c r="R726" s="394"/>
      <c r="S726" s="394"/>
      <c r="T726" s="394"/>
      <c r="U726" s="394"/>
      <c r="V726" s="394"/>
      <c r="W726" s="394"/>
      <c r="X726" s="394"/>
      <c r="Y726" s="394"/>
      <c r="Z726" s="394"/>
      <c r="AA726" s="394"/>
      <c r="AB726" s="394"/>
      <c r="AC726" s="394"/>
      <c r="AD726" s="394"/>
      <c r="AE726" s="397"/>
      <c r="AF726" s="397"/>
      <c r="AG726" s="394"/>
      <c r="AH726" s="394"/>
      <c r="AI726" s="397"/>
      <c r="AJ726" s="394"/>
      <c r="AK726" s="394"/>
      <c r="AL726" s="394"/>
      <c r="AM726" s="400"/>
    </row>
    <row r="727" spans="1:39">
      <c r="A727" s="394"/>
      <c r="B727" s="394"/>
      <c r="C727" s="394"/>
      <c r="D727" s="394"/>
      <c r="E727" s="394"/>
      <c r="F727" s="394"/>
      <c r="G727" s="394"/>
      <c r="H727" s="394"/>
      <c r="I727" s="394"/>
      <c r="J727" s="394"/>
      <c r="K727" s="394"/>
      <c r="L727" s="394"/>
      <c r="M727" s="394"/>
      <c r="N727" s="394"/>
      <c r="O727" s="394"/>
      <c r="P727" s="394"/>
      <c r="Q727" s="396"/>
      <c r="R727" s="394"/>
      <c r="S727" s="394"/>
      <c r="T727" s="394"/>
      <c r="U727" s="394"/>
      <c r="V727" s="394"/>
      <c r="W727" s="394"/>
      <c r="X727" s="394"/>
      <c r="Y727" s="394"/>
      <c r="Z727" s="394"/>
      <c r="AA727" s="394"/>
      <c r="AB727" s="394"/>
      <c r="AC727" s="394"/>
      <c r="AD727" s="394"/>
      <c r="AE727" s="397"/>
      <c r="AF727" s="397"/>
      <c r="AG727" s="394"/>
      <c r="AH727" s="394"/>
      <c r="AI727" s="397"/>
      <c r="AJ727" s="394"/>
      <c r="AK727" s="394"/>
      <c r="AL727" s="394"/>
      <c r="AM727" s="400"/>
    </row>
    <row r="728" spans="1:39">
      <c r="A728" s="394"/>
      <c r="B728" s="394"/>
      <c r="C728" s="394"/>
      <c r="D728" s="394"/>
      <c r="E728" s="394"/>
      <c r="F728" s="394"/>
      <c r="G728" s="394"/>
      <c r="H728" s="394"/>
      <c r="I728" s="394"/>
      <c r="J728" s="394"/>
      <c r="K728" s="394"/>
      <c r="L728" s="394"/>
      <c r="M728" s="394"/>
      <c r="N728" s="394"/>
      <c r="O728" s="394"/>
      <c r="P728" s="394"/>
      <c r="Q728" s="396"/>
      <c r="R728" s="394"/>
      <c r="S728" s="394"/>
      <c r="T728" s="394"/>
      <c r="U728" s="394"/>
      <c r="V728" s="394"/>
      <c r="W728" s="394"/>
      <c r="X728" s="394"/>
      <c r="Y728" s="394"/>
      <c r="Z728" s="394"/>
      <c r="AA728" s="394"/>
      <c r="AB728" s="394"/>
      <c r="AC728" s="394"/>
      <c r="AD728" s="394"/>
      <c r="AE728" s="397"/>
      <c r="AF728" s="397"/>
      <c r="AG728" s="394"/>
      <c r="AH728" s="394"/>
      <c r="AI728" s="397"/>
      <c r="AJ728" s="394"/>
      <c r="AK728" s="394"/>
      <c r="AL728" s="394"/>
      <c r="AM728" s="400"/>
    </row>
    <row r="729" spans="1:39">
      <c r="A729" s="394"/>
      <c r="B729" s="394"/>
      <c r="C729" s="394"/>
      <c r="D729" s="394"/>
      <c r="E729" s="394"/>
      <c r="F729" s="394"/>
      <c r="G729" s="394"/>
      <c r="H729" s="394"/>
      <c r="I729" s="394"/>
      <c r="J729" s="394"/>
      <c r="K729" s="394"/>
      <c r="L729" s="394"/>
      <c r="M729" s="394"/>
      <c r="N729" s="394"/>
      <c r="O729" s="394"/>
      <c r="P729" s="394"/>
      <c r="Q729" s="396"/>
      <c r="R729" s="394"/>
      <c r="S729" s="394"/>
      <c r="T729" s="394"/>
      <c r="U729" s="394"/>
      <c r="V729" s="394"/>
      <c r="W729" s="394"/>
      <c r="X729" s="394"/>
      <c r="Y729" s="394"/>
      <c r="Z729" s="394"/>
      <c r="AA729" s="394"/>
      <c r="AB729" s="394"/>
      <c r="AC729" s="394"/>
      <c r="AD729" s="394"/>
      <c r="AE729" s="397"/>
      <c r="AF729" s="397"/>
      <c r="AG729" s="394"/>
      <c r="AH729" s="394"/>
      <c r="AI729" s="397"/>
      <c r="AJ729" s="394"/>
      <c r="AK729" s="394"/>
      <c r="AL729" s="394"/>
      <c r="AM729" s="400"/>
    </row>
    <row r="730" spans="1:39">
      <c r="A730" s="394"/>
      <c r="B730" s="394"/>
      <c r="C730" s="394"/>
      <c r="D730" s="394"/>
      <c r="E730" s="394"/>
      <c r="F730" s="394"/>
      <c r="G730" s="394"/>
      <c r="H730" s="394"/>
      <c r="I730" s="394"/>
      <c r="J730" s="394"/>
      <c r="K730" s="394"/>
      <c r="L730" s="394"/>
      <c r="M730" s="394"/>
      <c r="N730" s="394"/>
      <c r="O730" s="394"/>
      <c r="P730" s="394"/>
      <c r="Q730" s="396"/>
      <c r="R730" s="394"/>
      <c r="S730" s="394"/>
      <c r="T730" s="394"/>
      <c r="U730" s="394"/>
      <c r="V730" s="394"/>
      <c r="W730" s="394"/>
      <c r="X730" s="394"/>
      <c r="Y730" s="394"/>
      <c r="Z730" s="394"/>
      <c r="AA730" s="394"/>
      <c r="AB730" s="394"/>
      <c r="AC730" s="394"/>
      <c r="AD730" s="394"/>
      <c r="AE730" s="397"/>
      <c r="AF730" s="397"/>
      <c r="AG730" s="394"/>
      <c r="AH730" s="394"/>
      <c r="AI730" s="397"/>
      <c r="AJ730" s="394"/>
      <c r="AK730" s="394"/>
      <c r="AL730" s="394"/>
      <c r="AM730" s="400"/>
    </row>
    <row r="731" spans="1:39">
      <c r="A731" s="394"/>
      <c r="B731" s="394"/>
      <c r="C731" s="394"/>
      <c r="D731" s="394"/>
      <c r="E731" s="394"/>
      <c r="F731" s="394"/>
      <c r="G731" s="394"/>
      <c r="H731" s="394"/>
      <c r="I731" s="394"/>
      <c r="J731" s="394"/>
      <c r="K731" s="394"/>
      <c r="L731" s="394"/>
      <c r="M731" s="394"/>
      <c r="N731" s="394"/>
      <c r="O731" s="394"/>
      <c r="P731" s="394"/>
      <c r="Q731" s="396"/>
      <c r="R731" s="394"/>
      <c r="S731" s="394"/>
      <c r="T731" s="394"/>
      <c r="U731" s="394"/>
      <c r="V731" s="394"/>
      <c r="W731" s="394"/>
      <c r="X731" s="394"/>
      <c r="Y731" s="394"/>
      <c r="Z731" s="394"/>
      <c r="AA731" s="394"/>
      <c r="AB731" s="394"/>
      <c r="AC731" s="394"/>
      <c r="AD731" s="394"/>
      <c r="AE731" s="397"/>
      <c r="AF731" s="397"/>
      <c r="AG731" s="394"/>
      <c r="AH731" s="394"/>
      <c r="AI731" s="397"/>
      <c r="AJ731" s="394"/>
      <c r="AK731" s="394"/>
      <c r="AL731" s="394"/>
      <c r="AM731" s="400"/>
    </row>
    <row r="732" spans="1:39">
      <c r="A732" s="394"/>
      <c r="B732" s="394"/>
      <c r="C732" s="394"/>
      <c r="D732" s="394"/>
      <c r="E732" s="394"/>
      <c r="F732" s="394"/>
      <c r="G732" s="394"/>
      <c r="H732" s="394"/>
      <c r="I732" s="394"/>
      <c r="J732" s="394"/>
      <c r="K732" s="394"/>
      <c r="L732" s="394"/>
      <c r="M732" s="394"/>
      <c r="N732" s="394"/>
      <c r="O732" s="394"/>
      <c r="P732" s="394"/>
      <c r="Q732" s="396"/>
      <c r="R732" s="394"/>
      <c r="S732" s="394"/>
      <c r="T732" s="394"/>
      <c r="U732" s="394"/>
      <c r="V732" s="394"/>
      <c r="W732" s="394"/>
      <c r="X732" s="394"/>
      <c r="Y732" s="394"/>
      <c r="Z732" s="394"/>
      <c r="AA732" s="394"/>
      <c r="AB732" s="394"/>
      <c r="AC732" s="394"/>
      <c r="AD732" s="394"/>
      <c r="AE732" s="397"/>
      <c r="AF732" s="397"/>
      <c r="AG732" s="394"/>
      <c r="AH732" s="394"/>
      <c r="AI732" s="397"/>
      <c r="AJ732" s="394"/>
      <c r="AK732" s="394"/>
      <c r="AL732" s="394"/>
      <c r="AM732" s="400"/>
    </row>
    <row r="733" spans="1:39">
      <c r="A733" s="394"/>
      <c r="B733" s="394"/>
      <c r="C733" s="394"/>
      <c r="D733" s="394"/>
      <c r="E733" s="394"/>
      <c r="F733" s="394"/>
      <c r="G733" s="394"/>
      <c r="H733" s="394"/>
      <c r="I733" s="394"/>
      <c r="J733" s="394"/>
      <c r="K733" s="394"/>
      <c r="L733" s="394"/>
      <c r="M733" s="394"/>
      <c r="N733" s="394"/>
      <c r="O733" s="394"/>
      <c r="P733" s="394"/>
      <c r="Q733" s="396"/>
      <c r="R733" s="394"/>
      <c r="S733" s="394"/>
      <c r="T733" s="394"/>
      <c r="U733" s="394"/>
      <c r="V733" s="394"/>
      <c r="W733" s="394"/>
      <c r="X733" s="394"/>
      <c r="Y733" s="394"/>
      <c r="Z733" s="394"/>
      <c r="AA733" s="394"/>
      <c r="AB733" s="394"/>
      <c r="AC733" s="394"/>
      <c r="AD733" s="394"/>
      <c r="AE733" s="397"/>
      <c r="AF733" s="397"/>
      <c r="AG733" s="394"/>
      <c r="AH733" s="394"/>
      <c r="AI733" s="397"/>
      <c r="AJ733" s="394"/>
      <c r="AK733" s="394"/>
      <c r="AL733" s="394"/>
      <c r="AM733" s="400"/>
    </row>
    <row r="734" spans="1:39">
      <c r="A734" s="394"/>
      <c r="B734" s="394"/>
      <c r="C734" s="394"/>
      <c r="D734" s="394"/>
      <c r="E734" s="394"/>
      <c r="F734" s="394"/>
      <c r="G734" s="394"/>
      <c r="H734" s="394"/>
      <c r="I734" s="394"/>
      <c r="J734" s="394"/>
      <c r="K734" s="394"/>
      <c r="L734" s="394"/>
      <c r="M734" s="394"/>
      <c r="N734" s="394"/>
      <c r="O734" s="394"/>
      <c r="P734" s="394"/>
      <c r="Q734" s="396"/>
      <c r="R734" s="394"/>
      <c r="S734" s="394"/>
      <c r="T734" s="394"/>
      <c r="U734" s="394"/>
      <c r="V734" s="394"/>
      <c r="W734" s="394"/>
      <c r="X734" s="394"/>
      <c r="Y734" s="394"/>
      <c r="Z734" s="394"/>
      <c r="AA734" s="394"/>
      <c r="AB734" s="394"/>
      <c r="AC734" s="394"/>
      <c r="AD734" s="394"/>
      <c r="AE734" s="397"/>
      <c r="AF734" s="397"/>
      <c r="AG734" s="394"/>
      <c r="AH734" s="394"/>
      <c r="AI734" s="397"/>
      <c r="AJ734" s="394"/>
      <c r="AK734" s="394"/>
      <c r="AL734" s="394"/>
      <c r="AM734" s="400"/>
    </row>
    <row r="735" spans="1:39">
      <c r="A735" s="394"/>
      <c r="B735" s="394"/>
      <c r="C735" s="394"/>
      <c r="D735" s="394"/>
      <c r="E735" s="394"/>
      <c r="F735" s="394"/>
      <c r="G735" s="394"/>
      <c r="H735" s="394"/>
      <c r="I735" s="394"/>
      <c r="J735" s="394"/>
      <c r="K735" s="394"/>
      <c r="L735" s="394"/>
      <c r="M735" s="394"/>
      <c r="N735" s="394"/>
      <c r="O735" s="394"/>
      <c r="P735" s="394"/>
      <c r="Q735" s="396"/>
      <c r="R735" s="394"/>
      <c r="S735" s="394"/>
      <c r="T735" s="394"/>
      <c r="U735" s="394"/>
      <c r="V735" s="394"/>
      <c r="W735" s="394"/>
      <c r="X735" s="394"/>
      <c r="Y735" s="394"/>
      <c r="Z735" s="394"/>
      <c r="AA735" s="394"/>
      <c r="AB735" s="394"/>
      <c r="AC735" s="394"/>
      <c r="AD735" s="394"/>
      <c r="AE735" s="397"/>
      <c r="AF735" s="397"/>
      <c r="AG735" s="394"/>
      <c r="AH735" s="394"/>
      <c r="AI735" s="397"/>
      <c r="AJ735" s="394"/>
      <c r="AK735" s="394"/>
      <c r="AL735" s="394"/>
      <c r="AM735" s="400"/>
    </row>
    <row r="736" spans="1:39">
      <c r="A736" s="394"/>
      <c r="B736" s="394"/>
      <c r="C736" s="394"/>
      <c r="D736" s="394"/>
      <c r="E736" s="394"/>
      <c r="F736" s="394"/>
      <c r="G736" s="394"/>
      <c r="H736" s="394"/>
      <c r="I736" s="394"/>
      <c r="J736" s="394"/>
      <c r="K736" s="394"/>
      <c r="L736" s="394"/>
      <c r="M736" s="394"/>
      <c r="N736" s="394"/>
      <c r="O736" s="394"/>
      <c r="P736" s="394"/>
      <c r="Q736" s="396"/>
      <c r="R736" s="394"/>
      <c r="S736" s="394"/>
      <c r="T736" s="394"/>
      <c r="U736" s="394"/>
      <c r="V736" s="394"/>
      <c r="W736" s="394"/>
      <c r="X736" s="394"/>
      <c r="Y736" s="394"/>
      <c r="Z736" s="394"/>
      <c r="AA736" s="394"/>
      <c r="AB736" s="394"/>
      <c r="AC736" s="394"/>
      <c r="AD736" s="394"/>
      <c r="AE736" s="397"/>
      <c r="AF736" s="397"/>
      <c r="AG736" s="394"/>
      <c r="AH736" s="394"/>
      <c r="AI736" s="397"/>
      <c r="AJ736" s="394"/>
      <c r="AK736" s="394"/>
      <c r="AL736" s="394"/>
      <c r="AM736" s="400"/>
    </row>
    <row r="737" spans="1:39">
      <c r="A737" s="394"/>
      <c r="B737" s="394"/>
      <c r="C737" s="394"/>
      <c r="D737" s="394"/>
      <c r="E737" s="394"/>
      <c r="F737" s="394"/>
      <c r="G737" s="394"/>
      <c r="H737" s="394"/>
      <c r="I737" s="394"/>
      <c r="J737" s="394"/>
      <c r="K737" s="394"/>
      <c r="L737" s="394"/>
      <c r="M737" s="394"/>
      <c r="N737" s="394"/>
      <c r="O737" s="394"/>
      <c r="P737" s="394"/>
      <c r="Q737" s="396"/>
      <c r="R737" s="394"/>
      <c r="S737" s="394"/>
      <c r="T737" s="394"/>
      <c r="U737" s="394"/>
      <c r="V737" s="394"/>
      <c r="W737" s="394"/>
      <c r="X737" s="394"/>
      <c r="Y737" s="394"/>
      <c r="Z737" s="394"/>
      <c r="AA737" s="394"/>
      <c r="AB737" s="394"/>
      <c r="AC737" s="394"/>
      <c r="AD737" s="394"/>
      <c r="AE737" s="397"/>
      <c r="AF737" s="397"/>
      <c r="AG737" s="394"/>
      <c r="AH737" s="394"/>
      <c r="AI737" s="397"/>
      <c r="AJ737" s="394"/>
      <c r="AK737" s="394"/>
      <c r="AL737" s="394"/>
      <c r="AM737" s="400"/>
    </row>
    <row r="738" spans="1:39">
      <c r="A738" s="394"/>
      <c r="B738" s="394"/>
      <c r="C738" s="394"/>
      <c r="D738" s="394"/>
      <c r="E738" s="394"/>
      <c r="F738" s="394"/>
      <c r="G738" s="394"/>
      <c r="H738" s="394"/>
      <c r="I738" s="394"/>
      <c r="J738" s="394"/>
      <c r="K738" s="394"/>
      <c r="L738" s="394"/>
      <c r="M738" s="394"/>
      <c r="N738" s="394"/>
      <c r="O738" s="394"/>
      <c r="P738" s="394"/>
      <c r="Q738" s="396"/>
      <c r="R738" s="394"/>
      <c r="S738" s="394"/>
      <c r="T738" s="394"/>
      <c r="U738" s="394"/>
      <c r="V738" s="394"/>
      <c r="W738" s="394"/>
      <c r="X738" s="394"/>
      <c r="Y738" s="394"/>
      <c r="Z738" s="394"/>
      <c r="AA738" s="394"/>
      <c r="AB738" s="394"/>
      <c r="AC738" s="394"/>
      <c r="AD738" s="394"/>
      <c r="AE738" s="397"/>
      <c r="AF738" s="397"/>
      <c r="AG738" s="394"/>
      <c r="AH738" s="394"/>
      <c r="AI738" s="397"/>
      <c r="AJ738" s="394"/>
      <c r="AK738" s="394"/>
      <c r="AL738" s="394"/>
      <c r="AM738" s="400"/>
    </row>
    <row r="739" spans="1:39">
      <c r="A739" s="394"/>
      <c r="B739" s="394"/>
      <c r="C739" s="394"/>
      <c r="D739" s="394"/>
      <c r="E739" s="394"/>
      <c r="F739" s="394"/>
      <c r="G739" s="394"/>
      <c r="H739" s="394"/>
      <c r="I739" s="394"/>
      <c r="J739" s="394"/>
      <c r="K739" s="394"/>
      <c r="L739" s="394"/>
      <c r="M739" s="394"/>
      <c r="N739" s="394"/>
      <c r="O739" s="394"/>
      <c r="P739" s="394"/>
      <c r="Q739" s="396"/>
      <c r="R739" s="394"/>
      <c r="S739" s="394"/>
      <c r="T739" s="394"/>
      <c r="U739" s="394"/>
      <c r="V739" s="394"/>
      <c r="W739" s="394"/>
      <c r="X739" s="394"/>
      <c r="Y739" s="394"/>
      <c r="Z739" s="394"/>
      <c r="AA739" s="394"/>
      <c r="AB739" s="394"/>
      <c r="AC739" s="394"/>
      <c r="AD739" s="394"/>
      <c r="AE739" s="397"/>
      <c r="AF739" s="397"/>
      <c r="AG739" s="394"/>
      <c r="AH739" s="394"/>
      <c r="AI739" s="397"/>
      <c r="AJ739" s="394"/>
      <c r="AK739" s="394"/>
      <c r="AL739" s="394"/>
      <c r="AM739" s="400"/>
    </row>
    <row r="740" spans="1:39">
      <c r="A740" s="394"/>
      <c r="B740" s="394"/>
      <c r="C740" s="394"/>
      <c r="D740" s="394"/>
      <c r="E740" s="394"/>
      <c r="F740" s="394"/>
      <c r="G740" s="394"/>
      <c r="H740" s="394"/>
      <c r="I740" s="394"/>
      <c r="J740" s="394"/>
      <c r="K740" s="394"/>
      <c r="L740" s="394"/>
      <c r="M740" s="394"/>
      <c r="N740" s="394"/>
      <c r="O740" s="394"/>
      <c r="P740" s="394"/>
      <c r="Q740" s="396"/>
      <c r="R740" s="394"/>
      <c r="S740" s="394"/>
      <c r="T740" s="394"/>
      <c r="U740" s="394"/>
      <c r="V740" s="394"/>
      <c r="W740" s="394"/>
      <c r="X740" s="394"/>
      <c r="Y740" s="394"/>
      <c r="Z740" s="394"/>
      <c r="AA740" s="394"/>
      <c r="AB740" s="394"/>
      <c r="AC740" s="394"/>
      <c r="AD740" s="394"/>
      <c r="AE740" s="397"/>
      <c r="AF740" s="397"/>
      <c r="AG740" s="394"/>
      <c r="AH740" s="394"/>
      <c r="AI740" s="397"/>
      <c r="AJ740" s="394"/>
      <c r="AK740" s="394"/>
      <c r="AL740" s="394"/>
      <c r="AM740" s="400"/>
    </row>
    <row r="741" spans="1:39">
      <c r="A741" s="394"/>
      <c r="B741" s="394"/>
      <c r="C741" s="394"/>
      <c r="D741" s="394"/>
      <c r="E741" s="394"/>
      <c r="F741" s="394"/>
      <c r="G741" s="394"/>
      <c r="H741" s="394"/>
      <c r="I741" s="394"/>
      <c r="J741" s="394"/>
      <c r="K741" s="394"/>
      <c r="L741" s="394"/>
      <c r="M741" s="394"/>
      <c r="N741" s="394"/>
      <c r="O741" s="394"/>
      <c r="P741" s="394"/>
      <c r="Q741" s="396"/>
      <c r="R741" s="394"/>
      <c r="S741" s="394"/>
      <c r="T741" s="394"/>
      <c r="U741" s="394"/>
      <c r="V741" s="394"/>
      <c r="W741" s="394"/>
      <c r="X741" s="394"/>
      <c r="Y741" s="394"/>
      <c r="Z741" s="394"/>
      <c r="AA741" s="394"/>
      <c r="AB741" s="394"/>
      <c r="AC741" s="394"/>
      <c r="AD741" s="394"/>
      <c r="AE741" s="397"/>
      <c r="AF741" s="397"/>
      <c r="AG741" s="394"/>
      <c r="AH741" s="394"/>
      <c r="AI741" s="397"/>
      <c r="AJ741" s="394"/>
      <c r="AK741" s="394"/>
      <c r="AL741" s="394"/>
      <c r="AM741" s="400"/>
    </row>
    <row r="742" spans="1:39">
      <c r="A742" s="394"/>
      <c r="B742" s="394"/>
      <c r="C742" s="394"/>
      <c r="D742" s="394"/>
      <c r="E742" s="394"/>
      <c r="F742" s="394"/>
      <c r="G742" s="394"/>
      <c r="H742" s="394"/>
      <c r="I742" s="394"/>
      <c r="J742" s="394"/>
      <c r="K742" s="394"/>
      <c r="L742" s="394"/>
      <c r="M742" s="394"/>
      <c r="N742" s="394"/>
      <c r="O742" s="394"/>
      <c r="P742" s="394"/>
      <c r="Q742" s="396"/>
      <c r="R742" s="394"/>
      <c r="S742" s="394"/>
      <c r="T742" s="394"/>
      <c r="U742" s="394"/>
      <c r="V742" s="394"/>
      <c r="W742" s="394"/>
      <c r="X742" s="394"/>
      <c r="Y742" s="394"/>
      <c r="Z742" s="394"/>
      <c r="AA742" s="394"/>
      <c r="AB742" s="394"/>
      <c r="AC742" s="394"/>
      <c r="AD742" s="394"/>
      <c r="AE742" s="397"/>
      <c r="AF742" s="397"/>
      <c r="AG742" s="394"/>
      <c r="AH742" s="394"/>
      <c r="AI742" s="397"/>
      <c r="AJ742" s="394"/>
      <c r="AK742" s="394"/>
      <c r="AL742" s="394"/>
      <c r="AM742" s="400"/>
    </row>
    <row r="743" spans="1:39">
      <c r="A743" s="394"/>
      <c r="B743" s="394"/>
      <c r="C743" s="394"/>
      <c r="D743" s="394"/>
      <c r="E743" s="394"/>
      <c r="F743" s="394"/>
      <c r="G743" s="394"/>
      <c r="H743" s="394"/>
      <c r="I743" s="394"/>
      <c r="J743" s="394"/>
      <c r="K743" s="394"/>
      <c r="L743" s="394"/>
      <c r="M743" s="394"/>
      <c r="N743" s="394"/>
      <c r="O743" s="394"/>
      <c r="P743" s="394"/>
      <c r="Q743" s="396"/>
      <c r="R743" s="394"/>
      <c r="S743" s="394"/>
      <c r="T743" s="394"/>
      <c r="U743" s="394"/>
      <c r="V743" s="394"/>
      <c r="W743" s="394"/>
      <c r="X743" s="394"/>
      <c r="Y743" s="394"/>
      <c r="Z743" s="394"/>
      <c r="AA743" s="394"/>
      <c r="AB743" s="394"/>
      <c r="AC743" s="394"/>
      <c r="AD743" s="394"/>
      <c r="AE743" s="397"/>
      <c r="AF743" s="397"/>
      <c r="AG743" s="394"/>
      <c r="AH743" s="394"/>
      <c r="AI743" s="397"/>
      <c r="AJ743" s="394"/>
      <c r="AK743" s="394"/>
      <c r="AL743" s="394"/>
      <c r="AM743" s="400"/>
    </row>
    <row r="744" spans="1:39">
      <c r="A744" s="394"/>
      <c r="B744" s="394"/>
      <c r="C744" s="394"/>
      <c r="D744" s="394"/>
      <c r="E744" s="394"/>
      <c r="F744" s="394"/>
      <c r="G744" s="394"/>
      <c r="H744" s="394"/>
      <c r="I744" s="394"/>
      <c r="J744" s="394"/>
      <c r="K744" s="394"/>
      <c r="L744" s="394"/>
      <c r="M744" s="394"/>
      <c r="N744" s="394"/>
      <c r="O744" s="394"/>
      <c r="P744" s="394"/>
      <c r="Q744" s="396"/>
      <c r="R744" s="394"/>
      <c r="S744" s="394"/>
      <c r="T744" s="394"/>
      <c r="U744" s="394"/>
      <c r="V744" s="394"/>
      <c r="W744" s="394"/>
      <c r="X744" s="394"/>
      <c r="Y744" s="394"/>
      <c r="Z744" s="394"/>
      <c r="AA744" s="394"/>
      <c r="AB744" s="394"/>
      <c r="AC744" s="394"/>
      <c r="AD744" s="394"/>
      <c r="AE744" s="397"/>
      <c r="AF744" s="397"/>
      <c r="AG744" s="394"/>
      <c r="AH744" s="394"/>
      <c r="AI744" s="397"/>
      <c r="AJ744" s="394"/>
      <c r="AK744" s="394"/>
      <c r="AL744" s="394"/>
      <c r="AM744" s="400"/>
    </row>
    <row r="745" spans="1:39">
      <c r="A745" s="394"/>
      <c r="B745" s="394"/>
      <c r="C745" s="394"/>
      <c r="D745" s="394"/>
      <c r="E745" s="394"/>
      <c r="F745" s="394"/>
      <c r="G745" s="394"/>
      <c r="H745" s="394"/>
      <c r="I745" s="394"/>
      <c r="J745" s="394"/>
      <c r="K745" s="394"/>
      <c r="L745" s="394"/>
      <c r="M745" s="394"/>
      <c r="N745" s="394"/>
      <c r="O745" s="394"/>
      <c r="P745" s="394"/>
      <c r="Q745" s="396"/>
      <c r="R745" s="394"/>
      <c r="S745" s="394"/>
      <c r="T745" s="394"/>
      <c r="U745" s="394"/>
      <c r="V745" s="394"/>
      <c r="W745" s="394"/>
      <c r="X745" s="394"/>
      <c r="Y745" s="394"/>
      <c r="Z745" s="394"/>
      <c r="AA745" s="394"/>
      <c r="AB745" s="394"/>
      <c r="AC745" s="394"/>
      <c r="AD745" s="394"/>
      <c r="AE745" s="397"/>
      <c r="AF745" s="397"/>
      <c r="AG745" s="394"/>
      <c r="AH745" s="394"/>
      <c r="AI745" s="397"/>
      <c r="AJ745" s="394"/>
      <c r="AK745" s="394"/>
      <c r="AL745" s="394"/>
      <c r="AM745" s="400"/>
    </row>
    <row r="746" spans="1:39">
      <c r="A746" s="394"/>
      <c r="B746" s="394"/>
      <c r="C746" s="394"/>
      <c r="D746" s="394"/>
      <c r="E746" s="394"/>
      <c r="F746" s="394"/>
      <c r="G746" s="394"/>
      <c r="H746" s="394"/>
      <c r="I746" s="394"/>
      <c r="J746" s="394"/>
      <c r="K746" s="394"/>
      <c r="L746" s="394"/>
      <c r="M746" s="394"/>
      <c r="N746" s="394"/>
      <c r="O746" s="394"/>
      <c r="P746" s="394"/>
      <c r="Q746" s="396"/>
      <c r="R746" s="394"/>
      <c r="S746" s="394"/>
      <c r="T746" s="394"/>
      <c r="U746" s="394"/>
      <c r="V746" s="394"/>
      <c r="W746" s="394"/>
      <c r="X746" s="394"/>
      <c r="Y746" s="394"/>
      <c r="Z746" s="394"/>
      <c r="AA746" s="394"/>
      <c r="AB746" s="394"/>
      <c r="AC746" s="394"/>
      <c r="AD746" s="394"/>
      <c r="AE746" s="397"/>
      <c r="AF746" s="397"/>
      <c r="AG746" s="394"/>
      <c r="AH746" s="394"/>
      <c r="AI746" s="397"/>
      <c r="AJ746" s="394"/>
      <c r="AK746" s="394"/>
      <c r="AL746" s="394"/>
      <c r="AM746" s="400"/>
    </row>
    <row r="747" spans="1:39">
      <c r="A747" s="394"/>
      <c r="B747" s="394"/>
      <c r="C747" s="394"/>
      <c r="D747" s="394"/>
      <c r="E747" s="394"/>
      <c r="F747" s="394"/>
      <c r="G747" s="394"/>
      <c r="H747" s="394"/>
      <c r="I747" s="394"/>
      <c r="J747" s="394"/>
      <c r="K747" s="394"/>
      <c r="L747" s="394"/>
      <c r="M747" s="394"/>
      <c r="N747" s="394"/>
      <c r="O747" s="394"/>
      <c r="P747" s="394"/>
      <c r="Q747" s="396"/>
      <c r="R747" s="394"/>
      <c r="S747" s="394"/>
      <c r="T747" s="394"/>
      <c r="U747" s="394"/>
      <c r="V747" s="394"/>
      <c r="W747" s="394"/>
      <c r="X747" s="394"/>
      <c r="Y747" s="394"/>
      <c r="Z747" s="394"/>
      <c r="AA747" s="394"/>
      <c r="AB747" s="394"/>
      <c r="AC747" s="394"/>
      <c r="AD747" s="394"/>
      <c r="AE747" s="397"/>
      <c r="AF747" s="397"/>
      <c r="AG747" s="394"/>
      <c r="AH747" s="394"/>
      <c r="AI747" s="397"/>
      <c r="AJ747" s="394"/>
      <c r="AK747" s="394"/>
      <c r="AL747" s="394"/>
      <c r="AM747" s="400"/>
    </row>
    <row r="748" spans="1:39">
      <c r="A748" s="394"/>
      <c r="B748" s="394"/>
      <c r="C748" s="394"/>
      <c r="D748" s="394"/>
      <c r="E748" s="394"/>
      <c r="F748" s="394"/>
      <c r="G748" s="394"/>
      <c r="H748" s="394"/>
      <c r="I748" s="394"/>
      <c r="J748" s="394"/>
      <c r="K748" s="394"/>
      <c r="L748" s="394"/>
      <c r="M748" s="394"/>
      <c r="N748" s="394"/>
      <c r="O748" s="394"/>
      <c r="P748" s="394"/>
      <c r="Q748" s="396"/>
      <c r="R748" s="394"/>
      <c r="S748" s="394"/>
      <c r="T748" s="394"/>
      <c r="U748" s="394"/>
      <c r="V748" s="394"/>
      <c r="W748" s="394"/>
      <c r="X748" s="394"/>
      <c r="Y748" s="394"/>
      <c r="Z748" s="394"/>
      <c r="AA748" s="394"/>
      <c r="AB748" s="394"/>
      <c r="AC748" s="394"/>
      <c r="AD748" s="394"/>
      <c r="AE748" s="397"/>
      <c r="AF748" s="397"/>
      <c r="AG748" s="394"/>
      <c r="AH748" s="394"/>
      <c r="AI748" s="397"/>
      <c r="AJ748" s="394"/>
      <c r="AK748" s="394"/>
      <c r="AL748" s="394"/>
      <c r="AM748" s="400"/>
    </row>
    <row r="749" spans="1:39">
      <c r="A749" s="394"/>
      <c r="B749" s="394"/>
      <c r="C749" s="394"/>
      <c r="D749" s="394"/>
      <c r="E749" s="394"/>
      <c r="F749" s="394"/>
      <c r="G749" s="394"/>
      <c r="H749" s="394"/>
      <c r="I749" s="394"/>
      <c r="J749" s="394"/>
      <c r="K749" s="394"/>
      <c r="L749" s="394"/>
      <c r="M749" s="394"/>
      <c r="N749" s="394"/>
      <c r="O749" s="394"/>
      <c r="P749" s="394"/>
      <c r="Q749" s="396"/>
      <c r="R749" s="394"/>
      <c r="S749" s="394"/>
      <c r="T749" s="394"/>
      <c r="U749" s="394"/>
      <c r="V749" s="394"/>
      <c r="W749" s="394"/>
      <c r="X749" s="394"/>
      <c r="Y749" s="394"/>
      <c r="Z749" s="394"/>
      <c r="AA749" s="394"/>
      <c r="AB749" s="394"/>
      <c r="AC749" s="394"/>
      <c r="AD749" s="394"/>
      <c r="AE749" s="397"/>
      <c r="AF749" s="397"/>
      <c r="AG749" s="394"/>
      <c r="AH749" s="394"/>
      <c r="AI749" s="397"/>
      <c r="AJ749" s="394"/>
      <c r="AK749" s="394"/>
      <c r="AL749" s="394"/>
      <c r="AM749" s="400"/>
    </row>
    <row r="750" spans="1:39">
      <c r="A750" s="394"/>
      <c r="B750" s="394"/>
      <c r="C750" s="394"/>
      <c r="D750" s="394"/>
      <c r="E750" s="394"/>
      <c r="F750" s="394"/>
      <c r="G750" s="394"/>
      <c r="H750" s="394"/>
      <c r="I750" s="394"/>
      <c r="J750" s="394"/>
      <c r="K750" s="394"/>
      <c r="L750" s="394"/>
      <c r="M750" s="394"/>
      <c r="N750" s="394"/>
      <c r="O750" s="394"/>
      <c r="P750" s="394"/>
      <c r="Q750" s="396"/>
      <c r="R750" s="394"/>
      <c r="S750" s="394"/>
      <c r="T750" s="394"/>
      <c r="U750" s="394"/>
      <c r="V750" s="394"/>
      <c r="W750" s="394"/>
      <c r="X750" s="394"/>
      <c r="Y750" s="394"/>
      <c r="Z750" s="394"/>
      <c r="AA750" s="394"/>
      <c r="AB750" s="394"/>
      <c r="AC750" s="394"/>
      <c r="AD750" s="394"/>
      <c r="AE750" s="397"/>
      <c r="AF750" s="397"/>
      <c r="AG750" s="394"/>
      <c r="AH750" s="394"/>
      <c r="AI750" s="397"/>
      <c r="AJ750" s="394"/>
      <c r="AK750" s="394"/>
      <c r="AL750" s="394"/>
      <c r="AM750" s="400"/>
    </row>
    <row r="751" spans="1:39">
      <c r="A751" s="394"/>
      <c r="B751" s="394"/>
      <c r="C751" s="394"/>
      <c r="D751" s="394"/>
      <c r="E751" s="394"/>
      <c r="F751" s="394"/>
      <c r="G751" s="394"/>
      <c r="H751" s="394"/>
      <c r="I751" s="394"/>
      <c r="J751" s="394"/>
      <c r="K751" s="394"/>
      <c r="L751" s="394"/>
      <c r="M751" s="394"/>
      <c r="N751" s="394"/>
      <c r="O751" s="394"/>
      <c r="P751" s="394"/>
      <c r="Q751" s="396"/>
      <c r="R751" s="394"/>
      <c r="S751" s="394"/>
      <c r="T751" s="394"/>
      <c r="U751" s="394"/>
      <c r="V751" s="394"/>
      <c r="W751" s="394"/>
      <c r="X751" s="394"/>
      <c r="Y751" s="394"/>
      <c r="Z751" s="394"/>
      <c r="AA751" s="394"/>
      <c r="AB751" s="394"/>
      <c r="AC751" s="394"/>
      <c r="AD751" s="394"/>
      <c r="AE751" s="397"/>
      <c r="AF751" s="397"/>
      <c r="AG751" s="394"/>
      <c r="AH751" s="394"/>
      <c r="AI751" s="397"/>
      <c r="AJ751" s="394"/>
      <c r="AK751" s="394"/>
      <c r="AL751" s="394"/>
      <c r="AM751" s="400"/>
    </row>
    <row r="752" spans="1:39">
      <c r="A752" s="394"/>
      <c r="B752" s="394"/>
      <c r="C752" s="394"/>
      <c r="D752" s="394"/>
      <c r="E752" s="394"/>
      <c r="F752" s="394"/>
      <c r="G752" s="394"/>
      <c r="H752" s="394"/>
      <c r="I752" s="394"/>
      <c r="J752" s="394"/>
      <c r="K752" s="394"/>
      <c r="L752" s="394"/>
      <c r="M752" s="394"/>
      <c r="N752" s="394"/>
      <c r="O752" s="394"/>
      <c r="P752" s="394"/>
      <c r="Q752" s="396"/>
      <c r="R752" s="394"/>
      <c r="S752" s="394"/>
      <c r="T752" s="394"/>
      <c r="U752" s="394"/>
      <c r="V752" s="394"/>
      <c r="W752" s="394"/>
      <c r="X752" s="394"/>
      <c r="Y752" s="394"/>
      <c r="Z752" s="394"/>
      <c r="AA752" s="394"/>
      <c r="AB752" s="394"/>
      <c r="AC752" s="394"/>
      <c r="AD752" s="394"/>
      <c r="AE752" s="397"/>
      <c r="AF752" s="397"/>
      <c r="AG752" s="394"/>
      <c r="AH752" s="394"/>
      <c r="AI752" s="397"/>
      <c r="AJ752" s="394"/>
      <c r="AK752" s="394"/>
      <c r="AL752" s="394"/>
      <c r="AM752" s="400"/>
    </row>
    <row r="753" spans="1:39">
      <c r="A753" s="394"/>
      <c r="B753" s="394"/>
      <c r="C753" s="394"/>
      <c r="D753" s="394"/>
      <c r="E753" s="394"/>
      <c r="F753" s="394"/>
      <c r="G753" s="394"/>
      <c r="H753" s="394"/>
      <c r="I753" s="394"/>
      <c r="J753" s="394"/>
      <c r="K753" s="394"/>
      <c r="L753" s="394"/>
      <c r="M753" s="394"/>
      <c r="N753" s="394"/>
      <c r="O753" s="394"/>
      <c r="P753" s="394"/>
      <c r="Q753" s="396"/>
      <c r="R753" s="394"/>
      <c r="S753" s="394"/>
      <c r="T753" s="394"/>
      <c r="U753" s="394"/>
      <c r="V753" s="394"/>
      <c r="W753" s="394"/>
      <c r="X753" s="394"/>
      <c r="Y753" s="394"/>
      <c r="Z753" s="394"/>
      <c r="AA753" s="394"/>
      <c r="AB753" s="394"/>
      <c r="AC753" s="394"/>
      <c r="AD753" s="394"/>
      <c r="AE753" s="397"/>
      <c r="AF753" s="397"/>
      <c r="AG753" s="394"/>
      <c r="AH753" s="394"/>
      <c r="AI753" s="397"/>
      <c r="AJ753" s="394"/>
      <c r="AK753" s="394"/>
      <c r="AL753" s="394"/>
      <c r="AM753" s="400"/>
    </row>
    <row r="754" spans="1:39">
      <c r="A754" s="394"/>
      <c r="B754" s="394"/>
      <c r="C754" s="394"/>
      <c r="D754" s="394"/>
      <c r="E754" s="394"/>
      <c r="F754" s="394"/>
      <c r="G754" s="394"/>
      <c r="H754" s="394"/>
      <c r="I754" s="394"/>
      <c r="J754" s="394"/>
      <c r="K754" s="394"/>
      <c r="L754" s="394"/>
      <c r="M754" s="394"/>
      <c r="N754" s="394"/>
      <c r="O754" s="394"/>
      <c r="P754" s="394"/>
      <c r="Q754" s="396"/>
      <c r="R754" s="394"/>
      <c r="S754" s="394"/>
      <c r="T754" s="394"/>
      <c r="U754" s="394"/>
      <c r="V754" s="394"/>
      <c r="W754" s="394"/>
      <c r="X754" s="394"/>
      <c r="Y754" s="394"/>
      <c r="Z754" s="394"/>
      <c r="AA754" s="394"/>
      <c r="AB754" s="394"/>
      <c r="AC754" s="394"/>
      <c r="AD754" s="394"/>
      <c r="AE754" s="397"/>
      <c r="AF754" s="397"/>
      <c r="AG754" s="394"/>
      <c r="AH754" s="394"/>
      <c r="AI754" s="397"/>
      <c r="AJ754" s="394"/>
      <c r="AK754" s="394"/>
      <c r="AL754" s="394"/>
      <c r="AM754" s="400"/>
    </row>
    <row r="755" spans="1:39">
      <c r="A755" s="394"/>
      <c r="B755" s="394"/>
      <c r="C755" s="394"/>
      <c r="D755" s="394"/>
      <c r="E755" s="394"/>
      <c r="F755" s="394"/>
      <c r="G755" s="394"/>
      <c r="H755" s="394"/>
      <c r="I755" s="394"/>
      <c r="J755" s="394"/>
      <c r="K755" s="394"/>
      <c r="L755" s="394"/>
      <c r="M755" s="394"/>
      <c r="N755" s="394"/>
      <c r="O755" s="394"/>
      <c r="P755" s="394"/>
      <c r="Q755" s="396"/>
      <c r="R755" s="394"/>
      <c r="S755" s="394"/>
      <c r="T755" s="394"/>
      <c r="U755" s="394"/>
      <c r="V755" s="394"/>
      <c r="W755" s="394"/>
      <c r="X755" s="394"/>
      <c r="Y755" s="394"/>
      <c r="Z755" s="394"/>
      <c r="AA755" s="394"/>
      <c r="AB755" s="394"/>
      <c r="AC755" s="394"/>
      <c r="AD755" s="394"/>
      <c r="AE755" s="397"/>
      <c r="AF755" s="397"/>
      <c r="AG755" s="394"/>
      <c r="AH755" s="394"/>
      <c r="AI755" s="397"/>
      <c r="AJ755" s="394"/>
      <c r="AK755" s="394"/>
      <c r="AL755" s="394"/>
      <c r="AM755" s="400"/>
    </row>
    <row r="756" spans="1:39">
      <c r="A756" s="394"/>
      <c r="B756" s="394"/>
      <c r="C756" s="394"/>
      <c r="D756" s="394"/>
      <c r="E756" s="394"/>
      <c r="F756" s="394"/>
      <c r="G756" s="394"/>
      <c r="H756" s="394"/>
      <c r="I756" s="394"/>
      <c r="J756" s="394"/>
      <c r="K756" s="394"/>
      <c r="L756" s="394"/>
      <c r="M756" s="394"/>
      <c r="N756" s="394"/>
      <c r="O756" s="394"/>
      <c r="P756" s="394"/>
      <c r="Q756" s="396"/>
      <c r="R756" s="394"/>
      <c r="S756" s="394"/>
      <c r="T756" s="394"/>
      <c r="U756" s="394"/>
      <c r="V756" s="394"/>
      <c r="W756" s="394"/>
      <c r="X756" s="394"/>
      <c r="Y756" s="394"/>
      <c r="Z756" s="394"/>
      <c r="AA756" s="394"/>
      <c r="AB756" s="394"/>
      <c r="AC756" s="394"/>
      <c r="AD756" s="394"/>
      <c r="AE756" s="397"/>
      <c r="AF756" s="397"/>
      <c r="AG756" s="394"/>
      <c r="AH756" s="394"/>
      <c r="AI756" s="397"/>
      <c r="AJ756" s="394"/>
      <c r="AK756" s="394"/>
      <c r="AL756" s="394"/>
      <c r="AM756" s="400"/>
    </row>
    <row r="757" spans="1:39">
      <c r="A757" s="394"/>
      <c r="B757" s="394"/>
      <c r="C757" s="394"/>
      <c r="D757" s="394"/>
      <c r="E757" s="394"/>
      <c r="F757" s="394"/>
      <c r="G757" s="394"/>
      <c r="H757" s="394"/>
      <c r="I757" s="394"/>
      <c r="J757" s="394"/>
      <c r="K757" s="394"/>
      <c r="L757" s="394"/>
      <c r="M757" s="394"/>
      <c r="N757" s="394"/>
      <c r="O757" s="394"/>
      <c r="P757" s="394"/>
      <c r="Q757" s="396"/>
      <c r="R757" s="394"/>
      <c r="S757" s="394"/>
      <c r="T757" s="394"/>
      <c r="U757" s="394"/>
      <c r="V757" s="394"/>
      <c r="W757" s="394"/>
      <c r="X757" s="394"/>
      <c r="Y757" s="394"/>
      <c r="Z757" s="394"/>
      <c r="AA757" s="394"/>
      <c r="AB757" s="394"/>
      <c r="AC757" s="394"/>
      <c r="AD757" s="394"/>
      <c r="AE757" s="397"/>
      <c r="AF757" s="397"/>
      <c r="AG757" s="394"/>
      <c r="AH757" s="394"/>
      <c r="AI757" s="397"/>
      <c r="AJ757" s="394"/>
      <c r="AK757" s="394"/>
      <c r="AL757" s="394"/>
      <c r="AM757" s="400"/>
    </row>
    <row r="758" spans="1:39">
      <c r="A758" s="394"/>
      <c r="B758" s="394"/>
      <c r="C758" s="394"/>
      <c r="D758" s="394"/>
      <c r="E758" s="394"/>
      <c r="F758" s="394"/>
      <c r="G758" s="394"/>
      <c r="H758" s="394"/>
      <c r="I758" s="394"/>
      <c r="J758" s="394"/>
      <c r="K758" s="394"/>
      <c r="L758" s="394"/>
      <c r="M758" s="394"/>
      <c r="N758" s="394"/>
      <c r="O758" s="394"/>
      <c r="P758" s="394"/>
      <c r="Q758" s="396"/>
      <c r="R758" s="394"/>
      <c r="S758" s="394"/>
      <c r="T758" s="394"/>
      <c r="U758" s="394"/>
      <c r="V758" s="394"/>
      <c r="W758" s="394"/>
      <c r="X758" s="394"/>
      <c r="Y758" s="394"/>
      <c r="Z758" s="394"/>
      <c r="AA758" s="394"/>
      <c r="AB758" s="394"/>
      <c r="AC758" s="394"/>
      <c r="AD758" s="394"/>
      <c r="AE758" s="397"/>
      <c r="AF758" s="397"/>
      <c r="AG758" s="394"/>
      <c r="AH758" s="394"/>
      <c r="AI758" s="397"/>
      <c r="AJ758" s="394"/>
      <c r="AK758" s="394"/>
      <c r="AL758" s="394"/>
      <c r="AM758" s="400"/>
    </row>
    <row r="759" spans="1:39">
      <c r="A759" s="394"/>
      <c r="B759" s="394"/>
      <c r="C759" s="394"/>
      <c r="D759" s="394"/>
      <c r="E759" s="394"/>
      <c r="F759" s="394"/>
      <c r="G759" s="394"/>
      <c r="H759" s="394"/>
      <c r="I759" s="394"/>
      <c r="J759" s="394"/>
      <c r="K759" s="394"/>
      <c r="L759" s="394"/>
      <c r="M759" s="394"/>
      <c r="N759" s="394"/>
      <c r="O759" s="394"/>
      <c r="P759" s="394"/>
      <c r="Q759" s="396"/>
      <c r="R759" s="394"/>
      <c r="S759" s="394"/>
      <c r="T759" s="394"/>
      <c r="U759" s="394"/>
      <c r="V759" s="394"/>
      <c r="W759" s="394"/>
      <c r="X759" s="394"/>
      <c r="Y759" s="394"/>
      <c r="Z759" s="394"/>
      <c r="AA759" s="394"/>
      <c r="AB759" s="394"/>
      <c r="AC759" s="394"/>
      <c r="AD759" s="394"/>
      <c r="AE759" s="397"/>
      <c r="AF759" s="397"/>
      <c r="AG759" s="394"/>
      <c r="AH759" s="394"/>
      <c r="AI759" s="397"/>
      <c r="AJ759" s="394"/>
      <c r="AK759" s="394"/>
      <c r="AL759" s="394"/>
      <c r="AM759" s="400"/>
    </row>
    <row r="760" spans="1:39">
      <c r="A760" s="394"/>
      <c r="B760" s="394"/>
      <c r="C760" s="394"/>
      <c r="D760" s="394"/>
      <c r="E760" s="394"/>
      <c r="F760" s="394"/>
      <c r="G760" s="394"/>
      <c r="H760" s="394"/>
      <c r="I760" s="394"/>
      <c r="J760" s="394"/>
      <c r="K760" s="394"/>
      <c r="L760" s="394"/>
      <c r="M760" s="394"/>
      <c r="N760" s="394"/>
      <c r="O760" s="394"/>
      <c r="P760" s="394"/>
      <c r="Q760" s="396"/>
      <c r="R760" s="394"/>
      <c r="S760" s="394"/>
      <c r="T760" s="394"/>
      <c r="U760" s="394"/>
      <c r="V760" s="394"/>
      <c r="W760" s="394"/>
      <c r="X760" s="394"/>
      <c r="Y760" s="394"/>
      <c r="Z760" s="394"/>
      <c r="AA760" s="394"/>
      <c r="AB760" s="394"/>
      <c r="AC760" s="394"/>
      <c r="AD760" s="394"/>
      <c r="AE760" s="397"/>
      <c r="AF760" s="397"/>
      <c r="AG760" s="394"/>
      <c r="AH760" s="394"/>
      <c r="AI760" s="397"/>
      <c r="AJ760" s="394"/>
      <c r="AK760" s="394"/>
      <c r="AL760" s="394"/>
      <c r="AM760" s="400"/>
    </row>
    <row r="761" spans="1:39">
      <c r="A761" s="394"/>
      <c r="B761" s="394"/>
      <c r="C761" s="394"/>
      <c r="D761" s="394"/>
      <c r="E761" s="394"/>
      <c r="F761" s="394"/>
      <c r="G761" s="394"/>
      <c r="H761" s="394"/>
      <c r="I761" s="394"/>
      <c r="J761" s="394"/>
      <c r="K761" s="394"/>
      <c r="L761" s="394"/>
      <c r="M761" s="394"/>
      <c r="N761" s="394"/>
      <c r="O761" s="394"/>
      <c r="P761" s="394"/>
      <c r="Q761" s="396"/>
      <c r="R761" s="394"/>
      <c r="S761" s="394"/>
      <c r="T761" s="394"/>
      <c r="U761" s="394"/>
      <c r="V761" s="394"/>
      <c r="W761" s="394"/>
      <c r="X761" s="394"/>
      <c r="Y761" s="394"/>
      <c r="Z761" s="394"/>
      <c r="AA761" s="394"/>
      <c r="AB761" s="394"/>
      <c r="AC761" s="394"/>
      <c r="AD761" s="394"/>
      <c r="AE761" s="397"/>
      <c r="AF761" s="397"/>
      <c r="AG761" s="394"/>
      <c r="AH761" s="394"/>
      <c r="AI761" s="397"/>
      <c r="AJ761" s="394"/>
      <c r="AK761" s="394"/>
      <c r="AL761" s="394"/>
      <c r="AM761" s="400"/>
    </row>
    <row r="762" spans="1:39">
      <c r="A762" s="394"/>
      <c r="B762" s="394"/>
      <c r="C762" s="394"/>
      <c r="D762" s="394"/>
      <c r="E762" s="394"/>
      <c r="F762" s="394"/>
      <c r="G762" s="394"/>
      <c r="H762" s="394"/>
      <c r="I762" s="394"/>
      <c r="J762" s="394"/>
      <c r="K762" s="394"/>
      <c r="L762" s="394"/>
      <c r="M762" s="394"/>
      <c r="N762" s="394"/>
      <c r="O762" s="394"/>
      <c r="P762" s="394"/>
      <c r="Q762" s="396"/>
      <c r="R762" s="394"/>
      <c r="S762" s="394"/>
      <c r="T762" s="394"/>
      <c r="U762" s="394"/>
      <c r="V762" s="394"/>
      <c r="W762" s="394"/>
      <c r="X762" s="394"/>
      <c r="Y762" s="394"/>
      <c r="Z762" s="394"/>
      <c r="AA762" s="394"/>
      <c r="AB762" s="394"/>
      <c r="AC762" s="394"/>
      <c r="AD762" s="394"/>
      <c r="AE762" s="397"/>
      <c r="AF762" s="397"/>
      <c r="AG762" s="394"/>
      <c r="AH762" s="394"/>
      <c r="AI762" s="397"/>
      <c r="AJ762" s="394"/>
      <c r="AK762" s="394"/>
      <c r="AL762" s="394"/>
      <c r="AM762" s="400"/>
    </row>
    <row r="763" spans="1:39">
      <c r="A763" s="394"/>
      <c r="B763" s="394"/>
      <c r="C763" s="394"/>
      <c r="D763" s="394"/>
      <c r="E763" s="394"/>
      <c r="F763" s="394"/>
      <c r="G763" s="394"/>
      <c r="H763" s="394"/>
      <c r="I763" s="394"/>
      <c r="J763" s="394"/>
      <c r="K763" s="394"/>
      <c r="L763" s="394"/>
      <c r="M763" s="394"/>
      <c r="N763" s="394"/>
      <c r="O763" s="394"/>
      <c r="P763" s="394"/>
      <c r="Q763" s="396"/>
      <c r="R763" s="394"/>
      <c r="S763" s="394"/>
      <c r="T763" s="394"/>
      <c r="U763" s="394"/>
      <c r="V763" s="394"/>
      <c r="W763" s="394"/>
      <c r="X763" s="394"/>
      <c r="Y763" s="394"/>
      <c r="Z763" s="394"/>
      <c r="AA763" s="394"/>
      <c r="AB763" s="394"/>
      <c r="AC763" s="394"/>
      <c r="AD763" s="394"/>
      <c r="AE763" s="397"/>
      <c r="AF763" s="397"/>
      <c r="AG763" s="394"/>
      <c r="AH763" s="394"/>
      <c r="AI763" s="397"/>
      <c r="AJ763" s="394"/>
      <c r="AK763" s="394"/>
      <c r="AL763" s="394"/>
      <c r="AM763" s="400"/>
    </row>
    <row r="764" spans="1:39">
      <c r="A764" s="394"/>
      <c r="B764" s="394"/>
      <c r="C764" s="394"/>
      <c r="D764" s="394"/>
      <c r="E764" s="394"/>
      <c r="F764" s="394"/>
      <c r="G764" s="394"/>
      <c r="H764" s="394"/>
      <c r="I764" s="394"/>
      <c r="J764" s="394"/>
      <c r="K764" s="394"/>
      <c r="L764" s="394"/>
      <c r="M764" s="394"/>
      <c r="N764" s="394"/>
      <c r="O764" s="394"/>
      <c r="P764" s="394"/>
      <c r="Q764" s="396"/>
      <c r="R764" s="394"/>
      <c r="S764" s="394"/>
      <c r="T764" s="394"/>
      <c r="U764" s="394"/>
      <c r="V764" s="394"/>
      <c r="W764" s="394"/>
      <c r="X764" s="394"/>
      <c r="Y764" s="394"/>
      <c r="Z764" s="394"/>
      <c r="AA764" s="394"/>
      <c r="AB764" s="394"/>
      <c r="AC764" s="394"/>
      <c r="AD764" s="394"/>
      <c r="AE764" s="397"/>
      <c r="AF764" s="397"/>
      <c r="AG764" s="394"/>
      <c r="AH764" s="394"/>
      <c r="AI764" s="397"/>
      <c r="AJ764" s="394"/>
      <c r="AK764" s="394"/>
      <c r="AL764" s="394"/>
      <c r="AM764" s="400"/>
    </row>
    <row r="765" spans="1:39">
      <c r="A765" s="394"/>
      <c r="B765" s="394"/>
      <c r="C765" s="394"/>
      <c r="D765" s="394"/>
      <c r="E765" s="394"/>
      <c r="F765" s="394"/>
      <c r="G765" s="394"/>
      <c r="H765" s="394"/>
      <c r="I765" s="394"/>
      <c r="J765" s="394"/>
      <c r="K765" s="394"/>
      <c r="L765" s="394"/>
      <c r="M765" s="394"/>
      <c r="N765" s="394"/>
      <c r="O765" s="394"/>
      <c r="P765" s="394"/>
      <c r="Q765" s="396"/>
      <c r="R765" s="394"/>
      <c r="S765" s="394"/>
      <c r="T765" s="394"/>
      <c r="U765" s="394"/>
      <c r="V765" s="394"/>
      <c r="W765" s="394"/>
      <c r="X765" s="394"/>
      <c r="Y765" s="394"/>
      <c r="Z765" s="394"/>
      <c r="AA765" s="394"/>
      <c r="AB765" s="394"/>
      <c r="AC765" s="394"/>
      <c r="AD765" s="394"/>
      <c r="AE765" s="397"/>
      <c r="AF765" s="397"/>
      <c r="AG765" s="394"/>
      <c r="AH765" s="394"/>
      <c r="AI765" s="397"/>
      <c r="AJ765" s="394"/>
      <c r="AK765" s="394"/>
      <c r="AL765" s="394"/>
      <c r="AM765" s="400"/>
    </row>
    <row r="766" spans="1:39">
      <c r="A766" s="394"/>
      <c r="B766" s="394"/>
      <c r="C766" s="394"/>
      <c r="D766" s="394"/>
      <c r="E766" s="394"/>
      <c r="F766" s="394"/>
      <c r="G766" s="394"/>
      <c r="H766" s="394"/>
      <c r="I766" s="394"/>
      <c r="J766" s="394"/>
      <c r="K766" s="394"/>
      <c r="L766" s="394"/>
      <c r="M766" s="394"/>
      <c r="N766" s="394"/>
      <c r="O766" s="394"/>
      <c r="P766" s="394"/>
      <c r="Q766" s="396"/>
      <c r="R766" s="394"/>
      <c r="S766" s="394"/>
      <c r="T766" s="394"/>
      <c r="U766" s="394"/>
      <c r="V766" s="394"/>
      <c r="W766" s="394"/>
      <c r="X766" s="394"/>
      <c r="Y766" s="394"/>
      <c r="Z766" s="394"/>
      <c r="AA766" s="394"/>
      <c r="AB766" s="394"/>
      <c r="AC766" s="394"/>
      <c r="AD766" s="394"/>
      <c r="AE766" s="397"/>
      <c r="AF766" s="397"/>
      <c r="AG766" s="394"/>
      <c r="AH766" s="394"/>
      <c r="AI766" s="397"/>
      <c r="AJ766" s="394"/>
      <c r="AK766" s="394"/>
      <c r="AL766" s="394"/>
      <c r="AM766" s="400"/>
    </row>
    <row r="767" spans="1:39">
      <c r="A767" s="394"/>
      <c r="B767" s="394"/>
      <c r="C767" s="394"/>
      <c r="D767" s="394"/>
      <c r="E767" s="394"/>
      <c r="F767" s="394"/>
      <c r="G767" s="394"/>
      <c r="H767" s="394"/>
      <c r="I767" s="394"/>
      <c r="J767" s="394"/>
      <c r="K767" s="394"/>
      <c r="L767" s="394"/>
      <c r="M767" s="394"/>
      <c r="N767" s="394"/>
      <c r="O767" s="394"/>
      <c r="P767" s="394"/>
      <c r="Q767" s="396"/>
      <c r="R767" s="394"/>
      <c r="S767" s="394"/>
      <c r="T767" s="394"/>
      <c r="U767" s="394"/>
      <c r="V767" s="394"/>
      <c r="W767" s="394"/>
      <c r="X767" s="394"/>
      <c r="Y767" s="394"/>
      <c r="Z767" s="394"/>
      <c r="AA767" s="394"/>
      <c r="AB767" s="394"/>
      <c r="AC767" s="394"/>
      <c r="AD767" s="394"/>
      <c r="AE767" s="397"/>
      <c r="AF767" s="397"/>
      <c r="AG767" s="394"/>
      <c r="AH767" s="394"/>
      <c r="AI767" s="397"/>
      <c r="AJ767" s="394"/>
      <c r="AK767" s="394"/>
      <c r="AL767" s="394"/>
      <c r="AM767" s="400"/>
    </row>
    <row r="768" spans="1:39">
      <c r="A768" s="394"/>
      <c r="B768" s="394"/>
      <c r="C768" s="394"/>
      <c r="D768" s="394"/>
      <c r="E768" s="394"/>
      <c r="F768" s="394"/>
      <c r="G768" s="394"/>
      <c r="H768" s="394"/>
      <c r="I768" s="394"/>
      <c r="J768" s="394"/>
      <c r="K768" s="394"/>
      <c r="L768" s="394"/>
      <c r="M768" s="394"/>
      <c r="N768" s="394"/>
      <c r="O768" s="394"/>
      <c r="P768" s="394"/>
      <c r="Q768" s="396"/>
      <c r="R768" s="394"/>
      <c r="S768" s="394"/>
      <c r="T768" s="394"/>
      <c r="U768" s="394"/>
      <c r="V768" s="394"/>
      <c r="W768" s="394"/>
      <c r="X768" s="394"/>
      <c r="Y768" s="394"/>
      <c r="Z768" s="394"/>
      <c r="AA768" s="394"/>
      <c r="AB768" s="394"/>
      <c r="AC768" s="394"/>
      <c r="AD768" s="394"/>
      <c r="AE768" s="397"/>
      <c r="AF768" s="397"/>
      <c r="AG768" s="394"/>
      <c r="AH768" s="394"/>
      <c r="AI768" s="397"/>
      <c r="AJ768" s="394"/>
      <c r="AK768" s="394"/>
      <c r="AL768" s="394"/>
      <c r="AM768" s="400"/>
    </row>
    <row r="769" spans="1:39">
      <c r="A769" s="394"/>
      <c r="B769" s="394"/>
      <c r="C769" s="394"/>
      <c r="D769" s="394"/>
      <c r="E769" s="394"/>
      <c r="F769" s="394"/>
      <c r="G769" s="394"/>
      <c r="H769" s="394"/>
      <c r="I769" s="394"/>
      <c r="J769" s="394"/>
      <c r="K769" s="394"/>
      <c r="L769" s="394"/>
      <c r="M769" s="394"/>
      <c r="N769" s="394"/>
      <c r="O769" s="394"/>
      <c r="P769" s="394"/>
      <c r="Q769" s="396"/>
      <c r="R769" s="394"/>
      <c r="S769" s="394"/>
      <c r="T769" s="394"/>
      <c r="U769" s="394"/>
      <c r="V769" s="394"/>
      <c r="W769" s="394"/>
      <c r="X769" s="394"/>
      <c r="Y769" s="394"/>
      <c r="Z769" s="394"/>
      <c r="AA769" s="394"/>
      <c r="AB769" s="394"/>
      <c r="AC769" s="394"/>
      <c r="AD769" s="394"/>
      <c r="AE769" s="397"/>
      <c r="AF769" s="397"/>
      <c r="AG769" s="394"/>
      <c r="AH769" s="394"/>
      <c r="AI769" s="397"/>
      <c r="AJ769" s="394"/>
      <c r="AK769" s="394"/>
      <c r="AL769" s="394"/>
      <c r="AM769" s="400"/>
    </row>
    <row r="770" spans="1:39">
      <c r="A770" s="394"/>
      <c r="B770" s="394"/>
      <c r="C770" s="394"/>
      <c r="D770" s="394"/>
      <c r="E770" s="394"/>
      <c r="F770" s="394"/>
      <c r="G770" s="394"/>
      <c r="H770" s="394"/>
      <c r="I770" s="394"/>
      <c r="J770" s="394"/>
      <c r="K770" s="394"/>
      <c r="L770" s="394"/>
      <c r="M770" s="394"/>
      <c r="N770" s="394"/>
      <c r="O770" s="394"/>
      <c r="P770" s="394"/>
      <c r="Q770" s="396"/>
      <c r="R770" s="394"/>
      <c r="S770" s="394"/>
      <c r="T770" s="394"/>
      <c r="U770" s="394"/>
      <c r="V770" s="394"/>
      <c r="W770" s="394"/>
      <c r="X770" s="394"/>
      <c r="Y770" s="394"/>
      <c r="Z770" s="394"/>
      <c r="AA770" s="394"/>
      <c r="AB770" s="394"/>
      <c r="AC770" s="394"/>
      <c r="AD770" s="394"/>
      <c r="AE770" s="397"/>
      <c r="AF770" s="397"/>
      <c r="AG770" s="394"/>
      <c r="AH770" s="394"/>
      <c r="AI770" s="397"/>
      <c r="AJ770" s="394"/>
      <c r="AK770" s="394"/>
      <c r="AL770" s="394"/>
      <c r="AM770" s="400"/>
    </row>
    <row r="771" spans="1:39">
      <c r="A771" s="394"/>
      <c r="B771" s="394"/>
      <c r="C771" s="394"/>
      <c r="D771" s="394"/>
      <c r="E771" s="394"/>
      <c r="F771" s="394"/>
      <c r="G771" s="394"/>
      <c r="H771" s="394"/>
      <c r="I771" s="394"/>
      <c r="J771" s="394"/>
      <c r="K771" s="394"/>
      <c r="L771" s="394"/>
      <c r="M771" s="394"/>
      <c r="N771" s="394"/>
      <c r="O771" s="394"/>
      <c r="P771" s="394"/>
      <c r="Q771" s="396"/>
      <c r="R771" s="394"/>
      <c r="S771" s="394"/>
      <c r="T771" s="394"/>
      <c r="U771" s="394"/>
      <c r="V771" s="394"/>
      <c r="W771" s="394"/>
      <c r="X771" s="394"/>
      <c r="Y771" s="394"/>
      <c r="Z771" s="394"/>
      <c r="AA771" s="394"/>
      <c r="AB771" s="394"/>
      <c r="AC771" s="394"/>
      <c r="AD771" s="394"/>
      <c r="AE771" s="397"/>
      <c r="AF771" s="397"/>
      <c r="AG771" s="394"/>
      <c r="AH771" s="394"/>
      <c r="AI771" s="397"/>
      <c r="AJ771" s="394"/>
      <c r="AK771" s="394"/>
      <c r="AL771" s="394"/>
      <c r="AM771" s="400"/>
    </row>
    <row r="772" spans="1:39">
      <c r="A772" s="394"/>
      <c r="B772" s="394"/>
      <c r="C772" s="394"/>
      <c r="D772" s="394"/>
      <c r="E772" s="394"/>
      <c r="F772" s="394"/>
      <c r="G772" s="394"/>
      <c r="H772" s="394"/>
      <c r="I772" s="394"/>
      <c r="J772" s="394"/>
      <c r="K772" s="394"/>
      <c r="L772" s="394"/>
      <c r="M772" s="394"/>
      <c r="N772" s="394"/>
      <c r="O772" s="394"/>
      <c r="P772" s="394"/>
      <c r="Q772" s="396"/>
      <c r="R772" s="394"/>
      <c r="S772" s="394"/>
      <c r="T772" s="394"/>
      <c r="U772" s="394"/>
      <c r="V772" s="394"/>
      <c r="W772" s="394"/>
      <c r="X772" s="394"/>
      <c r="Y772" s="394"/>
      <c r="Z772" s="394"/>
      <c r="AA772" s="394"/>
      <c r="AB772" s="394"/>
      <c r="AC772" s="394"/>
      <c r="AD772" s="394"/>
      <c r="AE772" s="397"/>
      <c r="AF772" s="397"/>
      <c r="AG772" s="394"/>
      <c r="AH772" s="394"/>
      <c r="AI772" s="397"/>
      <c r="AJ772" s="394"/>
      <c r="AK772" s="394"/>
      <c r="AL772" s="394"/>
      <c r="AM772" s="400"/>
    </row>
    <row r="773" spans="1:39">
      <c r="A773" s="394"/>
      <c r="B773" s="394"/>
      <c r="C773" s="394"/>
      <c r="D773" s="394"/>
      <c r="E773" s="394"/>
      <c r="F773" s="394"/>
      <c r="G773" s="394"/>
      <c r="H773" s="394"/>
      <c r="I773" s="394"/>
      <c r="J773" s="394"/>
      <c r="K773" s="394"/>
      <c r="L773" s="394"/>
      <c r="M773" s="394"/>
      <c r="N773" s="394"/>
      <c r="O773" s="394"/>
      <c r="P773" s="394"/>
      <c r="Q773" s="396"/>
      <c r="R773" s="394"/>
      <c r="S773" s="394"/>
      <c r="T773" s="394"/>
      <c r="U773" s="394"/>
      <c r="V773" s="394"/>
      <c r="W773" s="394"/>
      <c r="X773" s="394"/>
      <c r="Y773" s="394"/>
      <c r="Z773" s="394"/>
      <c r="AA773" s="394"/>
      <c r="AB773" s="394"/>
      <c r="AC773" s="394"/>
      <c r="AD773" s="394"/>
      <c r="AE773" s="397"/>
      <c r="AF773" s="397"/>
      <c r="AG773" s="394"/>
      <c r="AH773" s="394"/>
      <c r="AI773" s="397"/>
      <c r="AJ773" s="394"/>
      <c r="AK773" s="394"/>
      <c r="AL773" s="394"/>
      <c r="AM773" s="400"/>
    </row>
    <row r="774" spans="1:39">
      <c r="A774" s="394"/>
      <c r="B774" s="394"/>
      <c r="C774" s="394"/>
      <c r="D774" s="394"/>
      <c r="E774" s="394"/>
      <c r="F774" s="394"/>
      <c r="G774" s="394"/>
      <c r="H774" s="394"/>
      <c r="I774" s="394"/>
      <c r="J774" s="394"/>
      <c r="K774" s="394"/>
      <c r="L774" s="394"/>
      <c r="M774" s="394"/>
      <c r="N774" s="394"/>
      <c r="O774" s="394"/>
      <c r="P774" s="394"/>
      <c r="Q774" s="396"/>
      <c r="R774" s="394"/>
      <c r="S774" s="394"/>
      <c r="T774" s="394"/>
      <c r="U774" s="394"/>
      <c r="V774" s="394"/>
      <c r="W774" s="394"/>
      <c r="X774" s="394"/>
      <c r="Y774" s="394"/>
      <c r="Z774" s="394"/>
      <c r="AA774" s="394"/>
      <c r="AB774" s="394"/>
      <c r="AC774" s="394"/>
      <c r="AD774" s="394"/>
      <c r="AE774" s="397"/>
      <c r="AF774" s="397"/>
      <c r="AG774" s="394"/>
      <c r="AH774" s="394"/>
      <c r="AI774" s="397"/>
      <c r="AJ774" s="394"/>
      <c r="AK774" s="394"/>
      <c r="AL774" s="394"/>
      <c r="AM774" s="400"/>
    </row>
    <row r="775" spans="1:39">
      <c r="A775" s="394"/>
      <c r="B775" s="394"/>
      <c r="C775" s="394"/>
      <c r="D775" s="394"/>
      <c r="E775" s="394"/>
      <c r="F775" s="394"/>
      <c r="G775" s="394"/>
      <c r="H775" s="394"/>
      <c r="I775" s="394"/>
      <c r="J775" s="394"/>
      <c r="K775" s="394"/>
      <c r="L775" s="394"/>
      <c r="M775" s="394"/>
      <c r="N775" s="394"/>
      <c r="O775" s="394"/>
      <c r="P775" s="394"/>
      <c r="Q775" s="396"/>
      <c r="R775" s="394"/>
      <c r="S775" s="394"/>
      <c r="T775" s="394"/>
      <c r="U775" s="394"/>
      <c r="V775" s="394"/>
      <c r="W775" s="394"/>
      <c r="X775" s="394"/>
      <c r="Y775" s="394"/>
      <c r="Z775" s="394"/>
      <c r="AA775" s="394"/>
      <c r="AB775" s="394"/>
      <c r="AC775" s="394"/>
      <c r="AD775" s="394"/>
      <c r="AE775" s="397"/>
      <c r="AF775" s="397"/>
      <c r="AG775" s="394"/>
      <c r="AH775" s="394"/>
      <c r="AI775" s="397"/>
      <c r="AJ775" s="394"/>
      <c r="AK775" s="394"/>
      <c r="AL775" s="394"/>
      <c r="AM775" s="400"/>
    </row>
    <row r="776" spans="1:39">
      <c r="A776" s="394"/>
      <c r="B776" s="394"/>
      <c r="C776" s="394"/>
      <c r="D776" s="394"/>
      <c r="E776" s="394"/>
      <c r="F776" s="394"/>
      <c r="G776" s="394"/>
      <c r="H776" s="394"/>
      <c r="I776" s="394"/>
      <c r="J776" s="394"/>
      <c r="K776" s="394"/>
      <c r="L776" s="394"/>
      <c r="M776" s="394"/>
      <c r="N776" s="394"/>
      <c r="O776" s="394"/>
      <c r="P776" s="394"/>
      <c r="Q776" s="396"/>
      <c r="R776" s="394"/>
      <c r="S776" s="394"/>
      <c r="T776" s="394"/>
      <c r="U776" s="394"/>
      <c r="V776" s="394"/>
      <c r="W776" s="394"/>
      <c r="X776" s="394"/>
      <c r="Y776" s="394"/>
      <c r="Z776" s="394"/>
      <c r="AA776" s="394"/>
      <c r="AB776" s="394"/>
      <c r="AC776" s="394"/>
      <c r="AD776" s="394"/>
      <c r="AE776" s="397"/>
      <c r="AF776" s="397"/>
      <c r="AG776" s="394"/>
      <c r="AH776" s="394"/>
      <c r="AI776" s="397"/>
      <c r="AJ776" s="394"/>
      <c r="AK776" s="394"/>
      <c r="AL776" s="394"/>
      <c r="AM776" s="400"/>
    </row>
    <row r="777" spans="1:39">
      <c r="A777" s="394"/>
      <c r="B777" s="394"/>
      <c r="C777" s="394"/>
      <c r="D777" s="394"/>
      <c r="E777" s="394"/>
      <c r="F777" s="394"/>
      <c r="G777" s="394"/>
      <c r="H777" s="394"/>
      <c r="I777" s="394"/>
      <c r="J777" s="394"/>
      <c r="K777" s="394"/>
      <c r="L777" s="394"/>
      <c r="M777" s="394"/>
      <c r="N777" s="394"/>
      <c r="O777" s="394"/>
      <c r="P777" s="394"/>
      <c r="Q777" s="396"/>
      <c r="R777" s="394"/>
      <c r="S777" s="394"/>
      <c r="T777" s="394"/>
      <c r="U777" s="394"/>
      <c r="V777" s="394"/>
      <c r="W777" s="394"/>
      <c r="X777" s="394"/>
      <c r="Y777" s="394"/>
      <c r="Z777" s="394"/>
      <c r="AA777" s="394"/>
      <c r="AB777" s="394"/>
      <c r="AC777" s="394"/>
      <c r="AD777" s="394"/>
      <c r="AE777" s="397"/>
      <c r="AF777" s="397"/>
      <c r="AG777" s="394"/>
      <c r="AH777" s="394"/>
      <c r="AI777" s="397"/>
      <c r="AJ777" s="394"/>
      <c r="AK777" s="394"/>
      <c r="AL777" s="394"/>
      <c r="AM777" s="400"/>
    </row>
    <row r="778" spans="1:39">
      <c r="A778" s="394"/>
      <c r="B778" s="394"/>
      <c r="C778" s="394"/>
      <c r="D778" s="394"/>
      <c r="E778" s="394"/>
      <c r="F778" s="394"/>
      <c r="G778" s="394"/>
      <c r="H778" s="394"/>
      <c r="I778" s="394"/>
      <c r="J778" s="394"/>
      <c r="K778" s="394"/>
      <c r="L778" s="394"/>
      <c r="M778" s="394"/>
      <c r="N778" s="394"/>
      <c r="O778" s="394"/>
      <c r="P778" s="394"/>
      <c r="Q778" s="396"/>
      <c r="R778" s="394"/>
      <c r="S778" s="394"/>
      <c r="T778" s="394"/>
      <c r="U778" s="394"/>
      <c r="V778" s="394"/>
      <c r="W778" s="394"/>
      <c r="X778" s="394"/>
      <c r="Y778" s="394"/>
      <c r="Z778" s="394"/>
      <c r="AA778" s="394"/>
      <c r="AB778" s="394"/>
      <c r="AC778" s="394"/>
      <c r="AD778" s="394"/>
      <c r="AE778" s="397"/>
      <c r="AF778" s="397"/>
      <c r="AG778" s="394"/>
      <c r="AH778" s="394"/>
      <c r="AI778" s="397"/>
      <c r="AJ778" s="394"/>
      <c r="AK778" s="394"/>
      <c r="AL778" s="394"/>
      <c r="AM778" s="400"/>
    </row>
    <row r="779" spans="1:39">
      <c r="A779" s="394"/>
      <c r="B779" s="394"/>
      <c r="C779" s="394"/>
      <c r="D779" s="394"/>
      <c r="E779" s="394"/>
      <c r="F779" s="394"/>
      <c r="G779" s="394"/>
      <c r="H779" s="394"/>
      <c r="I779" s="394"/>
      <c r="J779" s="394"/>
      <c r="K779" s="394"/>
      <c r="L779" s="394"/>
      <c r="M779" s="394"/>
      <c r="N779" s="394"/>
      <c r="O779" s="394"/>
      <c r="P779" s="394"/>
      <c r="Q779" s="396"/>
      <c r="R779" s="394"/>
      <c r="S779" s="394"/>
      <c r="T779" s="394"/>
      <c r="U779" s="394"/>
      <c r="V779" s="394"/>
      <c r="W779" s="394"/>
      <c r="X779" s="394"/>
      <c r="Y779" s="394"/>
      <c r="Z779" s="394"/>
      <c r="AA779" s="394"/>
      <c r="AB779" s="394"/>
      <c r="AC779" s="394"/>
      <c r="AD779" s="394"/>
      <c r="AE779" s="397"/>
      <c r="AF779" s="397"/>
      <c r="AG779" s="394"/>
      <c r="AH779" s="394"/>
      <c r="AI779" s="397"/>
      <c r="AJ779" s="394"/>
      <c r="AK779" s="394"/>
      <c r="AL779" s="394"/>
      <c r="AM779" s="400"/>
    </row>
    <row r="780" spans="1:39">
      <c r="A780" s="394"/>
      <c r="B780" s="394"/>
      <c r="C780" s="394"/>
      <c r="D780" s="394"/>
      <c r="E780" s="394"/>
      <c r="F780" s="394"/>
      <c r="G780" s="394"/>
      <c r="H780" s="394"/>
      <c r="I780" s="394"/>
      <c r="J780" s="394"/>
      <c r="K780" s="394"/>
      <c r="L780" s="394"/>
      <c r="M780" s="394"/>
      <c r="N780" s="394"/>
      <c r="O780" s="394"/>
      <c r="P780" s="394"/>
      <c r="Q780" s="396"/>
      <c r="R780" s="394"/>
      <c r="S780" s="394"/>
      <c r="T780" s="394"/>
      <c r="U780" s="394"/>
      <c r="V780" s="394"/>
      <c r="W780" s="394"/>
      <c r="X780" s="394"/>
      <c r="Y780" s="394"/>
      <c r="Z780" s="394"/>
      <c r="AA780" s="394"/>
      <c r="AB780" s="394"/>
      <c r="AC780" s="394"/>
      <c r="AD780" s="394"/>
      <c r="AE780" s="397"/>
      <c r="AF780" s="397"/>
      <c r="AG780" s="394"/>
      <c r="AH780" s="394"/>
      <c r="AI780" s="397"/>
      <c r="AJ780" s="394"/>
      <c r="AK780" s="394"/>
      <c r="AL780" s="394"/>
      <c r="AM780" s="400"/>
    </row>
    <row r="781" spans="1:39">
      <c r="A781" s="394"/>
      <c r="B781" s="394"/>
      <c r="C781" s="394"/>
      <c r="D781" s="394"/>
      <c r="E781" s="394"/>
      <c r="F781" s="394"/>
      <c r="G781" s="394"/>
      <c r="H781" s="394"/>
      <c r="I781" s="394"/>
      <c r="J781" s="394"/>
      <c r="K781" s="394"/>
      <c r="L781" s="394"/>
      <c r="M781" s="394"/>
      <c r="N781" s="394"/>
      <c r="O781" s="394"/>
      <c r="P781" s="394"/>
      <c r="Q781" s="396"/>
      <c r="R781" s="394"/>
      <c r="S781" s="394"/>
      <c r="T781" s="394"/>
      <c r="U781" s="394"/>
      <c r="V781" s="394"/>
      <c r="W781" s="394"/>
      <c r="X781" s="394"/>
      <c r="Y781" s="394"/>
      <c r="Z781" s="394"/>
      <c r="AA781" s="394"/>
      <c r="AB781" s="394"/>
      <c r="AC781" s="394"/>
      <c r="AD781" s="394"/>
      <c r="AE781" s="397"/>
      <c r="AF781" s="397"/>
      <c r="AG781" s="394"/>
      <c r="AH781" s="394"/>
      <c r="AI781" s="397"/>
      <c r="AJ781" s="394"/>
      <c r="AK781" s="394"/>
      <c r="AL781" s="394"/>
      <c r="AM781" s="400"/>
    </row>
    <row r="782" spans="1:39">
      <c r="A782" s="394"/>
      <c r="B782" s="394"/>
      <c r="C782" s="394"/>
      <c r="D782" s="394"/>
      <c r="E782" s="394"/>
      <c r="F782" s="394"/>
      <c r="G782" s="394"/>
      <c r="H782" s="394"/>
      <c r="I782" s="394"/>
      <c r="J782" s="394"/>
      <c r="K782" s="394"/>
      <c r="L782" s="394"/>
      <c r="M782" s="394"/>
      <c r="N782" s="394"/>
      <c r="O782" s="394"/>
      <c r="P782" s="394"/>
      <c r="Q782" s="396"/>
      <c r="R782" s="394"/>
      <c r="S782" s="394"/>
      <c r="T782" s="394"/>
      <c r="U782" s="394"/>
      <c r="V782" s="394"/>
      <c r="W782" s="394"/>
      <c r="X782" s="394"/>
      <c r="Y782" s="394"/>
      <c r="Z782" s="394"/>
      <c r="AA782" s="394"/>
      <c r="AB782" s="394"/>
      <c r="AC782" s="394"/>
      <c r="AD782" s="394"/>
      <c r="AE782" s="397"/>
      <c r="AF782" s="397"/>
      <c r="AG782" s="394"/>
      <c r="AH782" s="394"/>
      <c r="AI782" s="397"/>
      <c r="AJ782" s="394"/>
      <c r="AK782" s="394"/>
      <c r="AL782" s="394"/>
      <c r="AM782" s="400"/>
    </row>
    <row r="783" spans="1:39">
      <c r="A783" s="394"/>
      <c r="B783" s="394"/>
      <c r="C783" s="394"/>
      <c r="D783" s="394"/>
      <c r="E783" s="394"/>
      <c r="F783" s="394"/>
      <c r="G783" s="394"/>
      <c r="H783" s="394"/>
      <c r="I783" s="394"/>
      <c r="J783" s="394"/>
      <c r="K783" s="394"/>
      <c r="L783" s="394"/>
      <c r="M783" s="394"/>
      <c r="N783" s="394"/>
      <c r="O783" s="394"/>
      <c r="P783" s="394"/>
      <c r="Q783" s="396"/>
      <c r="R783" s="394"/>
      <c r="S783" s="394"/>
      <c r="T783" s="394"/>
      <c r="U783" s="394"/>
      <c r="V783" s="394"/>
      <c r="W783" s="394"/>
      <c r="X783" s="394"/>
      <c r="Y783" s="394"/>
      <c r="Z783" s="394"/>
      <c r="AA783" s="394"/>
      <c r="AB783" s="394"/>
      <c r="AC783" s="394"/>
      <c r="AD783" s="394"/>
      <c r="AE783" s="397"/>
      <c r="AF783" s="397"/>
      <c r="AG783" s="394"/>
      <c r="AH783" s="394"/>
      <c r="AI783" s="397"/>
      <c r="AJ783" s="394"/>
      <c r="AK783" s="394"/>
      <c r="AL783" s="394"/>
      <c r="AM783" s="400"/>
    </row>
    <row r="784" spans="1:39">
      <c r="A784" s="394"/>
      <c r="B784" s="394"/>
      <c r="C784" s="394"/>
      <c r="D784" s="394"/>
      <c r="E784" s="394"/>
      <c r="F784" s="394"/>
      <c r="G784" s="394"/>
      <c r="H784" s="394"/>
      <c r="I784" s="394"/>
      <c r="J784" s="394"/>
      <c r="K784" s="394"/>
      <c r="L784" s="394"/>
      <c r="M784" s="394"/>
      <c r="N784" s="394"/>
      <c r="O784" s="394"/>
      <c r="P784" s="394"/>
      <c r="Q784" s="396"/>
      <c r="R784" s="394"/>
      <c r="S784" s="394"/>
      <c r="T784" s="394"/>
      <c r="U784" s="394"/>
      <c r="V784" s="394"/>
      <c r="W784" s="394"/>
      <c r="X784" s="394"/>
      <c r="Y784" s="394"/>
      <c r="Z784" s="394"/>
      <c r="AA784" s="394"/>
      <c r="AB784" s="394"/>
      <c r="AC784" s="394"/>
      <c r="AD784" s="394"/>
      <c r="AE784" s="397"/>
      <c r="AF784" s="397"/>
      <c r="AG784" s="394"/>
      <c r="AH784" s="394"/>
      <c r="AI784" s="397"/>
      <c r="AJ784" s="394"/>
      <c r="AK784" s="394"/>
      <c r="AL784" s="394"/>
      <c r="AM784" s="400"/>
    </row>
    <row r="785" spans="1:39">
      <c r="A785" s="394"/>
      <c r="B785" s="394"/>
      <c r="C785" s="394"/>
      <c r="D785" s="394"/>
      <c r="E785" s="394"/>
      <c r="F785" s="394"/>
      <c r="G785" s="394"/>
      <c r="H785" s="394"/>
      <c r="I785" s="394"/>
      <c r="J785" s="394"/>
      <c r="K785" s="394"/>
      <c r="L785" s="394"/>
      <c r="M785" s="394"/>
      <c r="N785" s="394"/>
      <c r="O785" s="394"/>
      <c r="P785" s="394"/>
      <c r="Q785" s="396"/>
      <c r="R785" s="394"/>
      <c r="S785" s="394"/>
      <c r="T785" s="394"/>
      <c r="U785" s="394"/>
      <c r="V785" s="394"/>
      <c r="W785" s="394"/>
      <c r="X785" s="394"/>
      <c r="Y785" s="394"/>
      <c r="Z785" s="394"/>
      <c r="AA785" s="394"/>
      <c r="AB785" s="394"/>
      <c r="AC785" s="394"/>
      <c r="AD785" s="394"/>
      <c r="AE785" s="397"/>
      <c r="AF785" s="397"/>
      <c r="AG785" s="394"/>
      <c r="AH785" s="394"/>
      <c r="AI785" s="397"/>
      <c r="AJ785" s="394"/>
      <c r="AK785" s="394"/>
      <c r="AL785" s="394"/>
      <c r="AM785" s="400"/>
    </row>
    <row r="786" spans="1:39">
      <c r="A786" s="394"/>
      <c r="B786" s="394"/>
      <c r="C786" s="394"/>
      <c r="D786" s="394"/>
      <c r="E786" s="394"/>
      <c r="F786" s="394"/>
      <c r="G786" s="394"/>
      <c r="H786" s="394"/>
      <c r="I786" s="394"/>
      <c r="J786" s="394"/>
      <c r="K786" s="394"/>
      <c r="L786" s="394"/>
      <c r="M786" s="394"/>
      <c r="N786" s="394"/>
      <c r="O786" s="394"/>
      <c r="P786" s="394"/>
      <c r="Q786" s="396"/>
      <c r="R786" s="394"/>
      <c r="S786" s="394"/>
      <c r="T786" s="394"/>
      <c r="U786" s="394"/>
      <c r="V786" s="394"/>
      <c r="W786" s="394"/>
      <c r="X786" s="394"/>
      <c r="Y786" s="394"/>
      <c r="Z786" s="394"/>
      <c r="AA786" s="394"/>
      <c r="AB786" s="394"/>
      <c r="AC786" s="394"/>
      <c r="AD786" s="394"/>
      <c r="AE786" s="397"/>
      <c r="AF786" s="397"/>
      <c r="AG786" s="394"/>
      <c r="AH786" s="394"/>
      <c r="AI786" s="397"/>
      <c r="AJ786" s="394"/>
      <c r="AK786" s="394"/>
      <c r="AL786" s="394"/>
      <c r="AM786" s="400"/>
    </row>
    <row r="787" spans="1:39">
      <c r="A787" s="394"/>
      <c r="B787" s="394"/>
      <c r="C787" s="394"/>
      <c r="D787" s="394"/>
      <c r="E787" s="394"/>
      <c r="F787" s="394"/>
      <c r="G787" s="394"/>
      <c r="H787" s="394"/>
      <c r="I787" s="394"/>
      <c r="J787" s="394"/>
      <c r="K787" s="394"/>
      <c r="L787" s="394"/>
      <c r="M787" s="394"/>
      <c r="N787" s="394"/>
      <c r="O787" s="394"/>
      <c r="P787" s="394"/>
      <c r="Q787" s="396"/>
      <c r="R787" s="394"/>
      <c r="S787" s="394"/>
      <c r="T787" s="394"/>
      <c r="U787" s="394"/>
      <c r="V787" s="394"/>
      <c r="W787" s="394"/>
      <c r="X787" s="394"/>
      <c r="Y787" s="394"/>
      <c r="Z787" s="394"/>
      <c r="AA787" s="394"/>
      <c r="AB787" s="394"/>
      <c r="AC787" s="394"/>
      <c r="AD787" s="394"/>
      <c r="AE787" s="397"/>
      <c r="AF787" s="397"/>
      <c r="AG787" s="394"/>
      <c r="AH787" s="394"/>
      <c r="AI787" s="397"/>
      <c r="AJ787" s="394"/>
      <c r="AK787" s="394"/>
      <c r="AL787" s="394"/>
      <c r="AM787" s="400"/>
    </row>
    <row r="788" spans="1:39">
      <c r="A788" s="394"/>
      <c r="B788" s="394"/>
      <c r="C788" s="394"/>
      <c r="D788" s="394"/>
      <c r="E788" s="394"/>
      <c r="F788" s="394"/>
      <c r="G788" s="394"/>
      <c r="H788" s="394"/>
      <c r="I788" s="394"/>
      <c r="J788" s="394"/>
      <c r="K788" s="394"/>
      <c r="L788" s="394"/>
      <c r="M788" s="394"/>
      <c r="N788" s="394"/>
      <c r="O788" s="394"/>
      <c r="P788" s="394"/>
      <c r="Q788" s="396"/>
      <c r="R788" s="394"/>
      <c r="S788" s="394"/>
      <c r="T788" s="394"/>
      <c r="U788" s="394"/>
      <c r="V788" s="394"/>
      <c r="W788" s="394"/>
      <c r="X788" s="394"/>
      <c r="Y788" s="394"/>
      <c r="Z788" s="394"/>
      <c r="AA788" s="394"/>
      <c r="AB788" s="394"/>
      <c r="AC788" s="394"/>
      <c r="AD788" s="394"/>
      <c r="AE788" s="397"/>
      <c r="AF788" s="397"/>
      <c r="AG788" s="394"/>
      <c r="AH788" s="394"/>
      <c r="AI788" s="397"/>
      <c r="AJ788" s="394"/>
      <c r="AK788" s="394"/>
      <c r="AL788" s="394"/>
      <c r="AM788" s="400"/>
    </row>
    <row r="789" spans="1:39">
      <c r="A789" s="394"/>
      <c r="B789" s="394"/>
      <c r="C789" s="394"/>
      <c r="D789" s="394"/>
      <c r="E789" s="394"/>
      <c r="F789" s="394"/>
      <c r="G789" s="394"/>
      <c r="H789" s="394"/>
      <c r="I789" s="394"/>
      <c r="J789" s="394"/>
      <c r="K789" s="394"/>
      <c r="L789" s="394"/>
      <c r="M789" s="394"/>
      <c r="N789" s="394"/>
      <c r="O789" s="394"/>
      <c r="P789" s="394"/>
      <c r="Q789" s="396"/>
      <c r="R789" s="394"/>
      <c r="S789" s="394"/>
      <c r="T789" s="394"/>
      <c r="U789" s="394"/>
      <c r="V789" s="394"/>
      <c r="W789" s="394"/>
      <c r="X789" s="394"/>
      <c r="Y789" s="394"/>
      <c r="Z789" s="394"/>
      <c r="AA789" s="394"/>
      <c r="AB789" s="394"/>
      <c r="AC789" s="394"/>
      <c r="AD789" s="394"/>
      <c r="AE789" s="397"/>
      <c r="AF789" s="397"/>
      <c r="AG789" s="394"/>
      <c r="AH789" s="394"/>
      <c r="AI789" s="397"/>
      <c r="AJ789" s="394"/>
      <c r="AK789" s="394"/>
      <c r="AL789" s="394"/>
      <c r="AM789" s="400"/>
    </row>
    <row r="790" spans="1:39">
      <c r="A790" s="394"/>
      <c r="B790" s="394"/>
      <c r="C790" s="394"/>
      <c r="D790" s="394"/>
      <c r="E790" s="394"/>
      <c r="F790" s="394"/>
      <c r="G790" s="394"/>
      <c r="H790" s="394"/>
      <c r="I790" s="394"/>
      <c r="J790" s="394"/>
      <c r="K790" s="394"/>
      <c r="L790" s="394"/>
      <c r="M790" s="394"/>
      <c r="N790" s="394"/>
      <c r="O790" s="394"/>
      <c r="P790" s="394"/>
      <c r="Q790" s="396"/>
      <c r="R790" s="394"/>
      <c r="S790" s="394"/>
      <c r="T790" s="394"/>
      <c r="U790" s="394"/>
      <c r="V790" s="394"/>
      <c r="W790" s="394"/>
      <c r="X790" s="394"/>
      <c r="Y790" s="394"/>
      <c r="Z790" s="394"/>
      <c r="AA790" s="394"/>
      <c r="AB790" s="394"/>
      <c r="AC790" s="394"/>
      <c r="AD790" s="394"/>
      <c r="AE790" s="397"/>
      <c r="AF790" s="397"/>
      <c r="AG790" s="394"/>
      <c r="AH790" s="394"/>
      <c r="AI790" s="397"/>
      <c r="AJ790" s="394"/>
      <c r="AK790" s="394"/>
      <c r="AL790" s="394"/>
      <c r="AM790" s="400"/>
    </row>
    <row r="791" spans="1:39">
      <c r="A791" s="394"/>
      <c r="B791" s="394"/>
      <c r="C791" s="394"/>
      <c r="D791" s="394"/>
      <c r="E791" s="394"/>
      <c r="F791" s="394"/>
      <c r="G791" s="394"/>
      <c r="H791" s="394"/>
      <c r="I791" s="394"/>
      <c r="J791" s="394"/>
      <c r="K791" s="394"/>
      <c r="L791" s="394"/>
      <c r="M791" s="394"/>
      <c r="N791" s="394"/>
      <c r="O791" s="394"/>
      <c r="P791" s="394"/>
      <c r="Q791" s="396"/>
      <c r="R791" s="394"/>
      <c r="S791" s="394"/>
      <c r="T791" s="394"/>
      <c r="U791" s="394"/>
      <c r="V791" s="394"/>
      <c r="W791" s="394"/>
      <c r="X791" s="394"/>
      <c r="Y791" s="394"/>
      <c r="Z791" s="394"/>
      <c r="AA791" s="394"/>
      <c r="AB791" s="394"/>
      <c r="AC791" s="394"/>
      <c r="AD791" s="394"/>
      <c r="AE791" s="397"/>
      <c r="AF791" s="397"/>
      <c r="AG791" s="394"/>
      <c r="AH791" s="394"/>
      <c r="AI791" s="397"/>
      <c r="AJ791" s="394"/>
      <c r="AK791" s="394"/>
      <c r="AL791" s="394"/>
      <c r="AM791" s="400"/>
    </row>
    <row r="792" spans="1:39">
      <c r="A792" s="394"/>
      <c r="B792" s="394"/>
      <c r="C792" s="394"/>
      <c r="D792" s="394"/>
      <c r="E792" s="394"/>
      <c r="F792" s="394"/>
      <c r="G792" s="394"/>
      <c r="H792" s="394"/>
      <c r="I792" s="394"/>
      <c r="J792" s="394"/>
      <c r="K792" s="394"/>
      <c r="L792" s="394"/>
      <c r="M792" s="394"/>
      <c r="N792" s="394"/>
      <c r="O792" s="394"/>
      <c r="P792" s="394"/>
      <c r="Q792" s="396"/>
      <c r="R792" s="394"/>
      <c r="S792" s="394"/>
      <c r="T792" s="394"/>
      <c r="U792" s="394"/>
      <c r="V792" s="394"/>
      <c r="W792" s="394"/>
      <c r="X792" s="394"/>
      <c r="Y792" s="394"/>
      <c r="Z792" s="394"/>
      <c r="AA792" s="394"/>
      <c r="AB792" s="394"/>
      <c r="AC792" s="394"/>
      <c r="AD792" s="394"/>
      <c r="AE792" s="397"/>
      <c r="AF792" s="397"/>
      <c r="AG792" s="394"/>
      <c r="AH792" s="394"/>
      <c r="AI792" s="397"/>
      <c r="AJ792" s="394"/>
      <c r="AK792" s="394"/>
      <c r="AL792" s="394"/>
      <c r="AM792" s="400"/>
    </row>
    <row r="793" spans="1:39">
      <c r="A793" s="394"/>
      <c r="B793" s="394"/>
      <c r="C793" s="394"/>
      <c r="D793" s="394"/>
      <c r="E793" s="394"/>
      <c r="F793" s="394"/>
      <c r="G793" s="394"/>
      <c r="H793" s="394"/>
      <c r="I793" s="394"/>
      <c r="J793" s="394"/>
      <c r="K793" s="394"/>
      <c r="L793" s="394"/>
      <c r="M793" s="394"/>
      <c r="N793" s="394"/>
      <c r="O793" s="394"/>
      <c r="P793" s="394"/>
      <c r="Q793" s="396"/>
      <c r="R793" s="394"/>
      <c r="S793" s="394"/>
      <c r="T793" s="394"/>
      <c r="U793" s="394"/>
      <c r="V793" s="394"/>
      <c r="W793" s="394"/>
      <c r="X793" s="394"/>
      <c r="Y793" s="394"/>
      <c r="Z793" s="394"/>
      <c r="AA793" s="394"/>
      <c r="AB793" s="394"/>
      <c r="AC793" s="394"/>
      <c r="AD793" s="394"/>
      <c r="AE793" s="397"/>
      <c r="AF793" s="397"/>
      <c r="AG793" s="394"/>
      <c r="AH793" s="394"/>
      <c r="AI793" s="397"/>
      <c r="AJ793" s="394"/>
      <c r="AK793" s="394"/>
      <c r="AL793" s="394"/>
      <c r="AM793" s="400"/>
    </row>
    <row r="794" spans="1:39">
      <c r="A794" s="394"/>
      <c r="B794" s="394"/>
      <c r="C794" s="394"/>
      <c r="D794" s="394"/>
      <c r="E794" s="394"/>
      <c r="F794" s="394"/>
      <c r="G794" s="394"/>
      <c r="H794" s="394"/>
      <c r="I794" s="394"/>
      <c r="J794" s="394"/>
      <c r="K794" s="394"/>
      <c r="L794" s="394"/>
      <c r="M794" s="394"/>
      <c r="N794" s="394"/>
      <c r="O794" s="394"/>
      <c r="P794" s="394"/>
      <c r="Q794" s="396"/>
      <c r="R794" s="394"/>
      <c r="S794" s="394"/>
      <c r="T794" s="394"/>
      <c r="U794" s="394"/>
      <c r="V794" s="394"/>
      <c r="W794" s="394"/>
      <c r="X794" s="394"/>
      <c r="Y794" s="394"/>
      <c r="Z794" s="394"/>
      <c r="AA794" s="394"/>
      <c r="AB794" s="394"/>
      <c r="AC794" s="394"/>
      <c r="AD794" s="394"/>
      <c r="AE794" s="397"/>
      <c r="AF794" s="397"/>
      <c r="AG794" s="394"/>
      <c r="AH794" s="394"/>
      <c r="AI794" s="397"/>
      <c r="AJ794" s="394"/>
      <c r="AK794" s="394"/>
      <c r="AL794" s="394"/>
      <c r="AM794" s="400"/>
    </row>
    <row r="795" spans="1:39">
      <c r="A795" s="394"/>
      <c r="B795" s="394"/>
      <c r="C795" s="394"/>
      <c r="D795" s="394"/>
      <c r="E795" s="394"/>
      <c r="F795" s="394"/>
      <c r="G795" s="394"/>
      <c r="H795" s="394"/>
      <c r="I795" s="394"/>
      <c r="J795" s="394"/>
      <c r="K795" s="394"/>
      <c r="L795" s="394"/>
      <c r="M795" s="394"/>
      <c r="N795" s="394"/>
      <c r="O795" s="394"/>
      <c r="P795" s="394"/>
      <c r="Q795" s="396"/>
      <c r="R795" s="394"/>
      <c r="S795" s="394"/>
      <c r="T795" s="394"/>
      <c r="U795" s="394"/>
      <c r="V795" s="394"/>
      <c r="W795" s="394"/>
      <c r="X795" s="394"/>
      <c r="Y795" s="394"/>
      <c r="Z795" s="394"/>
      <c r="AA795" s="394"/>
      <c r="AB795" s="394"/>
      <c r="AC795" s="394"/>
      <c r="AD795" s="394"/>
      <c r="AE795" s="397"/>
      <c r="AF795" s="397"/>
      <c r="AG795" s="394"/>
      <c r="AH795" s="394"/>
      <c r="AI795" s="397"/>
      <c r="AJ795" s="394"/>
      <c r="AK795" s="394"/>
      <c r="AL795" s="394"/>
      <c r="AM795" s="400"/>
    </row>
    <row r="796" spans="1:39">
      <c r="A796" s="394"/>
      <c r="B796" s="394"/>
      <c r="C796" s="394"/>
      <c r="D796" s="394"/>
      <c r="E796" s="394"/>
      <c r="F796" s="394"/>
      <c r="G796" s="394"/>
      <c r="H796" s="394"/>
      <c r="I796" s="394"/>
      <c r="J796" s="394"/>
      <c r="K796" s="394"/>
      <c r="L796" s="394"/>
      <c r="M796" s="394"/>
      <c r="N796" s="394"/>
      <c r="O796" s="394"/>
      <c r="P796" s="394"/>
      <c r="Q796" s="396"/>
      <c r="R796" s="394"/>
      <c r="S796" s="394"/>
      <c r="T796" s="394"/>
      <c r="U796" s="394"/>
      <c r="V796" s="394"/>
      <c r="W796" s="394"/>
      <c r="X796" s="394"/>
      <c r="Y796" s="394"/>
      <c r="Z796" s="394"/>
      <c r="AA796" s="394"/>
      <c r="AB796" s="394"/>
      <c r="AC796" s="394"/>
      <c r="AD796" s="394"/>
      <c r="AE796" s="397"/>
      <c r="AF796" s="397"/>
      <c r="AG796" s="394"/>
      <c r="AH796" s="394"/>
      <c r="AI796" s="397"/>
      <c r="AJ796" s="394"/>
      <c r="AK796" s="394"/>
      <c r="AL796" s="394"/>
      <c r="AM796" s="400"/>
    </row>
    <row r="797" spans="1:39">
      <c r="A797" s="394"/>
      <c r="B797" s="394"/>
      <c r="C797" s="394"/>
      <c r="D797" s="394"/>
      <c r="E797" s="394"/>
      <c r="F797" s="394"/>
      <c r="G797" s="394"/>
      <c r="H797" s="394"/>
      <c r="I797" s="394"/>
      <c r="J797" s="394"/>
      <c r="K797" s="394"/>
      <c r="L797" s="394"/>
      <c r="M797" s="394"/>
      <c r="N797" s="394"/>
      <c r="O797" s="394"/>
      <c r="P797" s="394"/>
      <c r="Q797" s="396"/>
      <c r="R797" s="394"/>
      <c r="S797" s="394"/>
      <c r="T797" s="394"/>
      <c r="U797" s="394"/>
      <c r="V797" s="394"/>
      <c r="W797" s="394"/>
      <c r="X797" s="394"/>
      <c r="Y797" s="394"/>
      <c r="Z797" s="394"/>
      <c r="AA797" s="394"/>
      <c r="AB797" s="394"/>
      <c r="AC797" s="394"/>
      <c r="AD797" s="394"/>
      <c r="AE797" s="397"/>
      <c r="AF797" s="397"/>
      <c r="AG797" s="394"/>
      <c r="AH797" s="394"/>
      <c r="AI797" s="397"/>
      <c r="AJ797" s="394"/>
      <c r="AK797" s="394"/>
      <c r="AL797" s="394"/>
      <c r="AM797" s="400"/>
    </row>
    <row r="798" spans="1:39">
      <c r="A798" s="394"/>
      <c r="B798" s="394"/>
      <c r="C798" s="394"/>
      <c r="D798" s="394"/>
      <c r="E798" s="394"/>
      <c r="F798" s="394"/>
      <c r="G798" s="394"/>
      <c r="H798" s="394"/>
      <c r="I798" s="394"/>
      <c r="J798" s="394"/>
      <c r="K798" s="394"/>
      <c r="L798" s="394"/>
      <c r="M798" s="394"/>
      <c r="N798" s="394"/>
      <c r="O798" s="394"/>
      <c r="P798" s="394"/>
      <c r="Q798" s="396"/>
      <c r="R798" s="394"/>
      <c r="S798" s="394"/>
      <c r="T798" s="394"/>
      <c r="U798" s="394"/>
      <c r="V798" s="394"/>
      <c r="W798" s="394"/>
      <c r="X798" s="394"/>
      <c r="Y798" s="394"/>
      <c r="Z798" s="394"/>
      <c r="AA798" s="394"/>
      <c r="AB798" s="394"/>
      <c r="AC798" s="394"/>
      <c r="AD798" s="394"/>
      <c r="AE798" s="397"/>
      <c r="AF798" s="397"/>
      <c r="AG798" s="394"/>
      <c r="AH798" s="394"/>
      <c r="AI798" s="397"/>
      <c r="AJ798" s="394"/>
      <c r="AK798" s="394"/>
      <c r="AL798" s="394"/>
      <c r="AM798" s="400"/>
    </row>
    <row r="799" spans="1:39">
      <c r="A799" s="394"/>
      <c r="B799" s="394"/>
      <c r="C799" s="394"/>
      <c r="D799" s="394"/>
      <c r="E799" s="394"/>
      <c r="F799" s="394"/>
      <c r="G799" s="394"/>
      <c r="H799" s="394"/>
      <c r="I799" s="394"/>
      <c r="J799" s="394"/>
      <c r="K799" s="394"/>
      <c r="L799" s="394"/>
      <c r="M799" s="394"/>
      <c r="N799" s="394"/>
      <c r="O799" s="394"/>
      <c r="P799" s="394"/>
      <c r="Q799" s="396"/>
      <c r="R799" s="394"/>
      <c r="S799" s="394"/>
      <c r="T799" s="394"/>
      <c r="U799" s="394"/>
      <c r="V799" s="394"/>
      <c r="W799" s="394"/>
      <c r="X799" s="394"/>
      <c r="Y799" s="394"/>
      <c r="Z799" s="394"/>
      <c r="AA799" s="394"/>
      <c r="AB799" s="394"/>
      <c r="AC799" s="394"/>
      <c r="AD799" s="394"/>
      <c r="AE799" s="397"/>
      <c r="AF799" s="397"/>
      <c r="AG799" s="394"/>
      <c r="AH799" s="394"/>
      <c r="AI799" s="397"/>
      <c r="AJ799" s="394"/>
      <c r="AK799" s="394"/>
      <c r="AL799" s="394"/>
      <c r="AM799" s="400"/>
    </row>
    <row r="800" spans="1:39">
      <c r="A800" s="394"/>
      <c r="B800" s="394"/>
      <c r="C800" s="394"/>
      <c r="D800" s="394"/>
      <c r="E800" s="394"/>
      <c r="F800" s="394"/>
      <c r="G800" s="394"/>
      <c r="H800" s="394"/>
      <c r="I800" s="394"/>
      <c r="J800" s="394"/>
      <c r="K800" s="394"/>
      <c r="L800" s="394"/>
      <c r="M800" s="394"/>
      <c r="N800" s="394"/>
      <c r="O800" s="394"/>
      <c r="P800" s="394"/>
      <c r="Q800" s="396"/>
      <c r="R800" s="394"/>
      <c r="S800" s="394"/>
      <c r="T800" s="394"/>
      <c r="U800" s="394"/>
      <c r="V800" s="394"/>
      <c r="W800" s="394"/>
      <c r="X800" s="394"/>
      <c r="Y800" s="394"/>
      <c r="Z800" s="394"/>
      <c r="AA800" s="394"/>
      <c r="AB800" s="394"/>
      <c r="AC800" s="394"/>
      <c r="AD800" s="394"/>
      <c r="AE800" s="397"/>
      <c r="AF800" s="397"/>
      <c r="AG800" s="394"/>
      <c r="AH800" s="394"/>
      <c r="AI800" s="397"/>
      <c r="AJ800" s="394"/>
      <c r="AK800" s="394"/>
      <c r="AL800" s="394"/>
      <c r="AM800" s="400"/>
    </row>
    <row r="801" spans="1:39">
      <c r="A801" s="394"/>
      <c r="B801" s="394"/>
      <c r="C801" s="394"/>
      <c r="D801" s="394"/>
      <c r="E801" s="394"/>
      <c r="F801" s="394"/>
      <c r="G801" s="394"/>
      <c r="H801" s="394"/>
      <c r="I801" s="394"/>
      <c r="J801" s="394"/>
      <c r="K801" s="394"/>
      <c r="L801" s="394"/>
      <c r="M801" s="394"/>
      <c r="N801" s="394"/>
      <c r="O801" s="394"/>
      <c r="P801" s="394"/>
      <c r="Q801" s="396"/>
      <c r="R801" s="394"/>
      <c r="S801" s="394"/>
      <c r="T801" s="394"/>
      <c r="U801" s="394"/>
      <c r="V801" s="394"/>
      <c r="W801" s="394"/>
      <c r="X801" s="394"/>
      <c r="Y801" s="394"/>
      <c r="Z801" s="394"/>
      <c r="AA801" s="394"/>
      <c r="AB801" s="394"/>
      <c r="AC801" s="394"/>
      <c r="AD801" s="394"/>
      <c r="AE801" s="397"/>
      <c r="AF801" s="397"/>
      <c r="AG801" s="394"/>
      <c r="AH801" s="394"/>
      <c r="AI801" s="397"/>
      <c r="AJ801" s="394"/>
      <c r="AK801" s="394"/>
      <c r="AL801" s="394"/>
      <c r="AM801" s="400"/>
    </row>
    <row r="802" spans="1:39">
      <c r="A802" s="394"/>
      <c r="B802" s="394"/>
      <c r="C802" s="394"/>
      <c r="D802" s="394"/>
      <c r="E802" s="394"/>
      <c r="F802" s="394"/>
      <c r="G802" s="394"/>
      <c r="H802" s="394"/>
      <c r="I802" s="394"/>
      <c r="J802" s="394"/>
      <c r="K802" s="394"/>
      <c r="L802" s="394"/>
      <c r="M802" s="394"/>
      <c r="N802" s="394"/>
      <c r="O802" s="394"/>
      <c r="P802" s="394"/>
      <c r="Q802" s="396"/>
      <c r="R802" s="394"/>
      <c r="S802" s="394"/>
      <c r="T802" s="394"/>
      <c r="U802" s="394"/>
      <c r="V802" s="394"/>
      <c r="W802" s="394"/>
      <c r="X802" s="394"/>
      <c r="Y802" s="394"/>
      <c r="Z802" s="394"/>
      <c r="AA802" s="394"/>
      <c r="AB802" s="394"/>
      <c r="AC802" s="394"/>
      <c r="AD802" s="394"/>
      <c r="AE802" s="397"/>
      <c r="AF802" s="397"/>
      <c r="AG802" s="394"/>
      <c r="AH802" s="394"/>
      <c r="AI802" s="397"/>
      <c r="AJ802" s="394"/>
      <c r="AK802" s="394"/>
      <c r="AL802" s="394"/>
      <c r="AM802" s="400"/>
    </row>
    <row r="803" spans="1:39">
      <c r="A803" s="394"/>
      <c r="B803" s="394"/>
      <c r="C803" s="394"/>
      <c r="D803" s="394"/>
      <c r="E803" s="394"/>
      <c r="F803" s="394"/>
      <c r="G803" s="394"/>
      <c r="H803" s="394"/>
      <c r="I803" s="394"/>
      <c r="J803" s="394"/>
      <c r="K803" s="394"/>
      <c r="L803" s="394"/>
      <c r="M803" s="394"/>
      <c r="N803" s="394"/>
      <c r="O803" s="394"/>
      <c r="P803" s="394"/>
      <c r="Q803" s="396"/>
      <c r="R803" s="394"/>
      <c r="S803" s="394"/>
      <c r="T803" s="394"/>
      <c r="U803" s="394"/>
      <c r="V803" s="394"/>
      <c r="W803" s="394"/>
      <c r="X803" s="394"/>
      <c r="Y803" s="394"/>
      <c r="Z803" s="394"/>
      <c r="AA803" s="394"/>
      <c r="AB803" s="394"/>
      <c r="AC803" s="394"/>
      <c r="AD803" s="394"/>
      <c r="AE803" s="397"/>
      <c r="AF803" s="397"/>
      <c r="AG803" s="394"/>
      <c r="AH803" s="394"/>
      <c r="AI803" s="397"/>
      <c r="AJ803" s="394"/>
      <c r="AK803" s="394"/>
      <c r="AL803" s="394"/>
      <c r="AM803" s="400"/>
    </row>
    <row r="804" spans="1:39">
      <c r="A804" s="394"/>
      <c r="B804" s="394"/>
      <c r="C804" s="394"/>
      <c r="D804" s="394"/>
      <c r="E804" s="394"/>
      <c r="F804" s="394"/>
      <c r="G804" s="394"/>
      <c r="H804" s="394"/>
      <c r="I804" s="394"/>
      <c r="J804" s="394"/>
      <c r="K804" s="394"/>
      <c r="L804" s="394"/>
      <c r="M804" s="394"/>
      <c r="N804" s="394"/>
      <c r="O804" s="394"/>
      <c r="P804" s="394"/>
      <c r="Q804" s="396"/>
      <c r="R804" s="394"/>
      <c r="S804" s="394"/>
      <c r="T804" s="394"/>
      <c r="U804" s="394"/>
      <c r="V804" s="394"/>
      <c r="W804" s="394"/>
      <c r="X804" s="394"/>
      <c r="Y804" s="394"/>
      <c r="Z804" s="394"/>
      <c r="AA804" s="394"/>
      <c r="AB804" s="394"/>
      <c r="AC804" s="394"/>
      <c r="AD804" s="394"/>
      <c r="AE804" s="397"/>
      <c r="AF804" s="397"/>
      <c r="AG804" s="394"/>
      <c r="AH804" s="394"/>
      <c r="AI804" s="397"/>
      <c r="AJ804" s="394"/>
      <c r="AK804" s="394"/>
      <c r="AL804" s="394"/>
      <c r="AM804" s="400"/>
    </row>
    <row r="805" spans="1:39">
      <c r="A805" s="394"/>
      <c r="B805" s="394"/>
      <c r="C805" s="394"/>
      <c r="D805" s="394"/>
      <c r="E805" s="394"/>
      <c r="F805" s="394"/>
      <c r="G805" s="394"/>
      <c r="H805" s="394"/>
      <c r="I805" s="394"/>
      <c r="J805" s="394"/>
      <c r="K805" s="394"/>
      <c r="L805" s="394"/>
      <c r="M805" s="394"/>
      <c r="N805" s="394"/>
      <c r="O805" s="394"/>
      <c r="P805" s="394"/>
      <c r="Q805" s="396"/>
      <c r="R805" s="394"/>
      <c r="S805" s="394"/>
      <c r="T805" s="394"/>
      <c r="U805" s="394"/>
      <c r="V805" s="394"/>
      <c r="W805" s="394"/>
      <c r="X805" s="394"/>
      <c r="Y805" s="394"/>
      <c r="Z805" s="394"/>
      <c r="AA805" s="394"/>
      <c r="AB805" s="394"/>
      <c r="AC805" s="394"/>
      <c r="AD805" s="394"/>
      <c r="AE805" s="397"/>
      <c r="AF805" s="397"/>
      <c r="AG805" s="394"/>
      <c r="AH805" s="394"/>
      <c r="AI805" s="397"/>
      <c r="AJ805" s="394"/>
      <c r="AK805" s="394"/>
      <c r="AL805" s="394"/>
      <c r="AM805" s="400"/>
    </row>
    <row r="806" spans="1:39">
      <c r="A806" s="394"/>
      <c r="B806" s="394"/>
      <c r="C806" s="394"/>
      <c r="D806" s="394"/>
      <c r="E806" s="394"/>
      <c r="F806" s="394"/>
      <c r="G806" s="394"/>
      <c r="H806" s="394"/>
      <c r="I806" s="394"/>
      <c r="J806" s="394"/>
      <c r="K806" s="394"/>
      <c r="L806" s="394"/>
      <c r="M806" s="394"/>
      <c r="N806" s="394"/>
      <c r="O806" s="394"/>
      <c r="P806" s="394"/>
      <c r="Q806" s="396"/>
      <c r="R806" s="394"/>
      <c r="S806" s="394"/>
      <c r="T806" s="394"/>
      <c r="U806" s="394"/>
      <c r="V806" s="394"/>
      <c r="W806" s="394"/>
      <c r="X806" s="394"/>
      <c r="Y806" s="394"/>
      <c r="Z806" s="394"/>
      <c r="AA806" s="394"/>
      <c r="AB806" s="394"/>
      <c r="AC806" s="394"/>
      <c r="AD806" s="394"/>
      <c r="AE806" s="397"/>
      <c r="AF806" s="397"/>
      <c r="AG806" s="394"/>
      <c r="AH806" s="394"/>
      <c r="AI806" s="397"/>
      <c r="AJ806" s="394"/>
      <c r="AK806" s="394"/>
      <c r="AL806" s="394"/>
      <c r="AM806" s="400"/>
    </row>
    <row r="807" spans="1:39">
      <c r="A807" s="394"/>
      <c r="B807" s="394"/>
      <c r="C807" s="394"/>
      <c r="D807" s="394"/>
      <c r="E807" s="394"/>
      <c r="F807" s="394"/>
      <c r="G807" s="394"/>
      <c r="H807" s="394"/>
      <c r="I807" s="394"/>
      <c r="J807" s="394"/>
      <c r="K807" s="394"/>
      <c r="L807" s="394"/>
      <c r="M807" s="394"/>
      <c r="N807" s="394"/>
      <c r="O807" s="394"/>
      <c r="P807" s="394"/>
      <c r="Q807" s="396"/>
      <c r="R807" s="394"/>
      <c r="S807" s="394"/>
      <c r="T807" s="394"/>
      <c r="U807" s="394"/>
      <c r="V807" s="394"/>
      <c r="W807" s="394"/>
      <c r="X807" s="394"/>
      <c r="Y807" s="394"/>
      <c r="Z807" s="394"/>
      <c r="AA807" s="394"/>
      <c r="AB807" s="394"/>
      <c r="AC807" s="394"/>
      <c r="AD807" s="394"/>
      <c r="AE807" s="397"/>
      <c r="AF807" s="397"/>
      <c r="AG807" s="394"/>
      <c r="AH807" s="394"/>
      <c r="AI807" s="397"/>
      <c r="AJ807" s="394"/>
      <c r="AK807" s="394"/>
      <c r="AL807" s="394"/>
      <c r="AM807" s="400"/>
    </row>
    <row r="808" spans="1:39">
      <c r="A808" s="394"/>
      <c r="B808" s="394"/>
      <c r="C808" s="394"/>
      <c r="D808" s="394"/>
      <c r="E808" s="394"/>
      <c r="F808" s="394"/>
      <c r="G808" s="394"/>
      <c r="H808" s="394"/>
      <c r="I808" s="394"/>
      <c r="J808" s="394"/>
      <c r="K808" s="394"/>
      <c r="L808" s="394"/>
      <c r="M808" s="394"/>
      <c r="N808" s="394"/>
      <c r="O808" s="394"/>
      <c r="P808" s="394"/>
      <c r="Q808" s="396"/>
      <c r="R808" s="394"/>
      <c r="S808" s="394"/>
      <c r="T808" s="394"/>
      <c r="U808" s="394"/>
      <c r="V808" s="394"/>
      <c r="W808" s="394"/>
      <c r="X808" s="394"/>
      <c r="Y808" s="394"/>
      <c r="Z808" s="394"/>
      <c r="AA808" s="394"/>
      <c r="AB808" s="394"/>
      <c r="AC808" s="394"/>
      <c r="AD808" s="394"/>
      <c r="AE808" s="397"/>
      <c r="AF808" s="397"/>
      <c r="AG808" s="394"/>
      <c r="AH808" s="394"/>
      <c r="AI808" s="397"/>
      <c r="AJ808" s="394"/>
      <c r="AK808" s="394"/>
      <c r="AL808" s="394"/>
      <c r="AM808" s="400"/>
    </row>
    <row r="809" spans="1:39">
      <c r="A809" s="394"/>
      <c r="B809" s="394"/>
      <c r="C809" s="394"/>
      <c r="D809" s="394"/>
      <c r="E809" s="394"/>
      <c r="F809" s="394"/>
      <c r="G809" s="394"/>
      <c r="H809" s="394"/>
      <c r="I809" s="394"/>
      <c r="J809" s="394"/>
      <c r="K809" s="394"/>
      <c r="L809" s="394"/>
      <c r="M809" s="394"/>
      <c r="N809" s="394"/>
      <c r="O809" s="394"/>
      <c r="P809" s="394"/>
      <c r="Q809" s="396"/>
      <c r="R809" s="394"/>
      <c r="S809" s="394"/>
      <c r="T809" s="394"/>
      <c r="U809" s="394"/>
      <c r="V809" s="394"/>
      <c r="W809" s="394"/>
      <c r="X809" s="394"/>
      <c r="Y809" s="394"/>
      <c r="Z809" s="394"/>
      <c r="AA809" s="394"/>
      <c r="AB809" s="394"/>
      <c r="AC809" s="394"/>
      <c r="AD809" s="394"/>
      <c r="AE809" s="397"/>
      <c r="AF809" s="397"/>
      <c r="AG809" s="394"/>
      <c r="AH809" s="394"/>
      <c r="AI809" s="397"/>
      <c r="AJ809" s="394"/>
      <c r="AK809" s="394"/>
      <c r="AL809" s="394"/>
      <c r="AM809" s="400"/>
    </row>
    <row r="810" spans="1:39">
      <c r="A810" s="394"/>
      <c r="B810" s="394"/>
      <c r="C810" s="394"/>
      <c r="D810" s="394"/>
      <c r="E810" s="394"/>
      <c r="F810" s="394"/>
      <c r="G810" s="394"/>
      <c r="H810" s="394"/>
      <c r="I810" s="394"/>
      <c r="J810" s="394"/>
      <c r="K810" s="394"/>
      <c r="L810" s="394"/>
      <c r="M810" s="394"/>
      <c r="N810" s="394"/>
      <c r="O810" s="394"/>
      <c r="P810" s="394"/>
      <c r="Q810" s="396"/>
      <c r="R810" s="394"/>
      <c r="S810" s="394"/>
      <c r="T810" s="394"/>
      <c r="U810" s="394"/>
      <c r="V810" s="394"/>
      <c r="W810" s="394"/>
      <c r="X810" s="394"/>
      <c r="Y810" s="394"/>
      <c r="Z810" s="394"/>
      <c r="AA810" s="394"/>
      <c r="AB810" s="394"/>
      <c r="AC810" s="394"/>
      <c r="AD810" s="394"/>
      <c r="AE810" s="397"/>
      <c r="AF810" s="397"/>
      <c r="AG810" s="394"/>
      <c r="AH810" s="394"/>
      <c r="AI810" s="397"/>
      <c r="AJ810" s="394"/>
      <c r="AK810" s="394"/>
      <c r="AL810" s="394"/>
      <c r="AM810" s="400"/>
    </row>
    <row r="811" spans="1:39">
      <c r="A811" s="394"/>
      <c r="B811" s="394"/>
      <c r="C811" s="394"/>
      <c r="D811" s="394"/>
      <c r="E811" s="394"/>
      <c r="F811" s="394"/>
      <c r="G811" s="394"/>
      <c r="H811" s="394"/>
      <c r="I811" s="394"/>
      <c r="J811" s="394"/>
      <c r="K811" s="394"/>
      <c r="L811" s="394"/>
      <c r="M811" s="394"/>
      <c r="N811" s="394"/>
      <c r="O811" s="394"/>
      <c r="P811" s="394"/>
      <c r="Q811" s="396"/>
      <c r="R811" s="394"/>
      <c r="S811" s="394"/>
      <c r="T811" s="394"/>
      <c r="U811" s="394"/>
      <c r="V811" s="394"/>
      <c r="W811" s="394"/>
      <c r="X811" s="394"/>
      <c r="Y811" s="394"/>
      <c r="Z811" s="394"/>
      <c r="AA811" s="394"/>
      <c r="AB811" s="394"/>
      <c r="AC811" s="394"/>
      <c r="AD811" s="394"/>
      <c r="AE811" s="397"/>
      <c r="AF811" s="397"/>
      <c r="AG811" s="394"/>
      <c r="AH811" s="394"/>
      <c r="AI811" s="397"/>
      <c r="AJ811" s="394"/>
      <c r="AK811" s="394"/>
      <c r="AL811" s="394"/>
      <c r="AM811" s="400"/>
    </row>
    <row r="812" spans="1:39">
      <c r="A812" s="394"/>
      <c r="B812" s="394"/>
      <c r="C812" s="394"/>
      <c r="D812" s="394"/>
      <c r="E812" s="394"/>
      <c r="F812" s="394"/>
      <c r="G812" s="394"/>
      <c r="H812" s="394"/>
      <c r="I812" s="394"/>
      <c r="J812" s="394"/>
      <c r="K812" s="394"/>
      <c r="L812" s="394"/>
      <c r="M812" s="394"/>
      <c r="N812" s="394"/>
      <c r="O812" s="394"/>
      <c r="P812" s="394"/>
      <c r="Q812" s="396"/>
      <c r="R812" s="394"/>
      <c r="S812" s="394"/>
      <c r="T812" s="394"/>
      <c r="U812" s="394"/>
      <c r="V812" s="394"/>
      <c r="W812" s="394"/>
      <c r="X812" s="394"/>
      <c r="Y812" s="394"/>
      <c r="Z812" s="394"/>
      <c r="AA812" s="394"/>
      <c r="AB812" s="394"/>
      <c r="AC812" s="394"/>
      <c r="AD812" s="394"/>
      <c r="AE812" s="397"/>
      <c r="AF812" s="397"/>
      <c r="AG812" s="394"/>
      <c r="AH812" s="394"/>
      <c r="AI812" s="397"/>
      <c r="AJ812" s="394"/>
      <c r="AK812" s="394"/>
      <c r="AL812" s="394"/>
      <c r="AM812" s="400"/>
    </row>
    <row r="813" spans="1:39">
      <c r="A813" s="394"/>
      <c r="B813" s="394"/>
      <c r="C813" s="394"/>
      <c r="D813" s="394"/>
      <c r="E813" s="394"/>
      <c r="F813" s="394"/>
      <c r="G813" s="394"/>
      <c r="H813" s="394"/>
      <c r="I813" s="394"/>
      <c r="J813" s="394"/>
      <c r="K813" s="394"/>
      <c r="L813" s="394"/>
      <c r="M813" s="394"/>
      <c r="N813" s="394"/>
      <c r="O813" s="394"/>
      <c r="P813" s="394"/>
      <c r="Q813" s="396"/>
      <c r="R813" s="394"/>
      <c r="S813" s="394"/>
      <c r="T813" s="394"/>
      <c r="U813" s="394"/>
      <c r="V813" s="394"/>
      <c r="W813" s="394"/>
      <c r="X813" s="394"/>
      <c r="Y813" s="394"/>
      <c r="Z813" s="394"/>
      <c r="AA813" s="394"/>
      <c r="AB813" s="394"/>
      <c r="AC813" s="394"/>
      <c r="AD813" s="394"/>
      <c r="AE813" s="397"/>
      <c r="AF813" s="397"/>
      <c r="AG813" s="394"/>
      <c r="AH813" s="394"/>
      <c r="AI813" s="397"/>
      <c r="AJ813" s="394"/>
      <c r="AK813" s="394"/>
      <c r="AL813" s="394"/>
      <c r="AM813" s="400"/>
    </row>
    <row r="814" spans="1:39">
      <c r="A814" s="394"/>
      <c r="B814" s="394"/>
      <c r="C814" s="394"/>
      <c r="D814" s="394"/>
      <c r="E814" s="394"/>
      <c r="F814" s="394"/>
      <c r="G814" s="394"/>
      <c r="H814" s="394"/>
      <c r="I814" s="394"/>
      <c r="J814" s="394"/>
      <c r="K814" s="394"/>
      <c r="L814" s="394"/>
      <c r="M814" s="394"/>
      <c r="N814" s="394"/>
      <c r="O814" s="394"/>
      <c r="P814" s="394"/>
      <c r="Q814" s="396"/>
      <c r="R814" s="394"/>
      <c r="S814" s="394"/>
      <c r="T814" s="394"/>
      <c r="U814" s="394"/>
      <c r="V814" s="394"/>
      <c r="W814" s="394"/>
      <c r="X814" s="394"/>
      <c r="Y814" s="394"/>
      <c r="Z814" s="394"/>
      <c r="AA814" s="394"/>
      <c r="AB814" s="394"/>
      <c r="AC814" s="394"/>
      <c r="AD814" s="394"/>
      <c r="AE814" s="397"/>
      <c r="AF814" s="397"/>
      <c r="AG814" s="394"/>
      <c r="AH814" s="394"/>
      <c r="AI814" s="397"/>
      <c r="AJ814" s="394"/>
      <c r="AK814" s="394"/>
      <c r="AL814" s="394"/>
      <c r="AM814" s="400"/>
    </row>
    <row r="815" spans="1:39">
      <c r="A815" s="394"/>
      <c r="B815" s="394"/>
      <c r="C815" s="394"/>
      <c r="D815" s="394"/>
      <c r="E815" s="394"/>
      <c r="F815" s="394"/>
      <c r="G815" s="394"/>
      <c r="H815" s="394"/>
      <c r="I815" s="394"/>
      <c r="J815" s="394"/>
      <c r="K815" s="394"/>
      <c r="L815" s="394"/>
      <c r="M815" s="394"/>
      <c r="N815" s="394"/>
      <c r="O815" s="394"/>
      <c r="P815" s="394"/>
      <c r="Q815" s="396"/>
      <c r="R815" s="394"/>
      <c r="S815" s="394"/>
      <c r="T815" s="394"/>
      <c r="U815" s="394"/>
      <c r="V815" s="394"/>
      <c r="W815" s="394"/>
      <c r="X815" s="394"/>
      <c r="Y815" s="394"/>
      <c r="Z815" s="394"/>
      <c r="AA815" s="394"/>
      <c r="AB815" s="394"/>
      <c r="AC815" s="394"/>
      <c r="AD815" s="394"/>
      <c r="AE815" s="397"/>
      <c r="AF815" s="397"/>
      <c r="AG815" s="394"/>
      <c r="AH815" s="394"/>
      <c r="AI815" s="397"/>
      <c r="AJ815" s="394"/>
      <c r="AK815" s="394"/>
      <c r="AL815" s="394"/>
      <c r="AM815" s="400"/>
    </row>
    <row r="816" spans="1:39">
      <c r="A816" s="394"/>
      <c r="B816" s="394"/>
      <c r="C816" s="394"/>
      <c r="D816" s="394"/>
      <c r="E816" s="394"/>
      <c r="F816" s="394"/>
      <c r="G816" s="394"/>
      <c r="H816" s="394"/>
      <c r="I816" s="394"/>
      <c r="J816" s="394"/>
      <c r="K816" s="394"/>
      <c r="L816" s="394"/>
      <c r="M816" s="394"/>
      <c r="N816" s="394"/>
      <c r="O816" s="394"/>
      <c r="P816" s="394"/>
      <c r="Q816" s="396"/>
      <c r="R816" s="394"/>
      <c r="S816" s="394"/>
      <c r="T816" s="394"/>
      <c r="U816" s="394"/>
      <c r="V816" s="394"/>
      <c r="W816" s="394"/>
      <c r="X816" s="394"/>
      <c r="Y816" s="394"/>
      <c r="Z816" s="394"/>
      <c r="AA816" s="394"/>
      <c r="AB816" s="394"/>
      <c r="AC816" s="394"/>
      <c r="AD816" s="394"/>
      <c r="AE816" s="397"/>
      <c r="AF816" s="397"/>
      <c r="AG816" s="394"/>
      <c r="AH816" s="394"/>
      <c r="AI816" s="397"/>
      <c r="AJ816" s="394"/>
      <c r="AK816" s="394"/>
      <c r="AL816" s="394"/>
      <c r="AM816" s="400"/>
    </row>
    <row r="817" spans="1:39">
      <c r="A817" s="394"/>
      <c r="B817" s="394"/>
      <c r="C817" s="394"/>
      <c r="D817" s="394"/>
      <c r="E817" s="394"/>
      <c r="F817" s="394"/>
      <c r="G817" s="394"/>
      <c r="H817" s="394"/>
      <c r="I817" s="394"/>
      <c r="J817" s="394"/>
      <c r="K817" s="394"/>
      <c r="L817" s="394"/>
      <c r="M817" s="394"/>
      <c r="N817" s="394"/>
      <c r="O817" s="394"/>
      <c r="P817" s="394"/>
      <c r="Q817" s="396"/>
      <c r="R817" s="394"/>
      <c r="S817" s="394"/>
      <c r="T817" s="394"/>
      <c r="U817" s="394"/>
      <c r="V817" s="394"/>
      <c r="W817" s="394"/>
      <c r="X817" s="394"/>
      <c r="Y817" s="394"/>
      <c r="Z817" s="394"/>
      <c r="AA817" s="394"/>
      <c r="AB817" s="394"/>
      <c r="AC817" s="394"/>
      <c r="AD817" s="394"/>
      <c r="AE817" s="397"/>
      <c r="AF817" s="397"/>
      <c r="AG817" s="394"/>
      <c r="AH817" s="394"/>
      <c r="AI817" s="397"/>
      <c r="AJ817" s="394"/>
      <c r="AK817" s="394"/>
      <c r="AL817" s="394"/>
      <c r="AM817" s="400"/>
    </row>
    <row r="818" spans="1:39">
      <c r="A818" s="394"/>
      <c r="B818" s="394"/>
      <c r="C818" s="394"/>
      <c r="D818" s="394"/>
      <c r="E818" s="394"/>
      <c r="F818" s="394"/>
      <c r="G818" s="394"/>
      <c r="H818" s="394"/>
      <c r="I818" s="394"/>
      <c r="J818" s="394"/>
      <c r="K818" s="394"/>
      <c r="L818" s="394"/>
      <c r="M818" s="394"/>
      <c r="N818" s="394"/>
      <c r="O818" s="394"/>
      <c r="P818" s="394"/>
      <c r="Q818" s="396"/>
      <c r="R818" s="394"/>
      <c r="S818" s="394"/>
      <c r="T818" s="394"/>
      <c r="U818" s="394"/>
      <c r="V818" s="394"/>
      <c r="W818" s="394"/>
      <c r="X818" s="394"/>
      <c r="Y818" s="394"/>
      <c r="Z818" s="394"/>
      <c r="AA818" s="394"/>
      <c r="AB818" s="394"/>
      <c r="AC818" s="394"/>
      <c r="AD818" s="394"/>
      <c r="AE818" s="397"/>
      <c r="AF818" s="397"/>
      <c r="AG818" s="394"/>
      <c r="AH818" s="394"/>
      <c r="AI818" s="397"/>
      <c r="AJ818" s="394"/>
      <c r="AK818" s="394"/>
      <c r="AL818" s="394"/>
      <c r="AM818" s="400"/>
    </row>
    <row r="819" spans="1:39">
      <c r="A819" s="394"/>
      <c r="B819" s="394"/>
      <c r="C819" s="394"/>
      <c r="D819" s="394"/>
      <c r="E819" s="394"/>
      <c r="F819" s="394"/>
      <c r="G819" s="394"/>
      <c r="H819" s="394"/>
      <c r="I819" s="394"/>
      <c r="J819" s="394"/>
      <c r="K819" s="394"/>
      <c r="L819" s="394"/>
      <c r="M819" s="394"/>
      <c r="N819" s="394"/>
      <c r="O819" s="394"/>
      <c r="P819" s="394"/>
      <c r="Q819" s="396"/>
      <c r="R819" s="394"/>
      <c r="S819" s="394"/>
      <c r="T819" s="394"/>
      <c r="U819" s="394"/>
      <c r="V819" s="394"/>
      <c r="W819" s="394"/>
      <c r="X819" s="394"/>
      <c r="Y819" s="394"/>
      <c r="Z819" s="394"/>
      <c r="AA819" s="394"/>
      <c r="AB819" s="394"/>
      <c r="AC819" s="394"/>
      <c r="AD819" s="394"/>
      <c r="AE819" s="397"/>
      <c r="AF819" s="397"/>
      <c r="AG819" s="394"/>
      <c r="AH819" s="394"/>
      <c r="AI819" s="397"/>
      <c r="AJ819" s="394"/>
      <c r="AK819" s="394"/>
      <c r="AL819" s="394"/>
      <c r="AM819" s="400"/>
    </row>
    <row r="820" spans="1:39">
      <c r="A820" s="394"/>
      <c r="B820" s="394"/>
      <c r="C820" s="394"/>
      <c r="D820" s="394"/>
      <c r="E820" s="394"/>
      <c r="F820" s="394"/>
      <c r="G820" s="394"/>
      <c r="H820" s="394"/>
      <c r="I820" s="394"/>
      <c r="J820" s="394"/>
      <c r="K820" s="394"/>
      <c r="L820" s="394"/>
      <c r="M820" s="394"/>
      <c r="N820" s="394"/>
      <c r="O820" s="394"/>
      <c r="P820" s="394"/>
      <c r="Q820" s="396"/>
      <c r="R820" s="394"/>
      <c r="S820" s="394"/>
      <c r="T820" s="394"/>
      <c r="U820" s="394"/>
      <c r="V820" s="394"/>
      <c r="W820" s="394"/>
      <c r="X820" s="394"/>
      <c r="Y820" s="394"/>
      <c r="Z820" s="394"/>
      <c r="AA820" s="394"/>
      <c r="AB820" s="394"/>
      <c r="AC820" s="394"/>
      <c r="AD820" s="394"/>
      <c r="AE820" s="397"/>
      <c r="AF820" s="397"/>
      <c r="AG820" s="394"/>
      <c r="AH820" s="394"/>
      <c r="AI820" s="397"/>
      <c r="AJ820" s="394"/>
      <c r="AK820" s="394"/>
      <c r="AL820" s="394"/>
      <c r="AM820" s="400"/>
    </row>
    <row r="821" spans="1:39">
      <c r="A821" s="394"/>
      <c r="B821" s="394"/>
      <c r="C821" s="394"/>
      <c r="D821" s="394"/>
      <c r="E821" s="394"/>
      <c r="F821" s="394"/>
      <c r="G821" s="394"/>
      <c r="H821" s="394"/>
      <c r="I821" s="394"/>
      <c r="J821" s="394"/>
      <c r="K821" s="394"/>
      <c r="L821" s="394"/>
      <c r="M821" s="394"/>
      <c r="N821" s="394"/>
      <c r="O821" s="394"/>
      <c r="P821" s="394"/>
      <c r="Q821" s="396"/>
      <c r="R821" s="394"/>
      <c r="S821" s="394"/>
      <c r="T821" s="394"/>
      <c r="U821" s="394"/>
      <c r="V821" s="394"/>
      <c r="W821" s="394"/>
      <c r="X821" s="394"/>
      <c r="Y821" s="394"/>
      <c r="Z821" s="394"/>
      <c r="AA821" s="394"/>
      <c r="AB821" s="394"/>
      <c r="AC821" s="394"/>
      <c r="AD821" s="394"/>
      <c r="AE821" s="397"/>
      <c r="AF821" s="397"/>
      <c r="AG821" s="394"/>
      <c r="AH821" s="394"/>
      <c r="AI821" s="397"/>
      <c r="AJ821" s="394"/>
      <c r="AK821" s="394"/>
      <c r="AL821" s="394"/>
      <c r="AM821" s="400"/>
    </row>
    <row r="822" spans="1:39">
      <c r="A822" s="394"/>
      <c r="B822" s="394"/>
      <c r="C822" s="394"/>
      <c r="D822" s="394"/>
      <c r="E822" s="394"/>
      <c r="F822" s="394"/>
      <c r="G822" s="394"/>
      <c r="H822" s="394"/>
      <c r="I822" s="394"/>
      <c r="J822" s="394"/>
      <c r="K822" s="394"/>
      <c r="L822" s="394"/>
      <c r="M822" s="394"/>
      <c r="N822" s="394"/>
      <c r="O822" s="394"/>
      <c r="P822" s="394"/>
      <c r="Q822" s="396"/>
      <c r="R822" s="394"/>
      <c r="S822" s="394"/>
      <c r="T822" s="394"/>
      <c r="U822" s="394"/>
      <c r="V822" s="394"/>
      <c r="W822" s="394"/>
      <c r="X822" s="394"/>
      <c r="Y822" s="394"/>
      <c r="Z822" s="394"/>
      <c r="AA822" s="394"/>
      <c r="AB822" s="394"/>
      <c r="AC822" s="394"/>
      <c r="AD822" s="394"/>
      <c r="AE822" s="397"/>
      <c r="AF822" s="397"/>
      <c r="AG822" s="394"/>
      <c r="AH822" s="394"/>
      <c r="AI822" s="397"/>
      <c r="AJ822" s="394"/>
      <c r="AK822" s="394"/>
      <c r="AL822" s="394"/>
      <c r="AM822" s="400"/>
    </row>
    <row r="823" spans="1:39">
      <c r="A823" s="394"/>
      <c r="B823" s="394"/>
      <c r="C823" s="394"/>
      <c r="D823" s="394"/>
      <c r="E823" s="394"/>
      <c r="F823" s="394"/>
      <c r="G823" s="394"/>
      <c r="H823" s="394"/>
      <c r="I823" s="394"/>
      <c r="J823" s="394"/>
      <c r="K823" s="394"/>
      <c r="L823" s="394"/>
      <c r="M823" s="394"/>
      <c r="N823" s="394"/>
      <c r="O823" s="394"/>
      <c r="P823" s="394"/>
      <c r="Q823" s="396"/>
      <c r="R823" s="394"/>
      <c r="S823" s="394"/>
      <c r="T823" s="394"/>
      <c r="U823" s="394"/>
      <c r="V823" s="394"/>
      <c r="W823" s="394"/>
      <c r="X823" s="394"/>
      <c r="Y823" s="394"/>
      <c r="Z823" s="394"/>
      <c r="AA823" s="394"/>
      <c r="AB823" s="394"/>
      <c r="AC823" s="394"/>
      <c r="AD823" s="394"/>
      <c r="AE823" s="397"/>
      <c r="AF823" s="397"/>
      <c r="AG823" s="394"/>
      <c r="AH823" s="394"/>
      <c r="AI823" s="397"/>
      <c r="AJ823" s="394"/>
      <c r="AK823" s="394"/>
      <c r="AL823" s="394"/>
      <c r="AM823" s="400"/>
    </row>
    <row r="824" spans="1:39">
      <c r="A824" s="394"/>
      <c r="B824" s="394"/>
      <c r="C824" s="394"/>
      <c r="D824" s="394"/>
      <c r="E824" s="394"/>
      <c r="F824" s="394"/>
      <c r="G824" s="394"/>
      <c r="H824" s="394"/>
      <c r="I824" s="394"/>
      <c r="J824" s="394"/>
      <c r="K824" s="394"/>
      <c r="L824" s="394"/>
      <c r="M824" s="394"/>
      <c r="N824" s="394"/>
      <c r="O824" s="394"/>
      <c r="P824" s="394"/>
      <c r="Q824" s="396"/>
      <c r="R824" s="394"/>
      <c r="S824" s="394"/>
      <c r="T824" s="394"/>
      <c r="U824" s="394"/>
      <c r="V824" s="394"/>
      <c r="W824" s="394"/>
      <c r="X824" s="394"/>
      <c r="Y824" s="394"/>
      <c r="Z824" s="394"/>
      <c r="AA824" s="394"/>
      <c r="AB824" s="394"/>
      <c r="AC824" s="394"/>
      <c r="AD824" s="394"/>
      <c r="AE824" s="397"/>
      <c r="AF824" s="397"/>
      <c r="AG824" s="394"/>
      <c r="AH824" s="394"/>
      <c r="AI824" s="397"/>
      <c r="AJ824" s="394"/>
      <c r="AK824" s="394"/>
      <c r="AL824" s="394"/>
      <c r="AM824" s="400"/>
    </row>
    <row r="825" spans="1:39">
      <c r="A825" s="394"/>
      <c r="B825" s="394"/>
      <c r="C825" s="394"/>
      <c r="D825" s="394"/>
      <c r="E825" s="394"/>
      <c r="F825" s="394"/>
      <c r="G825" s="394"/>
      <c r="H825" s="394"/>
      <c r="I825" s="394"/>
      <c r="J825" s="394"/>
      <c r="K825" s="394"/>
      <c r="L825" s="394"/>
      <c r="M825" s="394"/>
      <c r="N825" s="394"/>
      <c r="O825" s="394"/>
      <c r="P825" s="394"/>
      <c r="Q825" s="396"/>
      <c r="R825" s="394"/>
      <c r="S825" s="394"/>
      <c r="T825" s="394"/>
      <c r="U825" s="394"/>
      <c r="V825" s="394"/>
      <c r="W825" s="394"/>
      <c r="X825" s="394"/>
      <c r="Y825" s="394"/>
      <c r="Z825" s="394"/>
      <c r="AA825" s="394"/>
      <c r="AB825" s="394"/>
      <c r="AC825" s="394"/>
      <c r="AD825" s="394"/>
      <c r="AE825" s="397"/>
      <c r="AF825" s="397"/>
      <c r="AG825" s="394"/>
      <c r="AH825" s="394"/>
      <c r="AI825" s="397"/>
      <c r="AJ825" s="394"/>
      <c r="AK825" s="394"/>
      <c r="AL825" s="394"/>
      <c r="AM825" s="400"/>
    </row>
    <row r="826" spans="1:39">
      <c r="A826" s="394"/>
      <c r="B826" s="394"/>
      <c r="C826" s="394"/>
      <c r="D826" s="394"/>
      <c r="E826" s="394"/>
      <c r="F826" s="394"/>
      <c r="G826" s="394"/>
      <c r="H826" s="394"/>
      <c r="I826" s="394"/>
      <c r="J826" s="394"/>
      <c r="K826" s="394"/>
      <c r="L826" s="394"/>
      <c r="M826" s="394"/>
      <c r="N826" s="394"/>
      <c r="O826" s="394"/>
      <c r="P826" s="394"/>
      <c r="Q826" s="396"/>
      <c r="R826" s="394"/>
      <c r="S826" s="394"/>
      <c r="T826" s="394"/>
      <c r="U826" s="394"/>
      <c r="V826" s="394"/>
      <c r="W826" s="394"/>
      <c r="X826" s="394"/>
      <c r="Y826" s="394"/>
      <c r="Z826" s="394"/>
      <c r="AA826" s="394"/>
      <c r="AB826" s="394"/>
      <c r="AC826" s="394"/>
      <c r="AD826" s="394"/>
      <c r="AE826" s="397"/>
      <c r="AF826" s="397"/>
      <c r="AG826" s="394"/>
      <c r="AH826" s="394"/>
      <c r="AI826" s="397"/>
      <c r="AJ826" s="394"/>
      <c r="AK826" s="394"/>
      <c r="AL826" s="394"/>
      <c r="AM826" s="400"/>
    </row>
    <row r="827" spans="1:39">
      <c r="A827" s="394"/>
      <c r="B827" s="394"/>
      <c r="C827" s="394"/>
      <c r="D827" s="394"/>
      <c r="E827" s="394"/>
      <c r="F827" s="394"/>
      <c r="G827" s="394"/>
      <c r="H827" s="394"/>
      <c r="I827" s="394"/>
      <c r="J827" s="394"/>
      <c r="K827" s="394"/>
      <c r="L827" s="394"/>
      <c r="M827" s="394"/>
      <c r="N827" s="394"/>
      <c r="O827" s="394"/>
      <c r="P827" s="394"/>
      <c r="Q827" s="396"/>
      <c r="R827" s="394"/>
      <c r="S827" s="394"/>
      <c r="T827" s="394"/>
      <c r="U827" s="394"/>
      <c r="V827" s="394"/>
      <c r="W827" s="394"/>
      <c r="X827" s="394"/>
      <c r="Y827" s="394"/>
      <c r="Z827" s="394"/>
      <c r="AA827" s="394"/>
      <c r="AB827" s="394"/>
      <c r="AC827" s="394"/>
      <c r="AD827" s="394"/>
      <c r="AE827" s="397"/>
      <c r="AF827" s="397"/>
      <c r="AG827" s="394"/>
      <c r="AH827" s="394"/>
      <c r="AI827" s="397"/>
      <c r="AJ827" s="394"/>
      <c r="AK827" s="394"/>
      <c r="AL827" s="394"/>
      <c r="AM827" s="400"/>
    </row>
    <row r="828" spans="1:39">
      <c r="A828" s="394"/>
      <c r="B828" s="394"/>
      <c r="C828" s="394"/>
      <c r="D828" s="394"/>
      <c r="E828" s="394"/>
      <c r="F828" s="394"/>
      <c r="G828" s="394"/>
      <c r="H828" s="394"/>
      <c r="I828" s="394"/>
      <c r="J828" s="394"/>
      <c r="K828" s="394"/>
      <c r="L828" s="394"/>
      <c r="M828" s="394"/>
      <c r="N828" s="394"/>
      <c r="O828" s="394"/>
      <c r="P828" s="394"/>
      <c r="Q828" s="396"/>
      <c r="R828" s="394"/>
      <c r="S828" s="394"/>
      <c r="T828" s="394"/>
      <c r="U828" s="394"/>
      <c r="V828" s="394"/>
      <c r="W828" s="394"/>
      <c r="X828" s="394"/>
      <c r="Y828" s="394"/>
      <c r="Z828" s="394"/>
      <c r="AA828" s="394"/>
      <c r="AB828" s="394"/>
      <c r="AC828" s="394"/>
      <c r="AD828" s="394"/>
      <c r="AE828" s="397"/>
      <c r="AF828" s="397"/>
      <c r="AG828" s="394"/>
      <c r="AH828" s="394"/>
      <c r="AI828" s="397"/>
      <c r="AJ828" s="394"/>
      <c r="AK828" s="394"/>
      <c r="AL828" s="394"/>
      <c r="AM828" s="400"/>
    </row>
    <row r="829" spans="1:39">
      <c r="A829" s="394"/>
      <c r="B829" s="394"/>
      <c r="C829" s="394"/>
      <c r="D829" s="394"/>
      <c r="E829" s="394"/>
      <c r="F829" s="394"/>
      <c r="G829" s="394"/>
      <c r="H829" s="394"/>
      <c r="I829" s="394"/>
      <c r="J829" s="394"/>
      <c r="K829" s="394"/>
      <c r="L829" s="394"/>
      <c r="M829" s="394"/>
      <c r="N829" s="394"/>
      <c r="O829" s="394"/>
      <c r="P829" s="394"/>
      <c r="Q829" s="396"/>
      <c r="R829" s="394"/>
      <c r="S829" s="394"/>
      <c r="T829" s="394"/>
      <c r="U829" s="394"/>
      <c r="V829" s="394"/>
      <c r="W829" s="394"/>
      <c r="X829" s="394"/>
      <c r="Y829" s="394"/>
      <c r="Z829" s="394"/>
      <c r="AA829" s="394"/>
      <c r="AB829" s="394"/>
      <c r="AC829" s="394"/>
      <c r="AD829" s="394"/>
      <c r="AE829" s="397"/>
      <c r="AF829" s="397"/>
      <c r="AG829" s="394"/>
      <c r="AH829" s="394"/>
      <c r="AI829" s="397"/>
      <c r="AJ829" s="394"/>
      <c r="AK829" s="394"/>
      <c r="AL829" s="394"/>
      <c r="AM829" s="400"/>
    </row>
    <row r="830" spans="1:39">
      <c r="A830" s="394"/>
      <c r="B830" s="394"/>
      <c r="C830" s="394"/>
      <c r="D830" s="394"/>
      <c r="E830" s="394"/>
      <c r="F830" s="394"/>
      <c r="G830" s="394"/>
      <c r="H830" s="394"/>
      <c r="I830" s="394"/>
      <c r="J830" s="394"/>
      <c r="K830" s="394"/>
      <c r="L830" s="394"/>
      <c r="M830" s="394"/>
      <c r="N830" s="394"/>
      <c r="O830" s="394"/>
      <c r="P830" s="394"/>
      <c r="Q830" s="396"/>
      <c r="R830" s="394"/>
      <c r="S830" s="394"/>
      <c r="T830" s="394"/>
      <c r="U830" s="394"/>
      <c r="V830" s="394"/>
      <c r="W830" s="394"/>
      <c r="X830" s="394"/>
      <c r="Y830" s="394"/>
      <c r="Z830" s="394"/>
      <c r="AA830" s="394"/>
      <c r="AB830" s="394"/>
      <c r="AC830" s="394"/>
      <c r="AD830" s="394"/>
      <c r="AE830" s="397"/>
      <c r="AF830" s="397"/>
      <c r="AG830" s="394"/>
      <c r="AH830" s="394"/>
      <c r="AI830" s="397"/>
      <c r="AJ830" s="394"/>
      <c r="AK830" s="394"/>
      <c r="AL830" s="394"/>
      <c r="AM830" s="400"/>
    </row>
    <row r="831" spans="1:39">
      <c r="A831" s="394"/>
      <c r="B831" s="394"/>
      <c r="C831" s="394"/>
      <c r="D831" s="394"/>
      <c r="E831" s="394"/>
      <c r="F831" s="394"/>
      <c r="G831" s="394"/>
      <c r="H831" s="394"/>
      <c r="I831" s="394"/>
      <c r="J831" s="394"/>
      <c r="K831" s="394"/>
      <c r="L831" s="394"/>
      <c r="M831" s="394"/>
      <c r="N831" s="394"/>
      <c r="O831" s="394"/>
      <c r="P831" s="394"/>
      <c r="Q831" s="396"/>
      <c r="R831" s="394"/>
      <c r="S831" s="394"/>
      <c r="T831" s="394"/>
      <c r="U831" s="394"/>
      <c r="V831" s="394"/>
      <c r="W831" s="394"/>
      <c r="X831" s="394"/>
      <c r="Y831" s="394"/>
      <c r="Z831" s="394"/>
      <c r="AA831" s="394"/>
      <c r="AB831" s="394"/>
      <c r="AC831" s="394"/>
      <c r="AD831" s="394"/>
      <c r="AE831" s="397"/>
      <c r="AF831" s="397"/>
      <c r="AG831" s="394"/>
      <c r="AH831" s="394"/>
      <c r="AI831" s="397"/>
      <c r="AJ831" s="394"/>
      <c r="AK831" s="394"/>
      <c r="AL831" s="394"/>
      <c r="AM831" s="400"/>
    </row>
    <row r="832" spans="1:39">
      <c r="A832" s="394"/>
      <c r="B832" s="394"/>
      <c r="C832" s="394"/>
      <c r="D832" s="394"/>
      <c r="E832" s="394"/>
      <c r="F832" s="394"/>
      <c r="G832" s="394"/>
      <c r="H832" s="394"/>
      <c r="I832" s="394"/>
      <c r="J832" s="394"/>
      <c r="K832" s="394"/>
      <c r="L832" s="394"/>
      <c r="M832" s="394"/>
      <c r="N832" s="394"/>
      <c r="O832" s="394"/>
      <c r="P832" s="394"/>
      <c r="Q832" s="396"/>
      <c r="R832" s="394"/>
      <c r="S832" s="394"/>
      <c r="T832" s="394"/>
      <c r="U832" s="394"/>
      <c r="V832" s="394"/>
      <c r="W832" s="394"/>
      <c r="X832" s="394"/>
      <c r="Y832" s="394"/>
      <c r="Z832" s="394"/>
      <c r="AA832" s="394"/>
      <c r="AB832" s="394"/>
      <c r="AC832" s="394"/>
      <c r="AD832" s="394"/>
      <c r="AE832" s="397"/>
      <c r="AF832" s="397"/>
      <c r="AG832" s="394"/>
      <c r="AH832" s="394"/>
      <c r="AI832" s="397"/>
      <c r="AJ832" s="394"/>
      <c r="AK832" s="394"/>
      <c r="AL832" s="394"/>
      <c r="AM832" s="400"/>
    </row>
    <row r="833" spans="1:39">
      <c r="A833" s="394"/>
      <c r="B833" s="394"/>
      <c r="C833" s="394"/>
      <c r="D833" s="394"/>
      <c r="E833" s="394"/>
      <c r="F833" s="394"/>
      <c r="G833" s="394"/>
      <c r="H833" s="394"/>
      <c r="I833" s="394"/>
      <c r="J833" s="394"/>
      <c r="K833" s="394"/>
      <c r="L833" s="394"/>
      <c r="M833" s="394"/>
      <c r="N833" s="394"/>
      <c r="O833" s="394"/>
      <c r="P833" s="394"/>
      <c r="Q833" s="396"/>
      <c r="R833" s="394"/>
      <c r="S833" s="394"/>
      <c r="T833" s="394"/>
      <c r="U833" s="394"/>
      <c r="V833" s="394"/>
      <c r="W833" s="394"/>
      <c r="X833" s="394"/>
      <c r="Y833" s="394"/>
      <c r="Z833" s="394"/>
      <c r="AA833" s="394"/>
      <c r="AB833" s="394"/>
      <c r="AC833" s="394"/>
      <c r="AD833" s="394"/>
      <c r="AE833" s="397"/>
      <c r="AF833" s="397"/>
      <c r="AG833" s="394"/>
      <c r="AH833" s="394"/>
      <c r="AI833" s="397"/>
      <c r="AJ833" s="394"/>
      <c r="AK833" s="394"/>
      <c r="AL833" s="394"/>
      <c r="AM833" s="400"/>
    </row>
    <row r="834" spans="1:39">
      <c r="A834" s="394"/>
      <c r="B834" s="394"/>
      <c r="C834" s="394"/>
      <c r="D834" s="394"/>
      <c r="E834" s="394"/>
      <c r="F834" s="394"/>
      <c r="G834" s="394"/>
      <c r="H834" s="394"/>
      <c r="I834" s="394"/>
      <c r="J834" s="394"/>
      <c r="K834" s="394"/>
      <c r="L834" s="394"/>
      <c r="M834" s="394"/>
      <c r="N834" s="394"/>
      <c r="O834" s="394"/>
      <c r="P834" s="394"/>
      <c r="Q834" s="396"/>
      <c r="R834" s="394"/>
      <c r="S834" s="394"/>
      <c r="T834" s="394"/>
      <c r="U834" s="394"/>
      <c r="V834" s="394"/>
      <c r="W834" s="394"/>
      <c r="X834" s="394"/>
      <c r="Y834" s="394"/>
      <c r="Z834" s="394"/>
      <c r="AA834" s="394"/>
      <c r="AB834" s="394"/>
      <c r="AC834" s="394"/>
      <c r="AD834" s="394"/>
      <c r="AE834" s="397"/>
      <c r="AF834" s="397"/>
      <c r="AG834" s="394"/>
      <c r="AH834" s="394"/>
      <c r="AI834" s="397"/>
      <c r="AJ834" s="394"/>
      <c r="AK834" s="394"/>
      <c r="AL834" s="394"/>
      <c r="AM834" s="400"/>
    </row>
    <row r="835" spans="1:39">
      <c r="A835" s="394"/>
      <c r="B835" s="394"/>
      <c r="C835" s="394"/>
      <c r="D835" s="394"/>
      <c r="E835" s="394"/>
      <c r="F835" s="394"/>
      <c r="G835" s="394"/>
      <c r="H835" s="394"/>
      <c r="I835" s="394"/>
      <c r="J835" s="394"/>
      <c r="K835" s="394"/>
      <c r="L835" s="394"/>
      <c r="M835" s="394"/>
      <c r="N835" s="394"/>
      <c r="O835" s="394"/>
      <c r="P835" s="394"/>
      <c r="Q835" s="396"/>
      <c r="R835" s="394"/>
      <c r="S835" s="394"/>
      <c r="T835" s="394"/>
      <c r="U835" s="394"/>
      <c r="V835" s="394"/>
      <c r="W835" s="394"/>
      <c r="X835" s="394"/>
      <c r="Y835" s="394"/>
      <c r="Z835" s="394"/>
      <c r="AA835" s="394"/>
      <c r="AB835" s="394"/>
      <c r="AC835" s="394"/>
      <c r="AD835" s="394"/>
      <c r="AE835" s="397"/>
      <c r="AF835" s="397"/>
      <c r="AG835" s="394"/>
      <c r="AH835" s="394"/>
      <c r="AI835" s="397"/>
      <c r="AJ835" s="394"/>
      <c r="AK835" s="394"/>
      <c r="AL835" s="394"/>
      <c r="AM835" s="400"/>
    </row>
    <row r="836" spans="1:39">
      <c r="A836" s="394"/>
      <c r="B836" s="394"/>
      <c r="C836" s="394"/>
      <c r="D836" s="394"/>
      <c r="E836" s="394"/>
      <c r="F836" s="394"/>
      <c r="G836" s="394"/>
      <c r="H836" s="394"/>
      <c r="I836" s="394"/>
      <c r="J836" s="394"/>
      <c r="K836" s="394"/>
      <c r="L836" s="394"/>
      <c r="M836" s="394"/>
      <c r="N836" s="394"/>
      <c r="O836" s="394"/>
      <c r="P836" s="394"/>
      <c r="Q836" s="396"/>
      <c r="R836" s="394"/>
      <c r="S836" s="394"/>
      <c r="T836" s="394"/>
      <c r="U836" s="394"/>
      <c r="V836" s="394"/>
      <c r="W836" s="394"/>
      <c r="X836" s="394"/>
      <c r="Y836" s="394"/>
      <c r="Z836" s="394"/>
      <c r="AA836" s="394"/>
      <c r="AB836" s="394"/>
      <c r="AC836" s="394"/>
      <c r="AD836" s="394"/>
      <c r="AE836" s="397"/>
      <c r="AF836" s="397"/>
      <c r="AG836" s="394"/>
      <c r="AH836" s="394"/>
      <c r="AI836" s="397"/>
      <c r="AJ836" s="394"/>
      <c r="AK836" s="394"/>
      <c r="AL836" s="394"/>
      <c r="AM836" s="400"/>
    </row>
    <row r="837" spans="1:39">
      <c r="A837" s="394"/>
      <c r="B837" s="394"/>
      <c r="C837" s="394"/>
      <c r="D837" s="394"/>
      <c r="E837" s="394"/>
      <c r="F837" s="394"/>
      <c r="G837" s="394"/>
      <c r="H837" s="394"/>
      <c r="I837" s="394"/>
      <c r="J837" s="394"/>
      <c r="K837" s="394"/>
      <c r="L837" s="394"/>
      <c r="M837" s="394"/>
      <c r="N837" s="394"/>
      <c r="O837" s="394"/>
      <c r="P837" s="394"/>
      <c r="Q837" s="396"/>
      <c r="R837" s="394"/>
      <c r="S837" s="394"/>
      <c r="T837" s="394"/>
      <c r="U837" s="394"/>
      <c r="V837" s="394"/>
      <c r="W837" s="394"/>
      <c r="X837" s="394"/>
      <c r="Y837" s="394"/>
      <c r="Z837" s="394"/>
      <c r="AA837" s="394"/>
      <c r="AB837" s="394"/>
      <c r="AC837" s="394"/>
      <c r="AD837" s="394"/>
      <c r="AE837" s="397"/>
      <c r="AF837" s="397"/>
      <c r="AG837" s="394"/>
      <c r="AH837" s="394"/>
      <c r="AI837" s="397"/>
      <c r="AJ837" s="394"/>
      <c r="AK837" s="394"/>
      <c r="AL837" s="394"/>
      <c r="AM837" s="400"/>
    </row>
    <row r="838" spans="1:39">
      <c r="A838" s="394"/>
      <c r="B838" s="394"/>
      <c r="C838" s="394"/>
      <c r="D838" s="394"/>
      <c r="E838" s="394"/>
      <c r="F838" s="394"/>
      <c r="G838" s="394"/>
      <c r="H838" s="394"/>
      <c r="I838" s="394"/>
      <c r="J838" s="394"/>
      <c r="K838" s="394"/>
      <c r="L838" s="394"/>
      <c r="M838" s="394"/>
      <c r="N838" s="394"/>
      <c r="O838" s="394"/>
      <c r="P838" s="394"/>
      <c r="Q838" s="396"/>
      <c r="R838" s="394"/>
      <c r="S838" s="394"/>
      <c r="T838" s="394"/>
      <c r="U838" s="394"/>
      <c r="V838" s="394"/>
      <c r="W838" s="394"/>
      <c r="X838" s="394"/>
      <c r="Y838" s="394"/>
      <c r="Z838" s="394"/>
      <c r="AA838" s="394"/>
      <c r="AB838" s="394"/>
      <c r="AC838" s="394"/>
      <c r="AD838" s="394"/>
      <c r="AE838" s="397"/>
      <c r="AF838" s="397"/>
      <c r="AG838" s="394"/>
      <c r="AH838" s="394"/>
      <c r="AI838" s="397"/>
      <c r="AJ838" s="394"/>
      <c r="AK838" s="394"/>
      <c r="AL838" s="394"/>
      <c r="AM838" s="400"/>
    </row>
    <row r="839" spans="1:39">
      <c r="A839" s="394"/>
      <c r="B839" s="394"/>
      <c r="C839" s="394"/>
      <c r="D839" s="394"/>
      <c r="E839" s="394"/>
      <c r="F839" s="394"/>
      <c r="G839" s="394"/>
      <c r="H839" s="394"/>
      <c r="I839" s="394"/>
      <c r="J839" s="394"/>
      <c r="K839" s="394"/>
      <c r="L839" s="394"/>
      <c r="M839" s="394"/>
      <c r="N839" s="394"/>
      <c r="O839" s="394"/>
      <c r="P839" s="394"/>
      <c r="Q839" s="396"/>
      <c r="R839" s="394"/>
      <c r="S839" s="394"/>
      <c r="T839" s="394"/>
      <c r="U839" s="394"/>
      <c r="V839" s="394"/>
      <c r="W839" s="394"/>
      <c r="X839" s="394"/>
      <c r="Y839" s="394"/>
      <c r="Z839" s="394"/>
      <c r="AA839" s="394"/>
      <c r="AB839" s="394"/>
      <c r="AC839" s="394"/>
      <c r="AD839" s="394"/>
      <c r="AE839" s="397"/>
      <c r="AF839" s="397"/>
      <c r="AG839" s="394"/>
      <c r="AH839" s="394"/>
      <c r="AI839" s="397"/>
      <c r="AJ839" s="394"/>
      <c r="AK839" s="394"/>
      <c r="AL839" s="394"/>
      <c r="AM839" s="400"/>
    </row>
    <row r="840" spans="1:39">
      <c r="A840" s="394"/>
      <c r="B840" s="394"/>
      <c r="C840" s="394"/>
      <c r="D840" s="394"/>
      <c r="E840" s="394"/>
      <c r="F840" s="394"/>
      <c r="G840" s="394"/>
      <c r="H840" s="394"/>
      <c r="I840" s="394"/>
      <c r="J840" s="394"/>
      <c r="K840" s="394"/>
      <c r="L840" s="394"/>
      <c r="M840" s="394"/>
      <c r="N840" s="394"/>
      <c r="O840" s="394"/>
      <c r="P840" s="394"/>
      <c r="Q840" s="396"/>
      <c r="R840" s="394"/>
      <c r="S840" s="394"/>
      <c r="T840" s="394"/>
      <c r="U840" s="394"/>
      <c r="V840" s="394"/>
      <c r="W840" s="394"/>
      <c r="X840" s="394"/>
      <c r="Y840" s="394"/>
      <c r="Z840" s="394"/>
      <c r="AA840" s="394"/>
      <c r="AB840" s="394"/>
      <c r="AC840" s="394"/>
      <c r="AD840" s="394"/>
      <c r="AE840" s="397"/>
      <c r="AF840" s="397"/>
      <c r="AG840" s="394"/>
      <c r="AH840" s="394"/>
      <c r="AI840" s="397"/>
      <c r="AJ840" s="394"/>
      <c r="AK840" s="394"/>
      <c r="AL840" s="394"/>
      <c r="AM840" s="400"/>
    </row>
    <row r="841" spans="1:39">
      <c r="A841" s="394"/>
      <c r="B841" s="394"/>
      <c r="C841" s="394"/>
      <c r="D841" s="394"/>
      <c r="E841" s="394"/>
      <c r="F841" s="394"/>
      <c r="G841" s="394"/>
      <c r="H841" s="394"/>
      <c r="I841" s="394"/>
      <c r="J841" s="394"/>
      <c r="K841" s="394"/>
      <c r="L841" s="394"/>
      <c r="M841" s="394"/>
      <c r="N841" s="394"/>
      <c r="O841" s="394"/>
      <c r="P841" s="394"/>
      <c r="Q841" s="396"/>
      <c r="R841" s="394"/>
      <c r="S841" s="394"/>
      <c r="T841" s="394"/>
      <c r="U841" s="394"/>
      <c r="V841" s="394"/>
      <c r="W841" s="394"/>
      <c r="X841" s="394"/>
      <c r="Y841" s="394"/>
      <c r="Z841" s="394"/>
      <c r="AA841" s="394"/>
      <c r="AB841" s="394"/>
      <c r="AC841" s="394"/>
      <c r="AD841" s="394"/>
      <c r="AE841" s="397"/>
      <c r="AF841" s="397"/>
      <c r="AG841" s="394"/>
      <c r="AH841" s="394"/>
      <c r="AI841" s="397"/>
      <c r="AJ841" s="394"/>
      <c r="AK841" s="394"/>
      <c r="AL841" s="394"/>
      <c r="AM841" s="400"/>
    </row>
    <row r="842" spans="1:39">
      <c r="A842" s="394"/>
      <c r="B842" s="394"/>
      <c r="C842" s="394"/>
      <c r="D842" s="394"/>
      <c r="E842" s="394"/>
      <c r="F842" s="394"/>
      <c r="G842" s="394"/>
      <c r="H842" s="394"/>
      <c r="I842" s="394"/>
      <c r="J842" s="394"/>
      <c r="K842" s="394"/>
      <c r="L842" s="394"/>
      <c r="M842" s="394"/>
      <c r="N842" s="394"/>
      <c r="O842" s="394"/>
      <c r="P842" s="394"/>
      <c r="Q842" s="396"/>
      <c r="R842" s="394"/>
      <c r="S842" s="394"/>
      <c r="T842" s="394"/>
      <c r="U842" s="394"/>
      <c r="V842" s="394"/>
      <c r="W842" s="394"/>
      <c r="X842" s="394"/>
      <c r="Y842" s="394"/>
      <c r="Z842" s="394"/>
      <c r="AA842" s="394"/>
      <c r="AB842" s="394"/>
      <c r="AC842" s="394"/>
      <c r="AD842" s="394"/>
      <c r="AE842" s="397"/>
      <c r="AF842" s="397"/>
      <c r="AG842" s="394"/>
      <c r="AH842" s="394"/>
      <c r="AI842" s="397"/>
      <c r="AJ842" s="394"/>
      <c r="AK842" s="394"/>
      <c r="AL842" s="394"/>
      <c r="AM842" s="400"/>
    </row>
    <row r="843" spans="1:39">
      <c r="A843" s="394"/>
      <c r="B843" s="394"/>
      <c r="C843" s="394"/>
      <c r="D843" s="394"/>
      <c r="E843" s="394"/>
      <c r="F843" s="394"/>
      <c r="G843" s="394"/>
      <c r="H843" s="394"/>
      <c r="I843" s="394"/>
      <c r="J843" s="394"/>
      <c r="K843" s="394"/>
      <c r="L843" s="394"/>
      <c r="M843" s="394"/>
      <c r="N843" s="394"/>
      <c r="O843" s="394"/>
      <c r="P843" s="394"/>
      <c r="Q843" s="396"/>
      <c r="R843" s="394"/>
      <c r="S843" s="394"/>
      <c r="T843" s="394"/>
      <c r="U843" s="394"/>
      <c r="V843" s="394"/>
      <c r="W843" s="394"/>
      <c r="X843" s="394"/>
      <c r="Y843" s="394"/>
      <c r="Z843" s="394"/>
      <c r="AA843" s="394"/>
      <c r="AB843" s="394"/>
      <c r="AC843" s="394"/>
      <c r="AD843" s="394"/>
      <c r="AE843" s="397"/>
      <c r="AF843" s="397"/>
      <c r="AG843" s="394"/>
      <c r="AH843" s="394"/>
      <c r="AI843" s="397"/>
      <c r="AJ843" s="394"/>
      <c r="AK843" s="394"/>
      <c r="AL843" s="394"/>
      <c r="AM843" s="400"/>
    </row>
    <row r="844" spans="1:39">
      <c r="A844" s="394"/>
      <c r="B844" s="394"/>
      <c r="C844" s="394"/>
      <c r="D844" s="394"/>
      <c r="E844" s="394"/>
      <c r="F844" s="394"/>
      <c r="G844" s="394"/>
      <c r="H844" s="394"/>
      <c r="I844" s="394"/>
      <c r="J844" s="394"/>
      <c r="K844" s="394"/>
      <c r="L844" s="394"/>
      <c r="M844" s="394"/>
      <c r="N844" s="394"/>
      <c r="O844" s="394"/>
      <c r="P844" s="394"/>
      <c r="Q844" s="396"/>
      <c r="R844" s="394"/>
      <c r="S844" s="394"/>
      <c r="T844" s="394"/>
      <c r="U844" s="394"/>
      <c r="V844" s="394"/>
      <c r="W844" s="394"/>
      <c r="X844" s="394"/>
      <c r="Y844" s="394"/>
      <c r="Z844" s="394"/>
      <c r="AA844" s="394"/>
      <c r="AB844" s="394"/>
      <c r="AC844" s="394"/>
      <c r="AD844" s="394"/>
      <c r="AE844" s="397"/>
      <c r="AF844" s="397"/>
      <c r="AG844" s="394"/>
      <c r="AH844" s="394"/>
      <c r="AI844" s="397"/>
      <c r="AJ844" s="394"/>
      <c r="AK844" s="394"/>
      <c r="AL844" s="394"/>
      <c r="AM844" s="400"/>
    </row>
    <row r="845" spans="1:39">
      <c r="A845" s="394"/>
      <c r="B845" s="394"/>
      <c r="C845" s="394"/>
      <c r="D845" s="394"/>
      <c r="E845" s="394"/>
      <c r="F845" s="394"/>
      <c r="G845" s="394"/>
      <c r="H845" s="394"/>
      <c r="I845" s="394"/>
      <c r="J845" s="394"/>
      <c r="K845" s="394"/>
      <c r="L845" s="394"/>
      <c r="M845" s="394"/>
      <c r="N845" s="394"/>
      <c r="O845" s="394"/>
      <c r="P845" s="394"/>
      <c r="Q845" s="396"/>
      <c r="R845" s="394"/>
      <c r="S845" s="394"/>
      <c r="T845" s="394"/>
      <c r="U845" s="394"/>
      <c r="V845" s="394"/>
      <c r="W845" s="394"/>
      <c r="X845" s="394"/>
      <c r="Y845" s="394"/>
      <c r="Z845" s="394"/>
      <c r="AA845" s="394"/>
      <c r="AB845" s="394"/>
      <c r="AC845" s="394"/>
      <c r="AD845" s="394"/>
      <c r="AE845" s="397"/>
      <c r="AF845" s="397"/>
      <c r="AG845" s="394"/>
      <c r="AH845" s="394"/>
      <c r="AI845" s="397"/>
      <c r="AJ845" s="394"/>
      <c r="AK845" s="394"/>
      <c r="AL845" s="394"/>
      <c r="AM845" s="400"/>
    </row>
    <row r="846" spans="1:39">
      <c r="A846" s="394"/>
      <c r="B846" s="394"/>
      <c r="C846" s="394"/>
      <c r="D846" s="394"/>
      <c r="E846" s="394"/>
      <c r="F846" s="394"/>
      <c r="G846" s="394"/>
      <c r="H846" s="394"/>
      <c r="I846" s="394"/>
      <c r="J846" s="394"/>
      <c r="K846" s="394"/>
      <c r="L846" s="394"/>
      <c r="M846" s="394"/>
      <c r="N846" s="394"/>
      <c r="O846" s="394"/>
      <c r="P846" s="394"/>
      <c r="Q846" s="396"/>
      <c r="R846" s="394"/>
      <c r="S846" s="394"/>
      <c r="T846" s="394"/>
      <c r="U846" s="394"/>
      <c r="V846" s="394"/>
      <c r="W846" s="394"/>
      <c r="X846" s="394"/>
      <c r="Y846" s="394"/>
      <c r="Z846" s="394"/>
      <c r="AA846" s="394"/>
      <c r="AB846" s="394"/>
      <c r="AC846" s="394"/>
      <c r="AD846" s="394"/>
      <c r="AE846" s="397"/>
      <c r="AF846" s="397"/>
      <c r="AG846" s="394"/>
      <c r="AH846" s="394"/>
      <c r="AI846" s="397"/>
      <c r="AJ846" s="394"/>
      <c r="AK846" s="394"/>
      <c r="AL846" s="394"/>
      <c r="AM846" s="400"/>
    </row>
    <row r="847" spans="1:39">
      <c r="A847" s="394"/>
      <c r="B847" s="394"/>
      <c r="C847" s="394"/>
      <c r="D847" s="394"/>
      <c r="E847" s="394"/>
      <c r="F847" s="394"/>
      <c r="G847" s="394"/>
      <c r="H847" s="394"/>
      <c r="I847" s="394"/>
      <c r="J847" s="394"/>
      <c r="K847" s="394"/>
      <c r="L847" s="394"/>
      <c r="M847" s="394"/>
      <c r="N847" s="394"/>
      <c r="O847" s="394"/>
      <c r="P847" s="394"/>
      <c r="Q847" s="396"/>
      <c r="R847" s="394"/>
      <c r="S847" s="394"/>
      <c r="T847" s="394"/>
      <c r="U847" s="394"/>
      <c r="V847" s="394"/>
      <c r="W847" s="394"/>
      <c r="X847" s="394"/>
      <c r="Y847" s="394"/>
      <c r="Z847" s="394"/>
      <c r="AA847" s="394"/>
      <c r="AB847" s="394"/>
      <c r="AC847" s="394"/>
      <c r="AD847" s="394"/>
      <c r="AE847" s="397"/>
      <c r="AF847" s="397"/>
      <c r="AG847" s="394"/>
      <c r="AH847" s="394"/>
      <c r="AI847" s="397"/>
      <c r="AJ847" s="394"/>
      <c r="AK847" s="394"/>
      <c r="AL847" s="394"/>
      <c r="AM847" s="400"/>
    </row>
    <row r="848" spans="1:39">
      <c r="A848" s="394"/>
      <c r="B848" s="394"/>
      <c r="C848" s="394"/>
      <c r="D848" s="394"/>
      <c r="E848" s="394"/>
      <c r="F848" s="394"/>
      <c r="G848" s="394"/>
      <c r="H848" s="394"/>
      <c r="I848" s="394"/>
      <c r="J848" s="394"/>
      <c r="K848" s="394"/>
      <c r="L848" s="394"/>
      <c r="M848" s="394"/>
      <c r="N848" s="394"/>
      <c r="O848" s="394"/>
      <c r="P848" s="394"/>
      <c r="Q848" s="396"/>
      <c r="R848" s="394"/>
      <c r="S848" s="394"/>
      <c r="T848" s="394"/>
      <c r="U848" s="394"/>
      <c r="V848" s="394"/>
      <c r="W848" s="394"/>
      <c r="X848" s="394"/>
      <c r="Y848" s="394"/>
      <c r="Z848" s="394"/>
      <c r="AA848" s="394"/>
      <c r="AB848" s="394"/>
      <c r="AC848" s="394"/>
      <c r="AD848" s="394"/>
      <c r="AE848" s="397"/>
      <c r="AF848" s="397"/>
      <c r="AG848" s="394"/>
      <c r="AH848" s="394"/>
      <c r="AI848" s="397"/>
      <c r="AJ848" s="394"/>
      <c r="AK848" s="394"/>
      <c r="AL848" s="394"/>
      <c r="AM848" s="400"/>
    </row>
    <row r="849" spans="1:39">
      <c r="A849" s="394"/>
      <c r="B849" s="394"/>
      <c r="C849" s="394"/>
      <c r="D849" s="394"/>
      <c r="E849" s="394"/>
      <c r="F849" s="394"/>
      <c r="G849" s="394"/>
      <c r="H849" s="394"/>
      <c r="I849" s="394"/>
      <c r="J849" s="394"/>
      <c r="K849" s="394"/>
      <c r="L849" s="394"/>
      <c r="M849" s="394"/>
      <c r="N849" s="394"/>
      <c r="O849" s="394"/>
      <c r="P849" s="394"/>
      <c r="Q849" s="396"/>
      <c r="R849" s="394"/>
      <c r="S849" s="394"/>
      <c r="T849" s="394"/>
      <c r="U849" s="394"/>
      <c r="V849" s="394"/>
      <c r="W849" s="394"/>
      <c r="X849" s="394"/>
      <c r="Y849" s="394"/>
      <c r="Z849" s="394"/>
      <c r="AA849" s="394"/>
      <c r="AB849" s="394"/>
      <c r="AC849" s="394"/>
      <c r="AD849" s="394"/>
      <c r="AE849" s="397"/>
      <c r="AF849" s="397"/>
      <c r="AG849" s="394"/>
      <c r="AH849" s="394"/>
      <c r="AI849" s="397"/>
      <c r="AJ849" s="394"/>
      <c r="AK849" s="394"/>
      <c r="AL849" s="394"/>
      <c r="AM849" s="400"/>
    </row>
    <row r="850" spans="1:39">
      <c r="A850" s="394"/>
      <c r="B850" s="394"/>
      <c r="C850" s="394"/>
      <c r="D850" s="394"/>
      <c r="E850" s="394"/>
      <c r="F850" s="394"/>
      <c r="G850" s="394"/>
      <c r="H850" s="394"/>
      <c r="I850" s="394"/>
      <c r="J850" s="394"/>
      <c r="K850" s="394"/>
      <c r="L850" s="394"/>
      <c r="M850" s="394"/>
      <c r="N850" s="394"/>
      <c r="O850" s="394"/>
      <c r="P850" s="394"/>
      <c r="Q850" s="396"/>
      <c r="R850" s="394"/>
      <c r="S850" s="394"/>
      <c r="T850" s="394"/>
      <c r="U850" s="394"/>
      <c r="V850" s="394"/>
      <c r="W850" s="394"/>
      <c r="X850" s="394"/>
      <c r="Y850" s="394"/>
      <c r="Z850" s="394"/>
      <c r="AA850" s="394"/>
      <c r="AB850" s="394"/>
      <c r="AC850" s="394"/>
      <c r="AD850" s="394"/>
      <c r="AE850" s="397"/>
      <c r="AF850" s="397"/>
      <c r="AG850" s="394"/>
      <c r="AH850" s="394"/>
      <c r="AI850" s="397"/>
      <c r="AJ850" s="394"/>
      <c r="AK850" s="394"/>
      <c r="AL850" s="394"/>
      <c r="AM850" s="400"/>
    </row>
    <row r="851" spans="1:39">
      <c r="A851" s="394"/>
      <c r="B851" s="394"/>
      <c r="C851" s="394"/>
      <c r="D851" s="394"/>
      <c r="E851" s="394"/>
      <c r="F851" s="394"/>
      <c r="G851" s="394"/>
      <c r="H851" s="394"/>
      <c r="I851" s="394"/>
      <c r="J851" s="394"/>
      <c r="K851" s="394"/>
      <c r="L851" s="394"/>
      <c r="M851" s="394"/>
      <c r="N851" s="394"/>
      <c r="O851" s="394"/>
      <c r="P851" s="394"/>
      <c r="Q851" s="396"/>
      <c r="R851" s="394"/>
      <c r="S851" s="394"/>
      <c r="T851" s="394"/>
      <c r="U851" s="394"/>
      <c r="V851" s="394"/>
      <c r="W851" s="394"/>
      <c r="X851" s="394"/>
      <c r="Y851" s="394"/>
      <c r="Z851" s="394"/>
      <c r="AA851" s="394"/>
      <c r="AB851" s="394"/>
      <c r="AC851" s="394"/>
      <c r="AD851" s="394"/>
      <c r="AE851" s="397"/>
      <c r="AF851" s="397"/>
      <c r="AG851" s="394"/>
      <c r="AH851" s="394"/>
      <c r="AI851" s="397"/>
      <c r="AJ851" s="394"/>
      <c r="AK851" s="394"/>
      <c r="AL851" s="394"/>
      <c r="AM851" s="400"/>
    </row>
    <row r="852" spans="1:39">
      <c r="A852" s="394"/>
      <c r="B852" s="394"/>
      <c r="C852" s="394"/>
      <c r="D852" s="394"/>
      <c r="E852" s="394"/>
      <c r="F852" s="394"/>
      <c r="G852" s="394"/>
      <c r="H852" s="394"/>
      <c r="I852" s="394"/>
      <c r="J852" s="394"/>
      <c r="K852" s="394"/>
      <c r="L852" s="394"/>
      <c r="M852" s="394"/>
      <c r="N852" s="394"/>
      <c r="O852" s="394"/>
      <c r="P852" s="394"/>
      <c r="Q852" s="396"/>
      <c r="R852" s="394"/>
      <c r="S852" s="394"/>
      <c r="T852" s="394"/>
      <c r="U852" s="394"/>
      <c r="V852" s="394"/>
      <c r="W852" s="394"/>
      <c r="X852" s="394"/>
      <c r="Y852" s="394"/>
      <c r="Z852" s="394"/>
      <c r="AA852" s="394"/>
      <c r="AB852" s="394"/>
      <c r="AC852" s="394"/>
      <c r="AD852" s="394"/>
      <c r="AE852" s="397"/>
      <c r="AF852" s="397"/>
      <c r="AG852" s="394"/>
      <c r="AH852" s="394"/>
      <c r="AI852" s="397"/>
      <c r="AJ852" s="394"/>
      <c r="AK852" s="394"/>
      <c r="AL852" s="394"/>
      <c r="AM852" s="400"/>
    </row>
    <row r="853" spans="1:39">
      <c r="A853" s="394"/>
      <c r="B853" s="394"/>
      <c r="C853" s="394"/>
      <c r="D853" s="394"/>
      <c r="E853" s="394"/>
      <c r="F853" s="394"/>
      <c r="G853" s="394"/>
      <c r="H853" s="394"/>
      <c r="I853" s="394"/>
      <c r="J853" s="394"/>
      <c r="K853" s="394"/>
      <c r="L853" s="394"/>
      <c r="M853" s="394"/>
      <c r="N853" s="394"/>
      <c r="O853" s="394"/>
      <c r="P853" s="394"/>
      <c r="Q853" s="396"/>
      <c r="R853" s="394"/>
      <c r="S853" s="394"/>
      <c r="T853" s="394"/>
      <c r="U853" s="394"/>
      <c r="V853" s="394"/>
      <c r="W853" s="394"/>
      <c r="X853" s="394"/>
      <c r="Y853" s="394"/>
      <c r="Z853" s="394"/>
      <c r="AA853" s="394"/>
      <c r="AB853" s="394"/>
      <c r="AC853" s="394"/>
      <c r="AD853" s="394"/>
      <c r="AE853" s="397"/>
      <c r="AF853" s="397"/>
      <c r="AG853" s="394"/>
      <c r="AH853" s="394"/>
      <c r="AI853" s="397"/>
      <c r="AJ853" s="394"/>
      <c r="AK853" s="394"/>
      <c r="AL853" s="394"/>
      <c r="AM853" s="400"/>
    </row>
    <row r="854" spans="1:39">
      <c r="A854" s="394"/>
      <c r="B854" s="394"/>
      <c r="C854" s="394"/>
      <c r="D854" s="394"/>
      <c r="E854" s="394"/>
      <c r="F854" s="394"/>
      <c r="G854" s="394"/>
      <c r="H854" s="394"/>
      <c r="I854" s="394"/>
      <c r="J854" s="394"/>
      <c r="K854" s="394"/>
      <c r="L854" s="394"/>
      <c r="M854" s="394"/>
      <c r="N854" s="394"/>
      <c r="O854" s="394"/>
      <c r="P854" s="394"/>
      <c r="Q854" s="396"/>
      <c r="R854" s="394"/>
      <c r="S854" s="394"/>
      <c r="T854" s="394"/>
      <c r="U854" s="394"/>
      <c r="V854" s="394"/>
      <c r="W854" s="394"/>
      <c r="X854" s="394"/>
      <c r="Y854" s="394"/>
      <c r="Z854" s="394"/>
      <c r="AA854" s="394"/>
      <c r="AB854" s="394"/>
      <c r="AC854" s="394"/>
      <c r="AD854" s="394"/>
      <c r="AE854" s="397"/>
      <c r="AF854" s="397"/>
      <c r="AG854" s="394"/>
      <c r="AH854" s="394"/>
      <c r="AI854" s="397"/>
      <c r="AJ854" s="394"/>
      <c r="AK854" s="394"/>
      <c r="AL854" s="394"/>
      <c r="AM854" s="400"/>
    </row>
    <row r="855" spans="1:39">
      <c r="A855" s="394"/>
      <c r="B855" s="394"/>
      <c r="C855" s="394"/>
      <c r="D855" s="394"/>
      <c r="E855" s="394"/>
      <c r="F855" s="394"/>
      <c r="G855" s="394"/>
      <c r="H855" s="394"/>
      <c r="I855" s="394"/>
      <c r="J855" s="394"/>
      <c r="K855" s="394"/>
      <c r="L855" s="394"/>
      <c r="M855" s="394"/>
      <c r="N855" s="394"/>
      <c r="O855" s="394"/>
      <c r="P855" s="394"/>
      <c r="Q855" s="396"/>
      <c r="R855" s="394"/>
      <c r="S855" s="394"/>
      <c r="T855" s="394"/>
      <c r="U855" s="394"/>
      <c r="V855" s="394"/>
      <c r="W855" s="394"/>
      <c r="X855" s="394"/>
      <c r="Y855" s="394"/>
      <c r="Z855" s="394"/>
      <c r="AA855" s="394"/>
      <c r="AB855" s="394"/>
      <c r="AC855" s="394"/>
      <c r="AD855" s="394"/>
      <c r="AE855" s="397"/>
      <c r="AF855" s="397"/>
      <c r="AG855" s="394"/>
      <c r="AH855" s="394"/>
      <c r="AI855" s="397"/>
      <c r="AJ855" s="394"/>
      <c r="AK855" s="394"/>
      <c r="AL855" s="394"/>
      <c r="AM855" s="400"/>
    </row>
    <row r="856" spans="1:39">
      <c r="A856" s="394"/>
      <c r="B856" s="394"/>
      <c r="C856" s="394"/>
      <c r="D856" s="394"/>
      <c r="E856" s="394"/>
      <c r="F856" s="394"/>
      <c r="G856" s="394"/>
      <c r="H856" s="394"/>
      <c r="I856" s="394"/>
      <c r="J856" s="394"/>
      <c r="K856" s="394"/>
      <c r="L856" s="394"/>
      <c r="M856" s="394"/>
      <c r="N856" s="394"/>
      <c r="O856" s="394"/>
      <c r="P856" s="394"/>
      <c r="Q856" s="396"/>
      <c r="R856" s="394"/>
      <c r="S856" s="394"/>
      <c r="T856" s="394"/>
      <c r="U856" s="394"/>
      <c r="V856" s="394"/>
      <c r="W856" s="394"/>
      <c r="X856" s="394"/>
      <c r="Y856" s="394"/>
      <c r="Z856" s="394"/>
      <c r="AA856" s="394"/>
      <c r="AB856" s="394"/>
      <c r="AC856" s="394"/>
      <c r="AD856" s="394"/>
      <c r="AE856" s="397"/>
      <c r="AF856" s="397"/>
      <c r="AG856" s="394"/>
      <c r="AH856" s="394"/>
      <c r="AI856" s="397"/>
      <c r="AJ856" s="394"/>
      <c r="AK856" s="394"/>
      <c r="AL856" s="394"/>
      <c r="AM856" s="400"/>
    </row>
    <row r="857" spans="1:39">
      <c r="A857" s="394"/>
      <c r="B857" s="394"/>
      <c r="C857" s="394"/>
      <c r="D857" s="394"/>
      <c r="E857" s="394"/>
      <c r="F857" s="394"/>
      <c r="G857" s="394"/>
      <c r="H857" s="394"/>
      <c r="I857" s="394"/>
      <c r="J857" s="394"/>
      <c r="K857" s="394"/>
      <c r="L857" s="394"/>
      <c r="M857" s="394"/>
      <c r="N857" s="394"/>
      <c r="O857" s="394"/>
      <c r="P857" s="394"/>
      <c r="Q857" s="396"/>
      <c r="R857" s="394"/>
      <c r="S857" s="394"/>
      <c r="T857" s="394"/>
      <c r="U857" s="394"/>
      <c r="V857" s="394"/>
      <c r="W857" s="394"/>
      <c r="X857" s="394"/>
      <c r="Y857" s="394"/>
      <c r="Z857" s="394"/>
      <c r="AA857" s="394"/>
      <c r="AB857" s="394"/>
      <c r="AC857" s="394"/>
      <c r="AD857" s="394"/>
      <c r="AE857" s="397"/>
      <c r="AF857" s="397"/>
      <c r="AG857" s="394"/>
      <c r="AH857" s="394"/>
      <c r="AI857" s="397"/>
      <c r="AJ857" s="394"/>
      <c r="AK857" s="394"/>
      <c r="AL857" s="394"/>
      <c r="AM857" s="400"/>
    </row>
    <row r="858" spans="1:39">
      <c r="A858" s="394"/>
      <c r="B858" s="394"/>
      <c r="C858" s="394"/>
      <c r="D858" s="394"/>
      <c r="E858" s="394"/>
      <c r="F858" s="394"/>
      <c r="G858" s="394"/>
      <c r="H858" s="394"/>
      <c r="I858" s="394"/>
      <c r="J858" s="394"/>
      <c r="K858" s="394"/>
      <c r="L858" s="394"/>
      <c r="M858" s="394"/>
      <c r="N858" s="394"/>
      <c r="O858" s="394"/>
      <c r="P858" s="394"/>
      <c r="Q858" s="396"/>
      <c r="R858" s="394"/>
      <c r="S858" s="394"/>
      <c r="T858" s="394"/>
      <c r="U858" s="394"/>
      <c r="V858" s="394"/>
      <c r="W858" s="394"/>
      <c r="X858" s="394"/>
      <c r="Y858" s="394"/>
      <c r="Z858" s="394"/>
      <c r="AA858" s="394"/>
      <c r="AB858" s="394"/>
      <c r="AC858" s="394"/>
      <c r="AD858" s="394"/>
      <c r="AE858" s="397"/>
      <c r="AF858" s="397"/>
      <c r="AG858" s="394"/>
      <c r="AH858" s="394"/>
      <c r="AI858" s="397"/>
      <c r="AJ858" s="394"/>
      <c r="AK858" s="394"/>
      <c r="AL858" s="394"/>
      <c r="AM858" s="400"/>
    </row>
    <row r="859" spans="1:39">
      <c r="A859" s="394"/>
      <c r="B859" s="394"/>
      <c r="C859" s="394"/>
      <c r="D859" s="394"/>
      <c r="E859" s="394"/>
      <c r="F859" s="394"/>
      <c r="G859" s="394"/>
      <c r="H859" s="394"/>
      <c r="I859" s="394"/>
      <c r="J859" s="394"/>
      <c r="K859" s="394"/>
      <c r="L859" s="394"/>
      <c r="M859" s="394"/>
      <c r="N859" s="394"/>
      <c r="O859" s="394"/>
      <c r="P859" s="394"/>
      <c r="Q859" s="396"/>
      <c r="R859" s="394"/>
      <c r="S859" s="394"/>
      <c r="T859" s="394"/>
      <c r="U859" s="394"/>
      <c r="V859" s="394"/>
      <c r="W859" s="394"/>
      <c r="X859" s="394"/>
      <c r="Y859" s="394"/>
      <c r="Z859" s="394"/>
      <c r="AA859" s="394"/>
      <c r="AB859" s="394"/>
      <c r="AC859" s="394"/>
      <c r="AD859" s="394"/>
      <c r="AE859" s="397"/>
      <c r="AF859" s="397"/>
      <c r="AG859" s="394"/>
      <c r="AH859" s="394"/>
      <c r="AI859" s="397"/>
      <c r="AJ859" s="394"/>
      <c r="AK859" s="394"/>
      <c r="AL859" s="394"/>
      <c r="AM859" s="400"/>
    </row>
    <row r="860" spans="1:39">
      <c r="A860" s="394"/>
      <c r="B860" s="394"/>
      <c r="C860" s="394"/>
      <c r="D860" s="394"/>
      <c r="E860" s="394"/>
      <c r="F860" s="394"/>
      <c r="G860" s="394"/>
      <c r="H860" s="394"/>
      <c r="I860" s="394"/>
      <c r="J860" s="394"/>
      <c r="K860" s="394"/>
      <c r="L860" s="394"/>
      <c r="M860" s="394"/>
      <c r="N860" s="394"/>
      <c r="O860" s="394"/>
      <c r="P860" s="394"/>
      <c r="Q860" s="396"/>
      <c r="R860" s="394"/>
      <c r="S860" s="394"/>
      <c r="T860" s="394"/>
      <c r="U860" s="394"/>
      <c r="V860" s="394"/>
      <c r="W860" s="394"/>
      <c r="X860" s="394"/>
      <c r="Y860" s="394"/>
      <c r="Z860" s="394"/>
      <c r="AA860" s="394"/>
      <c r="AB860" s="394"/>
      <c r="AC860" s="394"/>
      <c r="AD860" s="394"/>
      <c r="AE860" s="397"/>
      <c r="AF860" s="397"/>
      <c r="AG860" s="394"/>
      <c r="AH860" s="394"/>
      <c r="AI860" s="397"/>
      <c r="AJ860" s="394"/>
      <c r="AK860" s="394"/>
      <c r="AL860" s="394"/>
      <c r="AM860" s="400"/>
    </row>
    <row r="861" spans="1:39">
      <c r="A861" s="394"/>
      <c r="B861" s="394"/>
      <c r="C861" s="394"/>
      <c r="D861" s="394"/>
      <c r="E861" s="394"/>
      <c r="F861" s="394"/>
      <c r="G861" s="394"/>
      <c r="H861" s="394"/>
      <c r="I861" s="394"/>
      <c r="J861" s="394"/>
      <c r="K861" s="394"/>
      <c r="L861" s="394"/>
      <c r="M861" s="394"/>
      <c r="N861" s="394"/>
      <c r="O861" s="394"/>
      <c r="P861" s="394"/>
      <c r="Q861" s="396"/>
      <c r="R861" s="394"/>
      <c r="S861" s="394"/>
      <c r="T861" s="394"/>
      <c r="U861" s="394"/>
      <c r="V861" s="394"/>
      <c r="W861" s="394"/>
      <c r="X861" s="394"/>
      <c r="Y861" s="394"/>
      <c r="Z861" s="394"/>
      <c r="AA861" s="394"/>
      <c r="AB861" s="394"/>
      <c r="AC861" s="394"/>
      <c r="AD861" s="394"/>
      <c r="AE861" s="397"/>
      <c r="AF861" s="397"/>
      <c r="AG861" s="394"/>
      <c r="AH861" s="394"/>
      <c r="AI861" s="397"/>
      <c r="AJ861" s="394"/>
      <c r="AK861" s="394"/>
      <c r="AL861" s="394"/>
      <c r="AM861" s="400"/>
    </row>
    <row r="862" spans="1:39">
      <c r="A862" s="394"/>
      <c r="B862" s="394"/>
      <c r="C862" s="394"/>
      <c r="D862" s="394"/>
      <c r="E862" s="394"/>
      <c r="F862" s="394"/>
      <c r="G862" s="394"/>
      <c r="H862" s="394"/>
      <c r="I862" s="394"/>
      <c r="J862" s="394"/>
      <c r="K862" s="394"/>
      <c r="L862" s="394"/>
      <c r="M862" s="394"/>
      <c r="N862" s="394"/>
      <c r="O862" s="394"/>
      <c r="P862" s="394"/>
      <c r="Q862" s="396"/>
      <c r="R862" s="394"/>
      <c r="S862" s="394"/>
      <c r="T862" s="394"/>
      <c r="U862" s="394"/>
      <c r="V862" s="394"/>
      <c r="W862" s="394"/>
      <c r="X862" s="394"/>
      <c r="Y862" s="394"/>
      <c r="Z862" s="394"/>
      <c r="AA862" s="394"/>
      <c r="AB862" s="394"/>
      <c r="AC862" s="394"/>
      <c r="AD862" s="394"/>
      <c r="AE862" s="397"/>
      <c r="AF862" s="397"/>
      <c r="AG862" s="394"/>
      <c r="AH862" s="394"/>
      <c r="AI862" s="397"/>
      <c r="AJ862" s="394"/>
      <c r="AK862" s="394"/>
      <c r="AL862" s="394"/>
      <c r="AM862" s="400"/>
    </row>
    <row r="863" spans="1:39">
      <c r="A863" s="394"/>
      <c r="B863" s="394"/>
      <c r="C863" s="394"/>
      <c r="D863" s="394"/>
      <c r="E863" s="394"/>
      <c r="F863" s="394"/>
      <c r="G863" s="394"/>
      <c r="H863" s="394"/>
      <c r="I863" s="394"/>
      <c r="J863" s="394"/>
      <c r="K863" s="394"/>
      <c r="L863" s="394"/>
      <c r="M863" s="394"/>
      <c r="N863" s="394"/>
      <c r="O863" s="394"/>
      <c r="P863" s="394"/>
      <c r="Q863" s="396"/>
      <c r="R863" s="394"/>
      <c r="S863" s="394"/>
      <c r="T863" s="394"/>
      <c r="U863" s="394"/>
      <c r="V863" s="394"/>
      <c r="W863" s="394"/>
      <c r="X863" s="394"/>
      <c r="Y863" s="394"/>
      <c r="Z863" s="394"/>
      <c r="AA863" s="394"/>
      <c r="AB863" s="394"/>
      <c r="AC863" s="394"/>
      <c r="AD863" s="394"/>
      <c r="AE863" s="397"/>
      <c r="AF863" s="397"/>
      <c r="AG863" s="394"/>
      <c r="AH863" s="394"/>
      <c r="AI863" s="397"/>
      <c r="AJ863" s="394"/>
      <c r="AK863" s="394"/>
      <c r="AL863" s="394"/>
      <c r="AM863" s="400"/>
    </row>
    <row r="864" spans="1:39">
      <c r="A864" s="394"/>
      <c r="B864" s="394"/>
      <c r="C864" s="394"/>
      <c r="D864" s="394"/>
      <c r="E864" s="394"/>
      <c r="F864" s="394"/>
      <c r="G864" s="394"/>
      <c r="H864" s="394"/>
      <c r="I864" s="394"/>
      <c r="J864" s="394"/>
      <c r="K864" s="394"/>
      <c r="L864" s="394"/>
      <c r="M864" s="394"/>
      <c r="N864" s="394"/>
      <c r="O864" s="394"/>
      <c r="P864" s="394"/>
      <c r="Q864" s="396"/>
      <c r="R864" s="394"/>
      <c r="S864" s="394"/>
      <c r="T864" s="394"/>
      <c r="U864" s="394"/>
      <c r="V864" s="394"/>
      <c r="W864" s="394"/>
      <c r="X864" s="394"/>
      <c r="Y864" s="394"/>
      <c r="Z864" s="394"/>
      <c r="AA864" s="394"/>
      <c r="AB864" s="394"/>
      <c r="AC864" s="394"/>
      <c r="AD864" s="394"/>
      <c r="AE864" s="397"/>
      <c r="AF864" s="397"/>
      <c r="AG864" s="394"/>
      <c r="AH864" s="394"/>
      <c r="AI864" s="397"/>
      <c r="AJ864" s="394"/>
      <c r="AK864" s="394"/>
      <c r="AL864" s="394"/>
      <c r="AM864" s="400"/>
    </row>
    <row r="865" spans="1:39">
      <c r="A865" s="394"/>
      <c r="B865" s="394"/>
      <c r="C865" s="394"/>
      <c r="D865" s="394"/>
      <c r="E865" s="394"/>
      <c r="F865" s="394"/>
      <c r="G865" s="394"/>
      <c r="H865" s="394"/>
      <c r="I865" s="394"/>
      <c r="J865" s="394"/>
      <c r="K865" s="394"/>
      <c r="L865" s="394"/>
      <c r="M865" s="394"/>
      <c r="N865" s="394"/>
      <c r="O865" s="394"/>
      <c r="P865" s="394"/>
      <c r="Q865" s="396"/>
      <c r="R865" s="394"/>
      <c r="S865" s="394"/>
      <c r="T865" s="394"/>
      <c r="U865" s="394"/>
      <c r="V865" s="394"/>
      <c r="W865" s="394"/>
      <c r="X865" s="394"/>
      <c r="Y865" s="394"/>
      <c r="Z865" s="394"/>
      <c r="AA865" s="394"/>
      <c r="AB865" s="394"/>
      <c r="AC865" s="394"/>
      <c r="AD865" s="394"/>
      <c r="AE865" s="397"/>
      <c r="AF865" s="397"/>
      <c r="AG865" s="394"/>
      <c r="AH865" s="394"/>
      <c r="AI865" s="397"/>
      <c r="AJ865" s="394"/>
      <c r="AK865" s="394"/>
      <c r="AL865" s="394"/>
      <c r="AM865" s="400"/>
    </row>
    <row r="866" spans="1:39">
      <c r="A866" s="394"/>
      <c r="B866" s="394"/>
      <c r="C866" s="394"/>
      <c r="D866" s="394"/>
      <c r="E866" s="394"/>
      <c r="F866" s="394"/>
      <c r="G866" s="394"/>
      <c r="H866" s="394"/>
      <c r="I866" s="394"/>
      <c r="J866" s="394"/>
      <c r="K866" s="394"/>
      <c r="L866" s="394"/>
      <c r="M866" s="394"/>
      <c r="N866" s="394"/>
      <c r="O866" s="394"/>
      <c r="P866" s="394"/>
      <c r="Q866" s="396"/>
      <c r="R866" s="394"/>
      <c r="S866" s="394"/>
      <c r="T866" s="394"/>
      <c r="U866" s="394"/>
      <c r="V866" s="394"/>
      <c r="W866" s="394"/>
      <c r="X866" s="394"/>
      <c r="Y866" s="394"/>
      <c r="Z866" s="394"/>
      <c r="AA866" s="394"/>
      <c r="AB866" s="394"/>
      <c r="AC866" s="394"/>
      <c r="AD866" s="394"/>
      <c r="AE866" s="397"/>
      <c r="AF866" s="397"/>
      <c r="AG866" s="394"/>
      <c r="AH866" s="394"/>
      <c r="AI866" s="397"/>
      <c r="AJ866" s="394"/>
      <c r="AK866" s="394"/>
      <c r="AL866" s="394"/>
      <c r="AM866" s="400"/>
    </row>
    <row r="867" spans="1:39">
      <c r="A867" s="394"/>
      <c r="B867" s="394"/>
      <c r="C867" s="394"/>
      <c r="D867" s="394"/>
      <c r="E867" s="394"/>
      <c r="F867" s="394"/>
      <c r="G867" s="394"/>
      <c r="H867" s="394"/>
      <c r="I867" s="394"/>
      <c r="J867" s="394"/>
      <c r="K867" s="394"/>
      <c r="L867" s="394"/>
      <c r="M867" s="394"/>
      <c r="N867" s="394"/>
      <c r="O867" s="394"/>
      <c r="P867" s="394"/>
      <c r="Q867" s="396"/>
      <c r="R867" s="394"/>
      <c r="S867" s="394"/>
      <c r="T867" s="394"/>
      <c r="U867" s="394"/>
      <c r="V867" s="394"/>
      <c r="W867" s="394"/>
      <c r="X867" s="394"/>
      <c r="Y867" s="394"/>
      <c r="Z867" s="394"/>
      <c r="AA867" s="394"/>
      <c r="AB867" s="394"/>
      <c r="AC867" s="394"/>
      <c r="AD867" s="394"/>
      <c r="AE867" s="397"/>
      <c r="AF867" s="397"/>
      <c r="AG867" s="394"/>
      <c r="AH867" s="394"/>
      <c r="AI867" s="397"/>
      <c r="AJ867" s="394"/>
      <c r="AK867" s="394"/>
      <c r="AL867" s="394"/>
      <c r="AM867" s="400"/>
    </row>
    <row r="868" spans="1:39">
      <c r="A868" s="394"/>
      <c r="B868" s="394"/>
      <c r="C868" s="394"/>
      <c r="D868" s="394"/>
      <c r="E868" s="394"/>
      <c r="F868" s="394"/>
      <c r="G868" s="394"/>
      <c r="H868" s="394"/>
      <c r="I868" s="394"/>
      <c r="J868" s="394"/>
      <c r="K868" s="394"/>
      <c r="L868" s="394"/>
      <c r="M868" s="394"/>
      <c r="N868" s="394"/>
      <c r="O868" s="394"/>
      <c r="P868" s="394"/>
      <c r="Q868" s="396"/>
      <c r="R868" s="394"/>
      <c r="S868" s="394"/>
      <c r="T868" s="394"/>
      <c r="U868" s="394"/>
      <c r="V868" s="394"/>
      <c r="W868" s="394"/>
      <c r="X868" s="394"/>
      <c r="Y868" s="394"/>
      <c r="Z868" s="394"/>
      <c r="AA868" s="394"/>
      <c r="AB868" s="394"/>
      <c r="AC868" s="394"/>
      <c r="AD868" s="394"/>
      <c r="AE868" s="397"/>
      <c r="AF868" s="397"/>
      <c r="AG868" s="394"/>
      <c r="AH868" s="394"/>
      <c r="AI868" s="397"/>
      <c r="AJ868" s="394"/>
      <c r="AK868" s="394"/>
      <c r="AL868" s="394"/>
      <c r="AM868" s="400"/>
    </row>
    <row r="869" spans="1:39">
      <c r="A869" s="394"/>
      <c r="B869" s="394"/>
      <c r="C869" s="394"/>
      <c r="D869" s="394"/>
      <c r="E869" s="394"/>
      <c r="F869" s="394"/>
      <c r="G869" s="394"/>
      <c r="H869" s="394"/>
      <c r="I869" s="394"/>
      <c r="J869" s="394"/>
      <c r="K869" s="394"/>
      <c r="L869" s="394"/>
      <c r="M869" s="394"/>
      <c r="N869" s="394"/>
      <c r="O869" s="394"/>
      <c r="P869" s="394"/>
      <c r="Q869" s="396"/>
      <c r="R869" s="394"/>
      <c r="S869" s="394"/>
      <c r="T869" s="394"/>
      <c r="U869" s="394"/>
      <c r="V869" s="394"/>
      <c r="W869" s="394"/>
      <c r="X869" s="394"/>
      <c r="Y869" s="394"/>
      <c r="Z869" s="394"/>
      <c r="AA869" s="394"/>
      <c r="AB869" s="394"/>
      <c r="AC869" s="394"/>
      <c r="AD869" s="394"/>
      <c r="AE869" s="397"/>
      <c r="AF869" s="397"/>
      <c r="AG869" s="394"/>
      <c r="AH869" s="394"/>
      <c r="AI869" s="397"/>
      <c r="AJ869" s="394"/>
      <c r="AK869" s="394"/>
      <c r="AL869" s="394"/>
      <c r="AM869" s="400"/>
    </row>
    <row r="870" spans="1:39">
      <c r="A870" s="394"/>
      <c r="B870" s="394"/>
      <c r="C870" s="394"/>
      <c r="D870" s="394"/>
      <c r="E870" s="394"/>
      <c r="F870" s="394"/>
      <c r="G870" s="394"/>
      <c r="H870" s="394"/>
      <c r="I870" s="394"/>
      <c r="J870" s="394"/>
      <c r="K870" s="394"/>
      <c r="L870" s="394"/>
      <c r="M870" s="394"/>
      <c r="N870" s="394"/>
      <c r="O870" s="394"/>
      <c r="P870" s="394"/>
      <c r="Q870" s="396"/>
      <c r="R870" s="394"/>
      <c r="S870" s="394"/>
      <c r="T870" s="394"/>
      <c r="U870" s="394"/>
      <c r="V870" s="394"/>
      <c r="W870" s="394"/>
      <c r="X870" s="394"/>
      <c r="Y870" s="394"/>
      <c r="Z870" s="394"/>
      <c r="AA870" s="394"/>
      <c r="AB870" s="394"/>
      <c r="AC870" s="394"/>
      <c r="AD870" s="394"/>
      <c r="AE870" s="397"/>
      <c r="AF870" s="397"/>
      <c r="AG870" s="394"/>
      <c r="AH870" s="394"/>
      <c r="AI870" s="397"/>
      <c r="AJ870" s="394"/>
      <c r="AK870" s="394"/>
      <c r="AL870" s="394"/>
      <c r="AM870" s="400"/>
    </row>
    <row r="871" spans="1:39">
      <c r="A871" s="394"/>
      <c r="B871" s="394"/>
      <c r="C871" s="394"/>
      <c r="D871" s="394"/>
      <c r="E871" s="394"/>
      <c r="F871" s="394"/>
      <c r="G871" s="394"/>
      <c r="H871" s="394"/>
      <c r="I871" s="394"/>
      <c r="J871" s="394"/>
      <c r="K871" s="394"/>
      <c r="L871" s="394"/>
      <c r="M871" s="394"/>
      <c r="N871" s="394"/>
      <c r="O871" s="394"/>
      <c r="P871" s="394"/>
      <c r="Q871" s="396"/>
      <c r="R871" s="394"/>
      <c r="S871" s="394"/>
      <c r="T871" s="394"/>
      <c r="U871" s="394"/>
      <c r="V871" s="394"/>
      <c r="W871" s="394"/>
      <c r="X871" s="394"/>
      <c r="Y871" s="394"/>
      <c r="Z871" s="394"/>
      <c r="AA871" s="394"/>
      <c r="AB871" s="394"/>
      <c r="AC871" s="394"/>
      <c r="AD871" s="394"/>
      <c r="AE871" s="397"/>
      <c r="AF871" s="397"/>
      <c r="AG871" s="394"/>
      <c r="AH871" s="394"/>
      <c r="AI871" s="397"/>
      <c r="AJ871" s="394"/>
      <c r="AK871" s="394"/>
      <c r="AL871" s="394"/>
      <c r="AM871" s="400"/>
    </row>
    <row r="872" spans="1:39">
      <c r="A872" s="394"/>
      <c r="B872" s="394"/>
      <c r="C872" s="394"/>
      <c r="D872" s="394"/>
      <c r="E872" s="394"/>
      <c r="F872" s="394"/>
      <c r="G872" s="394"/>
      <c r="H872" s="394"/>
      <c r="I872" s="394"/>
      <c r="J872" s="394"/>
      <c r="K872" s="394"/>
      <c r="L872" s="394"/>
      <c r="M872" s="394"/>
      <c r="N872" s="394"/>
      <c r="O872" s="394"/>
      <c r="P872" s="394"/>
      <c r="Q872" s="396"/>
      <c r="R872" s="394"/>
      <c r="S872" s="394"/>
      <c r="T872" s="394"/>
      <c r="U872" s="394"/>
      <c r="V872" s="394"/>
      <c r="W872" s="394"/>
      <c r="X872" s="394"/>
      <c r="Y872" s="394"/>
      <c r="Z872" s="394"/>
      <c r="AA872" s="394"/>
      <c r="AB872" s="394"/>
      <c r="AC872" s="394"/>
      <c r="AD872" s="394"/>
      <c r="AE872" s="397"/>
      <c r="AF872" s="397"/>
      <c r="AG872" s="394"/>
      <c r="AH872" s="394"/>
      <c r="AI872" s="397"/>
      <c r="AJ872" s="394"/>
      <c r="AK872" s="394"/>
      <c r="AL872" s="394"/>
      <c r="AM872" s="400"/>
    </row>
    <row r="873" spans="1:39">
      <c r="A873" s="394"/>
      <c r="B873" s="394"/>
      <c r="C873" s="394"/>
      <c r="D873" s="394"/>
      <c r="E873" s="394"/>
      <c r="F873" s="394"/>
      <c r="G873" s="394"/>
      <c r="H873" s="394"/>
      <c r="I873" s="394"/>
      <c r="J873" s="394"/>
      <c r="K873" s="394"/>
      <c r="L873" s="394"/>
      <c r="M873" s="394"/>
      <c r="N873" s="394"/>
      <c r="O873" s="394"/>
      <c r="P873" s="394"/>
      <c r="Q873" s="396"/>
      <c r="R873" s="394"/>
      <c r="S873" s="394"/>
      <c r="T873" s="394"/>
      <c r="U873" s="394"/>
      <c r="V873" s="394"/>
      <c r="W873" s="394"/>
      <c r="X873" s="394"/>
      <c r="Y873" s="394"/>
      <c r="Z873" s="394"/>
      <c r="AA873" s="394"/>
      <c r="AB873" s="394"/>
      <c r="AC873" s="394"/>
      <c r="AD873" s="394"/>
      <c r="AE873" s="397"/>
      <c r="AF873" s="397"/>
      <c r="AG873" s="394"/>
      <c r="AH873" s="394"/>
      <c r="AI873" s="397"/>
      <c r="AJ873" s="394"/>
      <c r="AK873" s="394"/>
      <c r="AL873" s="394"/>
      <c r="AM873" s="400"/>
    </row>
    <row r="874" spans="1:39">
      <c r="A874" s="394"/>
      <c r="B874" s="394"/>
      <c r="C874" s="394"/>
      <c r="D874" s="394"/>
      <c r="E874" s="394"/>
      <c r="F874" s="394"/>
      <c r="G874" s="394"/>
      <c r="H874" s="394"/>
      <c r="I874" s="394"/>
      <c r="J874" s="394"/>
      <c r="K874" s="394"/>
      <c r="L874" s="394"/>
      <c r="M874" s="394"/>
      <c r="N874" s="394"/>
      <c r="O874" s="394"/>
      <c r="P874" s="394"/>
      <c r="Q874" s="396"/>
      <c r="R874" s="394"/>
      <c r="S874" s="394"/>
      <c r="T874" s="394"/>
      <c r="U874" s="394"/>
      <c r="V874" s="394"/>
      <c r="W874" s="394"/>
      <c r="X874" s="394"/>
      <c r="Y874" s="394"/>
      <c r="Z874" s="394"/>
      <c r="AA874" s="394"/>
      <c r="AB874" s="394"/>
      <c r="AC874" s="394"/>
      <c r="AD874" s="394"/>
      <c r="AE874" s="397"/>
      <c r="AF874" s="397"/>
      <c r="AG874" s="394"/>
      <c r="AH874" s="394"/>
      <c r="AI874" s="397"/>
      <c r="AJ874" s="394"/>
      <c r="AK874" s="394"/>
      <c r="AL874" s="394"/>
      <c r="AM874" s="400"/>
    </row>
    <row r="875" spans="1:39">
      <c r="A875" s="394"/>
      <c r="B875" s="394"/>
      <c r="C875" s="394"/>
      <c r="D875" s="394"/>
      <c r="E875" s="394"/>
      <c r="F875" s="394"/>
      <c r="G875" s="394"/>
      <c r="H875" s="394"/>
      <c r="I875" s="394"/>
      <c r="J875" s="394"/>
      <c r="K875" s="394"/>
      <c r="L875" s="394"/>
      <c r="M875" s="394"/>
      <c r="N875" s="394"/>
      <c r="O875" s="394"/>
      <c r="P875" s="394"/>
      <c r="Q875" s="396"/>
      <c r="R875" s="394"/>
      <c r="S875" s="394"/>
      <c r="T875" s="394"/>
      <c r="U875" s="394"/>
      <c r="V875" s="394"/>
      <c r="W875" s="394"/>
      <c r="X875" s="394"/>
      <c r="Y875" s="394"/>
      <c r="Z875" s="394"/>
      <c r="AA875" s="394"/>
      <c r="AB875" s="394"/>
      <c r="AC875" s="394"/>
      <c r="AD875" s="394"/>
      <c r="AE875" s="397"/>
      <c r="AF875" s="397"/>
      <c r="AG875" s="394"/>
      <c r="AH875" s="394"/>
      <c r="AI875" s="397"/>
      <c r="AJ875" s="394"/>
      <c r="AK875" s="394"/>
      <c r="AL875" s="394"/>
      <c r="AM875" s="400"/>
    </row>
    <row r="876" spans="1:39">
      <c r="A876" s="394"/>
      <c r="B876" s="394"/>
      <c r="C876" s="394"/>
      <c r="D876" s="394"/>
      <c r="E876" s="394"/>
      <c r="F876" s="394"/>
      <c r="G876" s="394"/>
      <c r="H876" s="394"/>
      <c r="I876" s="394"/>
      <c r="J876" s="394"/>
      <c r="K876" s="394"/>
      <c r="L876" s="394"/>
      <c r="M876" s="394"/>
      <c r="N876" s="394"/>
      <c r="O876" s="394"/>
      <c r="P876" s="394"/>
      <c r="Q876" s="396"/>
      <c r="R876" s="394"/>
      <c r="S876" s="394"/>
      <c r="T876" s="394"/>
      <c r="U876" s="394"/>
      <c r="V876" s="394"/>
      <c r="W876" s="394"/>
      <c r="X876" s="394"/>
      <c r="Y876" s="394"/>
      <c r="Z876" s="394"/>
      <c r="AA876" s="394"/>
      <c r="AB876" s="394"/>
      <c r="AC876" s="394"/>
      <c r="AD876" s="394"/>
      <c r="AE876" s="397"/>
      <c r="AF876" s="397"/>
      <c r="AG876" s="394"/>
      <c r="AH876" s="394"/>
      <c r="AI876" s="397"/>
      <c r="AJ876" s="394"/>
      <c r="AK876" s="394"/>
      <c r="AL876" s="394"/>
      <c r="AM876" s="400"/>
    </row>
    <row r="877" spans="1:39">
      <c r="A877" s="394"/>
      <c r="B877" s="394"/>
      <c r="C877" s="394"/>
      <c r="D877" s="394"/>
      <c r="E877" s="394"/>
      <c r="F877" s="394"/>
      <c r="G877" s="394"/>
      <c r="H877" s="394"/>
      <c r="I877" s="394"/>
      <c r="J877" s="394"/>
      <c r="K877" s="394"/>
      <c r="L877" s="394"/>
      <c r="M877" s="394"/>
      <c r="N877" s="394"/>
      <c r="O877" s="394"/>
      <c r="P877" s="394"/>
      <c r="Q877" s="396"/>
      <c r="R877" s="394"/>
      <c r="S877" s="394"/>
      <c r="T877" s="394"/>
      <c r="U877" s="394"/>
      <c r="V877" s="394"/>
      <c r="W877" s="394"/>
      <c r="X877" s="394"/>
      <c r="Y877" s="394"/>
      <c r="Z877" s="394"/>
      <c r="AA877" s="394"/>
      <c r="AB877" s="394"/>
      <c r="AC877" s="394"/>
      <c r="AD877" s="394"/>
      <c r="AE877" s="397"/>
      <c r="AF877" s="397"/>
      <c r="AG877" s="394"/>
      <c r="AH877" s="394"/>
      <c r="AI877" s="397"/>
      <c r="AJ877" s="394"/>
      <c r="AK877" s="394"/>
      <c r="AL877" s="394"/>
      <c r="AM877" s="400"/>
    </row>
    <row r="878" spans="1:39">
      <c r="A878" s="394"/>
      <c r="B878" s="394"/>
      <c r="C878" s="394"/>
      <c r="D878" s="394"/>
      <c r="E878" s="394"/>
      <c r="F878" s="394"/>
      <c r="G878" s="394"/>
      <c r="H878" s="394"/>
      <c r="I878" s="394"/>
      <c r="J878" s="394"/>
      <c r="K878" s="394"/>
      <c r="L878" s="394"/>
      <c r="M878" s="394"/>
      <c r="N878" s="394"/>
      <c r="O878" s="394"/>
      <c r="P878" s="394"/>
      <c r="Q878" s="396"/>
      <c r="R878" s="394"/>
      <c r="S878" s="394"/>
      <c r="T878" s="394"/>
      <c r="U878" s="394"/>
      <c r="V878" s="394"/>
      <c r="W878" s="394"/>
      <c r="X878" s="394"/>
      <c r="Y878" s="394"/>
      <c r="Z878" s="394"/>
      <c r="AA878" s="394"/>
      <c r="AB878" s="394"/>
      <c r="AC878" s="394"/>
      <c r="AD878" s="394"/>
      <c r="AE878" s="397"/>
      <c r="AF878" s="397"/>
      <c r="AG878" s="394"/>
      <c r="AH878" s="394"/>
      <c r="AI878" s="397"/>
      <c r="AJ878" s="394"/>
      <c r="AK878" s="394"/>
      <c r="AL878" s="394"/>
      <c r="AM878" s="400"/>
    </row>
    <row r="879" spans="1:39">
      <c r="A879" s="394"/>
      <c r="B879" s="394"/>
      <c r="C879" s="394"/>
      <c r="D879" s="394"/>
      <c r="E879" s="394"/>
      <c r="F879" s="394"/>
      <c r="G879" s="394"/>
      <c r="H879" s="394"/>
      <c r="I879" s="394"/>
      <c r="J879" s="394"/>
      <c r="K879" s="394"/>
      <c r="L879" s="394"/>
      <c r="M879" s="394"/>
      <c r="N879" s="394"/>
      <c r="O879" s="394"/>
      <c r="P879" s="394"/>
      <c r="Q879" s="396"/>
      <c r="R879" s="394"/>
      <c r="S879" s="394"/>
      <c r="T879" s="394"/>
      <c r="U879" s="394"/>
      <c r="V879" s="394"/>
      <c r="W879" s="394"/>
      <c r="X879" s="394"/>
      <c r="Y879" s="394"/>
      <c r="Z879" s="394"/>
      <c r="AA879" s="394"/>
      <c r="AB879" s="394"/>
      <c r="AC879" s="394"/>
      <c r="AD879" s="394"/>
      <c r="AE879" s="397"/>
      <c r="AF879" s="397"/>
      <c r="AG879" s="394"/>
      <c r="AH879" s="394"/>
      <c r="AI879" s="397"/>
      <c r="AJ879" s="394"/>
      <c r="AK879" s="394"/>
      <c r="AL879" s="394"/>
      <c r="AM879" s="400"/>
    </row>
    <row r="880" spans="1:39">
      <c r="A880" s="394"/>
      <c r="B880" s="394"/>
      <c r="C880" s="394"/>
      <c r="D880" s="394"/>
      <c r="E880" s="394"/>
      <c r="F880" s="394"/>
      <c r="G880" s="394"/>
      <c r="H880" s="394"/>
      <c r="I880" s="394"/>
      <c r="J880" s="394"/>
      <c r="K880" s="394"/>
      <c r="L880" s="394"/>
      <c r="M880" s="394"/>
      <c r="N880" s="394"/>
      <c r="O880" s="394"/>
      <c r="P880" s="394"/>
      <c r="Q880" s="396"/>
      <c r="R880" s="394"/>
      <c r="S880" s="394"/>
      <c r="T880" s="394"/>
      <c r="U880" s="394"/>
      <c r="V880" s="394"/>
      <c r="W880" s="394"/>
      <c r="X880" s="394"/>
      <c r="Y880" s="394"/>
      <c r="Z880" s="394"/>
      <c r="AA880" s="394"/>
      <c r="AB880" s="394"/>
      <c r="AC880" s="394"/>
      <c r="AD880" s="394"/>
      <c r="AE880" s="397"/>
      <c r="AF880" s="397"/>
      <c r="AG880" s="394"/>
      <c r="AH880" s="394"/>
      <c r="AI880" s="397"/>
      <c r="AJ880" s="394"/>
      <c r="AK880" s="394"/>
      <c r="AL880" s="394"/>
      <c r="AM880" s="400"/>
    </row>
    <row r="881" spans="1:39">
      <c r="A881" s="394"/>
      <c r="B881" s="394"/>
      <c r="C881" s="394"/>
      <c r="D881" s="394"/>
      <c r="E881" s="394"/>
      <c r="F881" s="394"/>
      <c r="G881" s="394"/>
      <c r="H881" s="394"/>
      <c r="I881" s="394"/>
      <c r="J881" s="394"/>
      <c r="K881" s="394"/>
      <c r="L881" s="394"/>
      <c r="M881" s="394"/>
      <c r="N881" s="394"/>
      <c r="O881" s="394"/>
      <c r="P881" s="394"/>
      <c r="Q881" s="396"/>
      <c r="R881" s="394"/>
      <c r="S881" s="394"/>
      <c r="T881" s="394"/>
      <c r="U881" s="394"/>
      <c r="V881" s="394"/>
      <c r="W881" s="394"/>
      <c r="X881" s="394"/>
      <c r="Y881" s="394"/>
      <c r="Z881" s="394"/>
      <c r="AA881" s="394"/>
      <c r="AB881" s="394"/>
      <c r="AC881" s="394"/>
      <c r="AD881" s="394"/>
      <c r="AE881" s="397"/>
      <c r="AF881" s="397"/>
      <c r="AG881" s="394"/>
      <c r="AH881" s="394"/>
      <c r="AI881" s="397"/>
      <c r="AJ881" s="394"/>
      <c r="AK881" s="394"/>
      <c r="AL881" s="394"/>
      <c r="AM881" s="400"/>
    </row>
    <row r="882" spans="1:39">
      <c r="A882" s="394"/>
      <c r="B882" s="394"/>
      <c r="C882" s="394"/>
      <c r="D882" s="394"/>
      <c r="E882" s="394"/>
      <c r="F882" s="394"/>
      <c r="G882" s="394"/>
      <c r="H882" s="394"/>
      <c r="I882" s="394"/>
      <c r="J882" s="394"/>
      <c r="K882" s="394"/>
      <c r="L882" s="394"/>
      <c r="M882" s="394"/>
      <c r="N882" s="394"/>
      <c r="O882" s="394"/>
      <c r="P882" s="394"/>
      <c r="Q882" s="396"/>
      <c r="R882" s="394"/>
      <c r="S882" s="394"/>
      <c r="T882" s="394"/>
      <c r="U882" s="394"/>
      <c r="V882" s="394"/>
      <c r="W882" s="394"/>
      <c r="X882" s="394"/>
      <c r="Y882" s="394"/>
      <c r="Z882" s="394"/>
      <c r="AA882" s="394"/>
      <c r="AB882" s="394"/>
      <c r="AC882" s="394"/>
      <c r="AD882" s="394"/>
      <c r="AE882" s="397"/>
      <c r="AF882" s="397"/>
      <c r="AG882" s="394"/>
      <c r="AH882" s="394"/>
      <c r="AI882" s="397"/>
      <c r="AJ882" s="394"/>
      <c r="AK882" s="394"/>
      <c r="AL882" s="394"/>
      <c r="AM882" s="400"/>
    </row>
    <row r="883" spans="1:39">
      <c r="A883" s="394"/>
      <c r="B883" s="394"/>
      <c r="C883" s="394"/>
      <c r="D883" s="394"/>
      <c r="E883" s="394"/>
      <c r="F883" s="394"/>
      <c r="G883" s="394"/>
      <c r="H883" s="394"/>
      <c r="I883" s="394"/>
      <c r="J883" s="394"/>
      <c r="K883" s="394"/>
      <c r="L883" s="394"/>
      <c r="M883" s="394"/>
      <c r="N883" s="394"/>
      <c r="O883" s="394"/>
      <c r="P883" s="394"/>
      <c r="Q883" s="396"/>
      <c r="R883" s="394"/>
      <c r="S883" s="394"/>
      <c r="T883" s="394"/>
      <c r="U883" s="394"/>
      <c r="V883" s="394"/>
      <c r="W883" s="394"/>
      <c r="X883" s="394"/>
      <c r="Y883" s="394"/>
      <c r="Z883" s="394"/>
      <c r="AA883" s="394"/>
      <c r="AB883" s="394"/>
      <c r="AC883" s="394"/>
      <c r="AD883" s="394"/>
      <c r="AE883" s="397"/>
      <c r="AF883" s="397"/>
      <c r="AG883" s="394"/>
      <c r="AH883" s="394"/>
      <c r="AI883" s="397"/>
      <c r="AJ883" s="394"/>
      <c r="AK883" s="394"/>
      <c r="AL883" s="394"/>
      <c r="AM883" s="400"/>
    </row>
    <row r="884" spans="1:39">
      <c r="A884" s="394"/>
      <c r="B884" s="394"/>
      <c r="C884" s="394"/>
      <c r="D884" s="394"/>
      <c r="E884" s="394"/>
      <c r="F884" s="394"/>
      <c r="G884" s="394"/>
      <c r="H884" s="394"/>
      <c r="I884" s="394"/>
      <c r="J884" s="394"/>
      <c r="K884" s="394"/>
      <c r="L884" s="394"/>
      <c r="M884" s="394"/>
      <c r="N884" s="394"/>
      <c r="O884" s="394"/>
      <c r="P884" s="394"/>
      <c r="Q884" s="396"/>
      <c r="R884" s="394"/>
      <c r="S884" s="394"/>
      <c r="T884" s="394"/>
      <c r="U884" s="394"/>
      <c r="V884" s="394"/>
      <c r="W884" s="394"/>
      <c r="X884" s="394"/>
      <c r="Y884" s="394"/>
      <c r="Z884" s="394"/>
      <c r="AA884" s="394"/>
      <c r="AB884" s="394"/>
      <c r="AC884" s="394"/>
      <c r="AD884" s="394"/>
      <c r="AE884" s="397"/>
      <c r="AF884" s="397"/>
      <c r="AG884" s="394"/>
      <c r="AH884" s="394"/>
      <c r="AI884" s="397"/>
      <c r="AJ884" s="394"/>
      <c r="AK884" s="394"/>
      <c r="AL884" s="394"/>
      <c r="AM884" s="400"/>
    </row>
    <row r="885" spans="1:39">
      <c r="A885" s="394"/>
      <c r="B885" s="394"/>
      <c r="C885" s="394"/>
      <c r="D885" s="394"/>
      <c r="E885" s="394"/>
      <c r="F885" s="394"/>
      <c r="G885" s="394"/>
      <c r="H885" s="394"/>
      <c r="I885" s="394"/>
      <c r="J885" s="394"/>
      <c r="K885" s="394"/>
      <c r="L885" s="394"/>
      <c r="M885" s="394"/>
      <c r="N885" s="394"/>
      <c r="O885" s="394"/>
      <c r="P885" s="394"/>
      <c r="Q885" s="396"/>
      <c r="R885" s="394"/>
      <c r="S885" s="394"/>
      <c r="T885" s="394"/>
      <c r="U885" s="394"/>
      <c r="V885" s="394"/>
      <c r="W885" s="394"/>
      <c r="X885" s="394"/>
      <c r="Y885" s="394"/>
      <c r="Z885" s="394"/>
      <c r="AA885" s="394"/>
      <c r="AB885" s="394"/>
      <c r="AC885" s="394"/>
      <c r="AD885" s="394"/>
      <c r="AE885" s="397"/>
      <c r="AF885" s="397"/>
      <c r="AG885" s="394"/>
      <c r="AH885" s="394"/>
      <c r="AI885" s="397"/>
      <c r="AJ885" s="394"/>
      <c r="AK885" s="394"/>
      <c r="AL885" s="394"/>
      <c r="AM885" s="400"/>
    </row>
    <row r="886" spans="1:39">
      <c r="A886" s="394"/>
      <c r="B886" s="394"/>
      <c r="C886" s="394"/>
      <c r="D886" s="394"/>
      <c r="E886" s="394"/>
      <c r="F886" s="394"/>
      <c r="G886" s="394"/>
      <c r="H886" s="394"/>
      <c r="I886" s="394"/>
      <c r="J886" s="394"/>
      <c r="K886" s="394"/>
      <c r="L886" s="394"/>
      <c r="M886" s="394"/>
      <c r="N886" s="394"/>
      <c r="O886" s="394"/>
      <c r="P886" s="394"/>
      <c r="Q886" s="396"/>
      <c r="R886" s="394"/>
      <c r="S886" s="394"/>
      <c r="T886" s="394"/>
      <c r="U886" s="394"/>
      <c r="V886" s="394"/>
      <c r="W886" s="394"/>
      <c r="X886" s="394"/>
      <c r="Y886" s="394"/>
      <c r="Z886" s="394"/>
      <c r="AA886" s="394"/>
      <c r="AB886" s="394"/>
      <c r="AC886" s="394"/>
      <c r="AD886" s="394"/>
      <c r="AE886" s="397"/>
      <c r="AF886" s="397"/>
      <c r="AG886" s="394"/>
      <c r="AH886" s="394"/>
      <c r="AI886" s="397"/>
      <c r="AJ886" s="394"/>
      <c r="AK886" s="394"/>
      <c r="AL886" s="394"/>
      <c r="AM886" s="400"/>
    </row>
    <row r="887" spans="1:39">
      <c r="A887" s="394"/>
      <c r="B887" s="394"/>
      <c r="C887" s="394"/>
      <c r="D887" s="394"/>
      <c r="E887" s="394"/>
      <c r="F887" s="394"/>
      <c r="G887" s="394"/>
      <c r="H887" s="394"/>
      <c r="I887" s="394"/>
      <c r="J887" s="394"/>
      <c r="K887" s="394"/>
      <c r="L887" s="394"/>
      <c r="M887" s="394"/>
      <c r="N887" s="394"/>
      <c r="O887" s="394"/>
      <c r="P887" s="394"/>
      <c r="Q887" s="396"/>
      <c r="R887" s="394"/>
      <c r="S887" s="394"/>
      <c r="T887" s="394"/>
      <c r="U887" s="394"/>
      <c r="V887" s="394"/>
      <c r="W887" s="394"/>
      <c r="X887" s="394"/>
      <c r="Y887" s="394"/>
      <c r="Z887" s="394"/>
      <c r="AA887" s="394"/>
      <c r="AB887" s="394"/>
      <c r="AC887" s="394"/>
      <c r="AD887" s="394"/>
      <c r="AE887" s="397"/>
      <c r="AF887" s="397"/>
      <c r="AG887" s="394"/>
      <c r="AH887" s="394"/>
      <c r="AI887" s="397"/>
      <c r="AJ887" s="394"/>
      <c r="AK887" s="394"/>
      <c r="AL887" s="394"/>
      <c r="AM887" s="400"/>
    </row>
    <row r="888" spans="1:39">
      <c r="A888" s="394"/>
      <c r="B888" s="394"/>
      <c r="C888" s="394"/>
      <c r="D888" s="394"/>
      <c r="E888" s="394"/>
      <c r="F888" s="394"/>
      <c r="G888" s="394"/>
      <c r="H888" s="394"/>
      <c r="I888" s="394"/>
      <c r="J888" s="394"/>
      <c r="K888" s="394"/>
      <c r="L888" s="394"/>
      <c r="M888" s="394"/>
      <c r="N888" s="394"/>
      <c r="O888" s="394"/>
      <c r="P888" s="394"/>
      <c r="Q888" s="396"/>
      <c r="R888" s="394"/>
      <c r="S888" s="394"/>
      <c r="T888" s="394"/>
      <c r="U888" s="394"/>
      <c r="V888" s="394"/>
      <c r="W888" s="394"/>
      <c r="X888" s="394"/>
      <c r="Y888" s="394"/>
      <c r="Z888" s="394"/>
      <c r="AA888" s="394"/>
      <c r="AB888" s="394"/>
      <c r="AC888" s="394"/>
      <c r="AD888" s="394"/>
      <c r="AE888" s="397"/>
      <c r="AF888" s="397"/>
      <c r="AG888" s="394"/>
      <c r="AH888" s="394"/>
      <c r="AI888" s="397"/>
      <c r="AJ888" s="394"/>
      <c r="AK888" s="394"/>
      <c r="AL888" s="394"/>
      <c r="AM888" s="400"/>
    </row>
    <row r="889" spans="1:39">
      <c r="A889" s="394"/>
      <c r="B889" s="394"/>
      <c r="C889" s="394"/>
      <c r="D889" s="394"/>
      <c r="E889" s="394"/>
      <c r="F889" s="394"/>
      <c r="G889" s="394"/>
      <c r="H889" s="394"/>
      <c r="I889" s="394"/>
      <c r="J889" s="394"/>
      <c r="K889" s="394"/>
      <c r="L889" s="394"/>
      <c r="M889" s="394"/>
      <c r="N889" s="394"/>
      <c r="O889" s="394"/>
      <c r="P889" s="394"/>
      <c r="Q889" s="396"/>
      <c r="R889" s="394"/>
      <c r="S889" s="394"/>
      <c r="T889" s="394"/>
      <c r="U889" s="394"/>
      <c r="V889" s="394"/>
      <c r="W889" s="394"/>
      <c r="X889" s="394"/>
      <c r="Y889" s="394"/>
      <c r="Z889" s="394"/>
      <c r="AA889" s="394"/>
      <c r="AB889" s="394"/>
      <c r="AC889" s="394"/>
      <c r="AD889" s="394"/>
      <c r="AE889" s="397"/>
      <c r="AF889" s="397"/>
      <c r="AG889" s="394"/>
      <c r="AH889" s="394"/>
      <c r="AI889" s="397"/>
      <c r="AJ889" s="394"/>
      <c r="AK889" s="394"/>
      <c r="AL889" s="394"/>
      <c r="AM889" s="400"/>
    </row>
    <row r="890" spans="1:39">
      <c r="A890" s="394"/>
      <c r="B890" s="394"/>
      <c r="C890" s="394"/>
      <c r="D890" s="394"/>
      <c r="E890" s="394"/>
      <c r="F890" s="394"/>
      <c r="G890" s="394"/>
      <c r="H890" s="394"/>
      <c r="I890" s="394"/>
      <c r="J890" s="394"/>
      <c r="K890" s="394"/>
      <c r="L890" s="394"/>
      <c r="M890" s="394"/>
      <c r="N890" s="394"/>
      <c r="O890" s="394"/>
      <c r="P890" s="394"/>
      <c r="Q890" s="396"/>
      <c r="R890" s="394"/>
      <c r="S890" s="394"/>
      <c r="T890" s="394"/>
      <c r="U890" s="394"/>
      <c r="V890" s="394"/>
      <c r="W890" s="394"/>
      <c r="X890" s="394"/>
      <c r="Y890" s="394"/>
      <c r="Z890" s="394"/>
      <c r="AA890" s="394"/>
      <c r="AB890" s="394"/>
      <c r="AC890" s="394"/>
      <c r="AD890" s="394"/>
      <c r="AE890" s="397"/>
      <c r="AF890" s="397"/>
      <c r="AG890" s="394"/>
      <c r="AH890" s="394"/>
      <c r="AI890" s="397"/>
      <c r="AJ890" s="394"/>
      <c r="AK890" s="394"/>
      <c r="AL890" s="394"/>
      <c r="AM890" s="400"/>
    </row>
    <row r="891" spans="1:39">
      <c r="A891" s="394"/>
      <c r="B891" s="394"/>
      <c r="C891" s="394"/>
      <c r="D891" s="394"/>
      <c r="E891" s="394"/>
      <c r="F891" s="394"/>
      <c r="G891" s="394"/>
      <c r="H891" s="394"/>
      <c r="I891" s="394"/>
      <c r="J891" s="394"/>
      <c r="K891" s="394"/>
      <c r="L891" s="394"/>
      <c r="M891" s="394"/>
      <c r="N891" s="394"/>
      <c r="O891" s="394"/>
      <c r="P891" s="394"/>
      <c r="Q891" s="396"/>
      <c r="R891" s="394"/>
      <c r="S891" s="394"/>
      <c r="T891" s="394"/>
      <c r="U891" s="394"/>
      <c r="V891" s="394"/>
      <c r="W891" s="394"/>
      <c r="X891" s="394"/>
      <c r="Y891" s="394"/>
      <c r="Z891" s="394"/>
      <c r="AA891" s="394"/>
      <c r="AB891" s="394"/>
      <c r="AC891" s="394"/>
      <c r="AD891" s="394"/>
      <c r="AE891" s="397"/>
      <c r="AF891" s="397"/>
      <c r="AG891" s="394"/>
      <c r="AH891" s="394"/>
      <c r="AI891" s="397"/>
      <c r="AJ891" s="394"/>
      <c r="AK891" s="394"/>
      <c r="AL891" s="394"/>
      <c r="AM891" s="400"/>
    </row>
    <row r="892" spans="1:39">
      <c r="A892" s="394"/>
      <c r="B892" s="394"/>
      <c r="C892" s="394"/>
      <c r="D892" s="394"/>
      <c r="E892" s="394"/>
      <c r="F892" s="394"/>
      <c r="G892" s="394"/>
      <c r="H892" s="394"/>
      <c r="I892" s="394"/>
      <c r="J892" s="394"/>
      <c r="K892" s="394"/>
      <c r="L892" s="394"/>
      <c r="M892" s="394"/>
      <c r="N892" s="394"/>
      <c r="O892" s="394"/>
      <c r="P892" s="394"/>
      <c r="Q892" s="396"/>
      <c r="R892" s="394"/>
      <c r="S892" s="394"/>
      <c r="T892" s="394"/>
      <c r="U892" s="394"/>
      <c r="V892" s="394"/>
      <c r="W892" s="394"/>
      <c r="X892" s="394"/>
      <c r="Y892" s="394"/>
      <c r="Z892" s="394"/>
      <c r="AA892" s="394"/>
      <c r="AB892" s="394"/>
      <c r="AC892" s="394"/>
      <c r="AD892" s="394"/>
      <c r="AE892" s="397"/>
      <c r="AF892" s="397"/>
      <c r="AG892" s="394"/>
      <c r="AH892" s="394"/>
      <c r="AI892" s="397"/>
      <c r="AJ892" s="394"/>
      <c r="AK892" s="394"/>
      <c r="AL892" s="394"/>
      <c r="AM892" s="400"/>
    </row>
    <row r="893" spans="1:39">
      <c r="A893" s="394"/>
      <c r="B893" s="394"/>
      <c r="C893" s="394"/>
      <c r="D893" s="394"/>
      <c r="E893" s="394"/>
      <c r="F893" s="394"/>
      <c r="G893" s="394"/>
      <c r="H893" s="394"/>
      <c r="I893" s="394"/>
      <c r="J893" s="394"/>
      <c r="K893" s="394"/>
      <c r="L893" s="394"/>
      <c r="M893" s="394"/>
      <c r="N893" s="394"/>
      <c r="O893" s="394"/>
      <c r="P893" s="394"/>
      <c r="Q893" s="396"/>
      <c r="R893" s="394"/>
      <c r="S893" s="394"/>
      <c r="T893" s="394"/>
      <c r="U893" s="394"/>
      <c r="V893" s="394"/>
      <c r="W893" s="394"/>
      <c r="X893" s="394"/>
      <c r="Y893" s="394"/>
      <c r="Z893" s="394"/>
      <c r="AA893" s="394"/>
      <c r="AB893" s="394"/>
      <c r="AC893" s="394"/>
      <c r="AD893" s="394"/>
      <c r="AE893" s="397"/>
      <c r="AF893" s="397"/>
      <c r="AG893" s="394"/>
      <c r="AH893" s="394"/>
      <c r="AI893" s="397"/>
      <c r="AJ893" s="394"/>
      <c r="AK893" s="394"/>
      <c r="AL893" s="394"/>
      <c r="AM893" s="400"/>
    </row>
    <row r="894" spans="1:39">
      <c r="A894" s="394"/>
      <c r="B894" s="394"/>
      <c r="C894" s="394"/>
      <c r="D894" s="394"/>
      <c r="E894" s="394"/>
      <c r="F894" s="394"/>
      <c r="G894" s="394"/>
      <c r="H894" s="394"/>
      <c r="I894" s="394"/>
      <c r="J894" s="394"/>
      <c r="K894" s="394"/>
      <c r="L894" s="394"/>
      <c r="M894" s="394"/>
      <c r="N894" s="394"/>
      <c r="O894" s="394"/>
      <c r="P894" s="394"/>
      <c r="Q894" s="396"/>
      <c r="R894" s="394"/>
      <c r="S894" s="394"/>
      <c r="T894" s="394"/>
      <c r="U894" s="394"/>
      <c r="V894" s="394"/>
      <c r="W894" s="394"/>
      <c r="X894" s="394"/>
      <c r="Y894" s="394"/>
      <c r="Z894" s="394"/>
      <c r="AA894" s="394"/>
      <c r="AB894" s="394"/>
      <c r="AC894" s="394"/>
      <c r="AD894" s="394"/>
      <c r="AE894" s="397"/>
      <c r="AF894" s="397"/>
      <c r="AG894" s="394"/>
      <c r="AH894" s="394"/>
      <c r="AI894" s="397"/>
      <c r="AJ894" s="394"/>
      <c r="AK894" s="394"/>
      <c r="AL894" s="394"/>
      <c r="AM894" s="400"/>
    </row>
    <row r="895" spans="1:39">
      <c r="A895" s="394"/>
      <c r="B895" s="394"/>
      <c r="C895" s="394"/>
      <c r="D895" s="394"/>
      <c r="E895" s="394"/>
      <c r="F895" s="394"/>
      <c r="G895" s="394"/>
      <c r="H895" s="394"/>
      <c r="I895" s="394"/>
      <c r="J895" s="394"/>
      <c r="K895" s="394"/>
      <c r="L895" s="394"/>
      <c r="M895" s="394"/>
      <c r="N895" s="394"/>
      <c r="O895" s="394"/>
      <c r="P895" s="394"/>
      <c r="Q895" s="396"/>
      <c r="R895" s="394"/>
      <c r="S895" s="394"/>
      <c r="T895" s="394"/>
      <c r="U895" s="394"/>
      <c r="V895" s="394"/>
      <c r="W895" s="394"/>
      <c r="X895" s="394"/>
      <c r="Y895" s="394"/>
      <c r="Z895" s="394"/>
      <c r="AA895" s="394"/>
      <c r="AB895" s="394"/>
      <c r="AC895" s="394"/>
      <c r="AD895" s="394"/>
      <c r="AE895" s="397"/>
      <c r="AF895" s="397"/>
      <c r="AG895" s="394"/>
      <c r="AH895" s="394"/>
      <c r="AI895" s="397"/>
      <c r="AJ895" s="394"/>
      <c r="AK895" s="394"/>
      <c r="AL895" s="394"/>
      <c r="AM895" s="400"/>
    </row>
    <row r="896" spans="1:39">
      <c r="A896" s="394"/>
      <c r="B896" s="394"/>
      <c r="C896" s="394"/>
      <c r="D896" s="394"/>
      <c r="E896" s="394"/>
      <c r="F896" s="394"/>
      <c r="G896" s="394"/>
      <c r="H896" s="394"/>
      <c r="I896" s="394"/>
      <c r="J896" s="394"/>
      <c r="K896" s="394"/>
      <c r="L896" s="394"/>
      <c r="M896" s="394"/>
      <c r="N896" s="394"/>
      <c r="O896" s="394"/>
      <c r="P896" s="394"/>
      <c r="Q896" s="396"/>
      <c r="R896" s="394"/>
      <c r="S896" s="394"/>
      <c r="T896" s="394"/>
      <c r="U896" s="394"/>
      <c r="V896" s="394"/>
      <c r="W896" s="394"/>
      <c r="X896" s="394"/>
      <c r="Y896" s="394"/>
      <c r="Z896" s="394"/>
      <c r="AA896" s="394"/>
      <c r="AB896" s="394"/>
      <c r="AC896" s="394"/>
      <c r="AD896" s="394"/>
      <c r="AE896" s="397"/>
      <c r="AF896" s="397"/>
      <c r="AG896" s="394"/>
      <c r="AH896" s="394"/>
      <c r="AI896" s="397"/>
      <c r="AJ896" s="394"/>
      <c r="AK896" s="394"/>
      <c r="AL896" s="394"/>
      <c r="AM896" s="400"/>
    </row>
    <row r="897" spans="1:39">
      <c r="A897" s="394"/>
      <c r="B897" s="394"/>
      <c r="C897" s="394"/>
      <c r="D897" s="394"/>
      <c r="E897" s="394"/>
      <c r="F897" s="394"/>
      <c r="G897" s="394"/>
      <c r="H897" s="394"/>
      <c r="I897" s="394"/>
      <c r="J897" s="394"/>
      <c r="K897" s="394"/>
      <c r="L897" s="394"/>
      <c r="M897" s="394"/>
      <c r="N897" s="394"/>
      <c r="O897" s="394"/>
      <c r="P897" s="394"/>
      <c r="Q897" s="396"/>
      <c r="R897" s="394"/>
      <c r="S897" s="394"/>
      <c r="T897" s="394"/>
      <c r="U897" s="394"/>
      <c r="V897" s="394"/>
      <c r="W897" s="394"/>
      <c r="X897" s="394"/>
      <c r="Y897" s="394"/>
      <c r="Z897" s="394"/>
      <c r="AA897" s="394"/>
      <c r="AB897" s="394"/>
      <c r="AC897" s="394"/>
      <c r="AD897" s="394"/>
      <c r="AE897" s="397"/>
      <c r="AF897" s="397"/>
      <c r="AG897" s="394"/>
      <c r="AH897" s="394"/>
      <c r="AI897" s="397"/>
      <c r="AJ897" s="394"/>
      <c r="AK897" s="394"/>
      <c r="AL897" s="394"/>
      <c r="AM897" s="400"/>
    </row>
    <row r="898" spans="1:39">
      <c r="A898" s="394"/>
      <c r="B898" s="394"/>
      <c r="C898" s="394"/>
      <c r="D898" s="394"/>
      <c r="E898" s="394"/>
      <c r="F898" s="394"/>
      <c r="G898" s="394"/>
      <c r="H898" s="394"/>
      <c r="I898" s="394"/>
      <c r="J898" s="394"/>
      <c r="K898" s="394"/>
      <c r="L898" s="394"/>
      <c r="M898" s="394"/>
      <c r="N898" s="394"/>
      <c r="O898" s="394"/>
      <c r="P898" s="394"/>
      <c r="Q898" s="396"/>
      <c r="R898" s="394"/>
      <c r="S898" s="394"/>
      <c r="T898" s="394"/>
      <c r="U898" s="394"/>
      <c r="V898" s="394"/>
      <c r="W898" s="394"/>
      <c r="X898" s="394"/>
      <c r="Y898" s="394"/>
      <c r="Z898" s="394"/>
      <c r="AA898" s="394"/>
      <c r="AB898" s="394"/>
      <c r="AC898" s="394"/>
      <c r="AD898" s="394"/>
      <c r="AE898" s="397"/>
      <c r="AF898" s="397"/>
      <c r="AG898" s="394"/>
      <c r="AH898" s="394"/>
      <c r="AI898" s="397"/>
      <c r="AJ898" s="394"/>
      <c r="AK898" s="394"/>
      <c r="AL898" s="394"/>
      <c r="AM898" s="400"/>
    </row>
    <row r="899" spans="1:39">
      <c r="A899" s="394"/>
      <c r="B899" s="394"/>
      <c r="C899" s="394"/>
      <c r="D899" s="394"/>
      <c r="E899" s="394"/>
      <c r="F899" s="394"/>
      <c r="G899" s="394"/>
      <c r="H899" s="394"/>
      <c r="I899" s="394"/>
      <c r="J899" s="394"/>
      <c r="K899" s="394"/>
      <c r="L899" s="394"/>
      <c r="M899" s="394"/>
      <c r="N899" s="394"/>
      <c r="O899" s="394"/>
      <c r="P899" s="394"/>
      <c r="Q899" s="396"/>
      <c r="R899" s="394"/>
      <c r="S899" s="394"/>
      <c r="T899" s="394"/>
      <c r="U899" s="394"/>
      <c r="V899" s="394"/>
      <c r="W899" s="394"/>
      <c r="X899" s="394"/>
      <c r="Y899" s="394"/>
      <c r="Z899" s="394"/>
      <c r="AA899" s="394"/>
      <c r="AB899" s="394"/>
      <c r="AC899" s="394"/>
      <c r="AD899" s="394"/>
      <c r="AE899" s="397"/>
      <c r="AF899" s="397"/>
      <c r="AG899" s="394"/>
      <c r="AH899" s="394"/>
      <c r="AI899" s="397"/>
      <c r="AJ899" s="394"/>
      <c r="AK899" s="394"/>
      <c r="AL899" s="394"/>
      <c r="AM899" s="400"/>
    </row>
    <row r="900" spans="1:39">
      <c r="A900" s="394"/>
      <c r="B900" s="394"/>
      <c r="C900" s="394"/>
      <c r="D900" s="394"/>
      <c r="E900" s="394"/>
      <c r="F900" s="394"/>
      <c r="G900" s="394"/>
      <c r="H900" s="394"/>
      <c r="I900" s="394"/>
      <c r="J900" s="394"/>
      <c r="K900" s="394"/>
      <c r="L900" s="394"/>
      <c r="M900" s="394"/>
      <c r="N900" s="394"/>
      <c r="O900" s="394"/>
      <c r="P900" s="394"/>
      <c r="Q900" s="396"/>
      <c r="R900" s="394"/>
      <c r="S900" s="394"/>
      <c r="T900" s="394"/>
      <c r="U900" s="394"/>
      <c r="V900" s="394"/>
      <c r="W900" s="394"/>
      <c r="X900" s="394"/>
      <c r="Y900" s="394"/>
      <c r="Z900" s="394"/>
      <c r="AA900" s="394"/>
      <c r="AB900" s="394"/>
      <c r="AC900" s="394"/>
      <c r="AD900" s="394"/>
      <c r="AE900" s="397"/>
      <c r="AF900" s="397"/>
      <c r="AG900" s="394"/>
      <c r="AH900" s="394"/>
      <c r="AI900" s="397"/>
      <c r="AJ900" s="394"/>
      <c r="AK900" s="394"/>
      <c r="AL900" s="394"/>
      <c r="AM900" s="400"/>
    </row>
    <row r="901" spans="1:39">
      <c r="A901" s="394"/>
      <c r="B901" s="394"/>
      <c r="C901" s="394"/>
      <c r="D901" s="394"/>
      <c r="E901" s="394"/>
      <c r="F901" s="394"/>
      <c r="G901" s="394"/>
      <c r="H901" s="394"/>
      <c r="I901" s="394"/>
      <c r="J901" s="394"/>
      <c r="K901" s="394"/>
      <c r="L901" s="394"/>
      <c r="M901" s="394"/>
      <c r="N901" s="394"/>
      <c r="O901" s="394"/>
      <c r="P901" s="394"/>
      <c r="Q901" s="396"/>
      <c r="R901" s="394"/>
      <c r="S901" s="394"/>
      <c r="T901" s="394"/>
      <c r="U901" s="394"/>
      <c r="V901" s="394"/>
      <c r="W901" s="394"/>
      <c r="X901" s="394"/>
      <c r="Y901" s="394"/>
      <c r="Z901" s="394"/>
      <c r="AA901" s="394"/>
      <c r="AB901" s="394"/>
      <c r="AC901" s="394"/>
      <c r="AD901" s="394"/>
      <c r="AE901" s="397"/>
      <c r="AF901" s="397"/>
      <c r="AG901" s="394"/>
      <c r="AH901" s="394"/>
      <c r="AI901" s="397"/>
      <c r="AJ901" s="394"/>
      <c r="AK901" s="394"/>
      <c r="AL901" s="394"/>
      <c r="AM901" s="400"/>
    </row>
    <row r="902" spans="1:39">
      <c r="A902" s="394"/>
      <c r="B902" s="394"/>
      <c r="C902" s="394"/>
      <c r="D902" s="394"/>
      <c r="E902" s="394"/>
      <c r="F902" s="394"/>
      <c r="G902" s="394"/>
      <c r="H902" s="394"/>
      <c r="I902" s="394"/>
      <c r="J902" s="394"/>
      <c r="K902" s="394"/>
      <c r="L902" s="394"/>
      <c r="M902" s="394"/>
      <c r="N902" s="394"/>
      <c r="O902" s="394"/>
      <c r="P902" s="394"/>
      <c r="Q902" s="396"/>
      <c r="R902" s="394"/>
      <c r="S902" s="394"/>
      <c r="T902" s="394"/>
      <c r="U902" s="394"/>
      <c r="V902" s="394"/>
      <c r="W902" s="394"/>
      <c r="X902" s="394"/>
      <c r="Y902" s="394"/>
      <c r="Z902" s="394"/>
      <c r="AA902" s="394"/>
      <c r="AB902" s="394"/>
      <c r="AC902" s="394"/>
      <c r="AD902" s="394"/>
      <c r="AE902" s="397"/>
      <c r="AF902" s="397"/>
      <c r="AG902" s="394"/>
      <c r="AH902" s="394"/>
      <c r="AI902" s="397"/>
      <c r="AJ902" s="394"/>
      <c r="AK902" s="394"/>
      <c r="AL902" s="394"/>
      <c r="AM902" s="400"/>
    </row>
    <row r="903" spans="1:39">
      <c r="A903" s="394"/>
      <c r="B903" s="394"/>
      <c r="C903" s="394"/>
      <c r="D903" s="394"/>
      <c r="E903" s="394"/>
      <c r="F903" s="394"/>
      <c r="G903" s="394"/>
      <c r="H903" s="394"/>
      <c r="I903" s="394"/>
      <c r="J903" s="394"/>
      <c r="K903" s="394"/>
      <c r="L903" s="394"/>
      <c r="M903" s="394"/>
      <c r="N903" s="394"/>
      <c r="O903" s="394"/>
      <c r="P903" s="394"/>
      <c r="Q903" s="396"/>
      <c r="R903" s="394"/>
      <c r="S903" s="394"/>
      <c r="T903" s="394"/>
      <c r="U903" s="394"/>
      <c r="V903" s="394"/>
      <c r="W903" s="394"/>
      <c r="X903" s="394"/>
      <c r="Y903" s="394"/>
      <c r="Z903" s="394"/>
      <c r="AA903" s="394"/>
      <c r="AB903" s="394"/>
      <c r="AC903" s="394"/>
      <c r="AD903" s="394"/>
      <c r="AE903" s="397"/>
      <c r="AF903" s="397"/>
      <c r="AG903" s="394"/>
      <c r="AH903" s="394"/>
      <c r="AI903" s="397"/>
      <c r="AJ903" s="394"/>
      <c r="AK903" s="394"/>
      <c r="AL903" s="394"/>
      <c r="AM903" s="400"/>
    </row>
    <row r="904" spans="1:39">
      <c r="A904" s="394"/>
      <c r="B904" s="394"/>
      <c r="C904" s="394"/>
      <c r="D904" s="394"/>
      <c r="E904" s="394"/>
      <c r="F904" s="394"/>
      <c r="G904" s="394"/>
      <c r="H904" s="394"/>
      <c r="I904" s="394"/>
      <c r="J904" s="394"/>
      <c r="K904" s="394"/>
      <c r="L904" s="394"/>
      <c r="M904" s="394"/>
      <c r="N904" s="394"/>
      <c r="O904" s="394"/>
      <c r="P904" s="394"/>
      <c r="Q904" s="396"/>
      <c r="R904" s="394"/>
      <c r="S904" s="394"/>
      <c r="T904" s="394"/>
      <c r="U904" s="394"/>
      <c r="V904" s="394"/>
      <c r="W904" s="394"/>
      <c r="X904" s="394"/>
      <c r="Y904" s="394"/>
      <c r="Z904" s="394"/>
      <c r="AA904" s="394"/>
      <c r="AB904" s="394"/>
      <c r="AC904" s="394"/>
      <c r="AD904" s="394"/>
      <c r="AE904" s="397"/>
      <c r="AF904" s="397"/>
      <c r="AG904" s="394"/>
      <c r="AH904" s="394"/>
      <c r="AI904" s="397"/>
      <c r="AJ904" s="394"/>
      <c r="AK904" s="394"/>
      <c r="AL904" s="394"/>
      <c r="AM904" s="400"/>
    </row>
    <row r="905" spans="1:39">
      <c r="A905" s="394"/>
      <c r="B905" s="394"/>
      <c r="C905" s="394"/>
      <c r="D905" s="394"/>
      <c r="E905" s="394"/>
      <c r="F905" s="394"/>
      <c r="G905" s="394"/>
      <c r="H905" s="394"/>
      <c r="I905" s="394"/>
      <c r="J905" s="394"/>
      <c r="K905" s="394"/>
      <c r="L905" s="394"/>
      <c r="M905" s="394"/>
      <c r="N905" s="394"/>
      <c r="O905" s="394"/>
      <c r="P905" s="394"/>
      <c r="Q905" s="396"/>
      <c r="R905" s="394"/>
      <c r="S905" s="394"/>
      <c r="T905" s="394"/>
      <c r="U905" s="394"/>
      <c r="V905" s="394"/>
      <c r="W905" s="394"/>
      <c r="X905" s="394"/>
      <c r="Y905" s="394"/>
      <c r="Z905" s="394"/>
      <c r="AA905" s="394"/>
      <c r="AB905" s="394"/>
      <c r="AC905" s="394"/>
      <c r="AD905" s="394"/>
      <c r="AE905" s="397"/>
      <c r="AF905" s="397"/>
      <c r="AG905" s="394"/>
      <c r="AH905" s="394"/>
      <c r="AI905" s="397"/>
      <c r="AJ905" s="394"/>
      <c r="AK905" s="394"/>
      <c r="AL905" s="394"/>
      <c r="AM905" s="400"/>
    </row>
    <row r="906" spans="1:39">
      <c r="A906" s="394"/>
      <c r="B906" s="394"/>
      <c r="C906" s="394"/>
      <c r="D906" s="394"/>
      <c r="E906" s="394"/>
      <c r="F906" s="394"/>
      <c r="G906" s="394"/>
      <c r="H906" s="394"/>
      <c r="I906" s="394"/>
      <c r="J906" s="394"/>
      <c r="K906" s="394"/>
      <c r="L906" s="394"/>
      <c r="M906" s="394"/>
      <c r="N906" s="394"/>
      <c r="O906" s="394"/>
      <c r="P906" s="394"/>
      <c r="Q906" s="396"/>
      <c r="R906" s="394"/>
      <c r="S906" s="394"/>
      <c r="T906" s="394"/>
      <c r="U906" s="394"/>
      <c r="V906" s="394"/>
      <c r="W906" s="394"/>
      <c r="X906" s="394"/>
      <c r="Y906" s="394"/>
      <c r="Z906" s="394"/>
      <c r="AA906" s="394"/>
      <c r="AB906" s="394"/>
      <c r="AC906" s="394"/>
      <c r="AD906" s="394"/>
      <c r="AE906" s="397"/>
      <c r="AF906" s="397"/>
      <c r="AG906" s="394"/>
      <c r="AH906" s="394"/>
      <c r="AI906" s="397"/>
      <c r="AJ906" s="394"/>
      <c r="AK906" s="394"/>
      <c r="AL906" s="394"/>
      <c r="AM906" s="400"/>
    </row>
    <row r="907" spans="1:39">
      <c r="A907" s="394"/>
      <c r="B907" s="394"/>
      <c r="C907" s="394"/>
      <c r="D907" s="394"/>
      <c r="E907" s="394"/>
      <c r="F907" s="394"/>
      <c r="G907" s="394"/>
      <c r="H907" s="394"/>
      <c r="I907" s="394"/>
      <c r="J907" s="394"/>
      <c r="K907" s="394"/>
      <c r="L907" s="394"/>
      <c r="M907" s="394"/>
      <c r="N907" s="394"/>
      <c r="O907" s="394"/>
      <c r="P907" s="394"/>
      <c r="Q907" s="396"/>
      <c r="R907" s="394"/>
      <c r="S907" s="394"/>
      <c r="T907" s="394"/>
      <c r="U907" s="394"/>
      <c r="V907" s="394"/>
      <c r="W907" s="394"/>
      <c r="X907" s="394"/>
      <c r="Y907" s="394"/>
      <c r="Z907" s="394"/>
      <c r="AA907" s="394"/>
      <c r="AB907" s="394"/>
      <c r="AC907" s="394"/>
      <c r="AD907" s="394"/>
      <c r="AE907" s="397"/>
      <c r="AF907" s="397"/>
      <c r="AG907" s="394"/>
      <c r="AH907" s="394"/>
      <c r="AI907" s="397"/>
      <c r="AJ907" s="394"/>
      <c r="AK907" s="394"/>
      <c r="AL907" s="394"/>
      <c r="AM907" s="400"/>
    </row>
    <row r="908" spans="1:39">
      <c r="A908" s="394"/>
      <c r="B908" s="394"/>
      <c r="C908" s="394"/>
      <c r="D908" s="394"/>
      <c r="E908" s="394"/>
      <c r="F908" s="394"/>
      <c r="G908" s="394"/>
      <c r="H908" s="394"/>
      <c r="I908" s="394"/>
      <c r="J908" s="394"/>
      <c r="K908" s="394"/>
      <c r="L908" s="394"/>
      <c r="M908" s="394"/>
      <c r="N908" s="394"/>
      <c r="O908" s="394"/>
      <c r="P908" s="394"/>
      <c r="Q908" s="396"/>
      <c r="R908" s="394"/>
      <c r="S908" s="394"/>
      <c r="T908" s="394"/>
      <c r="U908" s="394"/>
      <c r="V908" s="394"/>
      <c r="W908" s="394"/>
      <c r="X908" s="394"/>
      <c r="Y908" s="394"/>
      <c r="Z908" s="394"/>
      <c r="AA908" s="394"/>
      <c r="AB908" s="394"/>
      <c r="AC908" s="394"/>
      <c r="AD908" s="394"/>
      <c r="AE908" s="397"/>
      <c r="AF908" s="397"/>
      <c r="AG908" s="394"/>
      <c r="AH908" s="394"/>
      <c r="AI908" s="397"/>
      <c r="AJ908" s="394"/>
      <c r="AK908" s="394"/>
      <c r="AL908" s="394"/>
      <c r="AM908" s="400"/>
    </row>
    <row r="909" spans="1:39">
      <c r="A909" s="394"/>
      <c r="B909" s="394"/>
      <c r="C909" s="394"/>
      <c r="D909" s="394"/>
      <c r="E909" s="394"/>
      <c r="F909" s="394"/>
      <c r="G909" s="394"/>
      <c r="H909" s="394"/>
      <c r="I909" s="394"/>
      <c r="J909" s="394"/>
      <c r="K909" s="394"/>
      <c r="L909" s="394"/>
      <c r="M909" s="394"/>
      <c r="N909" s="394"/>
      <c r="O909" s="394"/>
      <c r="P909" s="394"/>
      <c r="Q909" s="396"/>
      <c r="R909" s="394"/>
      <c r="S909" s="394"/>
      <c r="T909" s="394"/>
      <c r="U909" s="394"/>
      <c r="V909" s="394"/>
      <c r="W909" s="394"/>
      <c r="X909" s="394"/>
      <c r="Y909" s="394"/>
      <c r="Z909" s="394"/>
      <c r="AA909" s="394"/>
      <c r="AB909" s="394"/>
      <c r="AC909" s="394"/>
      <c r="AD909" s="394"/>
      <c r="AE909" s="397"/>
      <c r="AF909" s="397"/>
      <c r="AG909" s="394"/>
      <c r="AH909" s="394"/>
      <c r="AI909" s="397"/>
      <c r="AJ909" s="394"/>
      <c r="AK909" s="394"/>
      <c r="AL909" s="394"/>
      <c r="AM909" s="400"/>
    </row>
    <row r="910" spans="1:39">
      <c r="A910" s="394"/>
      <c r="B910" s="394"/>
      <c r="C910" s="394"/>
      <c r="D910" s="394"/>
      <c r="E910" s="394"/>
      <c r="F910" s="394"/>
      <c r="G910" s="394"/>
      <c r="H910" s="394"/>
      <c r="I910" s="394"/>
      <c r="J910" s="394"/>
      <c r="K910" s="394"/>
      <c r="L910" s="394"/>
      <c r="M910" s="394"/>
      <c r="N910" s="394"/>
      <c r="O910" s="394"/>
      <c r="P910" s="394"/>
      <c r="Q910" s="396"/>
      <c r="R910" s="394"/>
      <c r="S910" s="394"/>
      <c r="T910" s="394"/>
      <c r="U910" s="394"/>
      <c r="V910" s="394"/>
      <c r="W910" s="394"/>
      <c r="X910" s="394"/>
      <c r="Y910" s="394"/>
      <c r="Z910" s="394"/>
      <c r="AA910" s="394"/>
      <c r="AB910" s="394"/>
      <c r="AC910" s="394"/>
      <c r="AD910" s="394"/>
      <c r="AE910" s="397"/>
      <c r="AF910" s="397"/>
      <c r="AG910" s="394"/>
      <c r="AH910" s="394"/>
      <c r="AI910" s="397"/>
      <c r="AJ910" s="394"/>
      <c r="AK910" s="394"/>
      <c r="AL910" s="394"/>
      <c r="AM910" s="400"/>
    </row>
    <row r="911" spans="1:39">
      <c r="A911" s="394"/>
      <c r="B911" s="394"/>
      <c r="C911" s="394"/>
      <c r="D911" s="394"/>
      <c r="E911" s="394"/>
      <c r="F911" s="394"/>
      <c r="G911" s="394"/>
      <c r="H911" s="394"/>
      <c r="I911" s="394"/>
      <c r="J911" s="394"/>
      <c r="K911" s="394"/>
      <c r="L911" s="394"/>
      <c r="M911" s="394"/>
      <c r="N911" s="394"/>
      <c r="O911" s="394"/>
      <c r="P911" s="394"/>
      <c r="Q911" s="396"/>
      <c r="R911" s="394"/>
      <c r="S911" s="394"/>
      <c r="T911" s="394"/>
      <c r="U911" s="394"/>
      <c r="V911" s="394"/>
      <c r="W911" s="394"/>
      <c r="X911" s="394"/>
      <c r="Y911" s="394"/>
      <c r="Z911" s="394"/>
      <c r="AA911" s="394"/>
      <c r="AB911" s="394"/>
      <c r="AC911" s="394"/>
      <c r="AD911" s="394"/>
      <c r="AE911" s="397"/>
      <c r="AF911" s="397"/>
      <c r="AG911" s="394"/>
      <c r="AH911" s="394"/>
      <c r="AI911" s="397"/>
      <c r="AJ911" s="394"/>
      <c r="AK911" s="394"/>
      <c r="AL911" s="394"/>
      <c r="AM911" s="400"/>
    </row>
    <row r="912" spans="1:39">
      <c r="A912" s="394"/>
      <c r="B912" s="394"/>
      <c r="C912" s="394"/>
      <c r="D912" s="394"/>
      <c r="E912" s="394"/>
      <c r="F912" s="394"/>
      <c r="G912" s="394"/>
      <c r="H912" s="394"/>
      <c r="I912" s="394"/>
      <c r="J912" s="394"/>
      <c r="K912" s="394"/>
      <c r="L912" s="394"/>
      <c r="M912" s="394"/>
      <c r="N912" s="394"/>
      <c r="O912" s="394"/>
      <c r="P912" s="394"/>
      <c r="Q912" s="396"/>
      <c r="R912" s="394"/>
      <c r="S912" s="394"/>
      <c r="T912" s="394"/>
      <c r="U912" s="394"/>
      <c r="V912" s="394"/>
      <c r="W912" s="394"/>
      <c r="X912" s="394"/>
      <c r="Y912" s="394"/>
      <c r="Z912" s="394"/>
      <c r="AA912" s="394"/>
      <c r="AB912" s="394"/>
      <c r="AC912" s="394"/>
      <c r="AD912" s="394"/>
      <c r="AE912" s="397"/>
      <c r="AF912" s="397"/>
      <c r="AG912" s="394"/>
      <c r="AH912" s="394"/>
      <c r="AI912" s="397"/>
      <c r="AJ912" s="394"/>
      <c r="AK912" s="394"/>
      <c r="AL912" s="394"/>
      <c r="AM912" s="400"/>
    </row>
    <row r="913" spans="1:39">
      <c r="A913" s="394"/>
      <c r="B913" s="394"/>
      <c r="C913" s="394"/>
      <c r="D913" s="394"/>
      <c r="E913" s="394"/>
      <c r="F913" s="394"/>
      <c r="G913" s="394"/>
      <c r="H913" s="394"/>
      <c r="I913" s="394"/>
      <c r="J913" s="394"/>
      <c r="K913" s="394"/>
      <c r="L913" s="394"/>
      <c r="M913" s="394"/>
      <c r="N913" s="394"/>
      <c r="O913" s="394"/>
      <c r="P913" s="394"/>
      <c r="Q913" s="396"/>
      <c r="R913" s="394"/>
      <c r="S913" s="394"/>
      <c r="T913" s="394"/>
      <c r="U913" s="394"/>
      <c r="V913" s="394"/>
      <c r="W913" s="394"/>
      <c r="X913" s="394"/>
      <c r="Y913" s="394"/>
      <c r="Z913" s="394"/>
      <c r="AA913" s="394"/>
      <c r="AB913" s="394"/>
      <c r="AC913" s="394"/>
      <c r="AD913" s="394"/>
      <c r="AE913" s="397"/>
      <c r="AF913" s="397"/>
      <c r="AG913" s="394"/>
      <c r="AH913" s="394"/>
      <c r="AI913" s="397"/>
      <c r="AJ913" s="394"/>
      <c r="AK913" s="394"/>
      <c r="AL913" s="394"/>
      <c r="AM913" s="400"/>
    </row>
    <row r="914" spans="1:39">
      <c r="A914" s="394"/>
      <c r="B914" s="394"/>
      <c r="C914" s="394"/>
      <c r="D914" s="394"/>
      <c r="E914" s="394"/>
      <c r="F914" s="394"/>
      <c r="G914" s="394"/>
      <c r="H914" s="394"/>
      <c r="I914" s="394"/>
      <c r="J914" s="394"/>
      <c r="K914" s="394"/>
      <c r="L914" s="394"/>
      <c r="M914" s="394"/>
      <c r="N914" s="394"/>
      <c r="O914" s="394"/>
      <c r="P914" s="394"/>
      <c r="Q914" s="396"/>
      <c r="R914" s="394"/>
      <c r="S914" s="394"/>
      <c r="T914" s="394"/>
      <c r="U914" s="394"/>
      <c r="V914" s="394"/>
      <c r="W914" s="394"/>
      <c r="X914" s="394"/>
      <c r="Y914" s="394"/>
      <c r="Z914" s="394"/>
      <c r="AA914" s="394"/>
      <c r="AB914" s="394"/>
      <c r="AC914" s="394"/>
      <c r="AD914" s="394"/>
      <c r="AE914" s="397"/>
      <c r="AF914" s="397"/>
      <c r="AG914" s="394"/>
      <c r="AH914" s="394"/>
      <c r="AI914" s="397"/>
      <c r="AJ914" s="394"/>
      <c r="AK914" s="394"/>
      <c r="AL914" s="394"/>
      <c r="AM914" s="400"/>
    </row>
    <row r="915" spans="1:39">
      <c r="A915" s="394"/>
      <c r="B915" s="394"/>
      <c r="C915" s="394"/>
      <c r="D915" s="394"/>
      <c r="E915" s="394"/>
      <c r="F915" s="394"/>
      <c r="G915" s="394"/>
      <c r="H915" s="394"/>
      <c r="I915" s="394"/>
      <c r="J915" s="394"/>
      <c r="K915" s="394"/>
      <c r="L915" s="394"/>
      <c r="M915" s="394"/>
      <c r="N915" s="394"/>
      <c r="O915" s="394"/>
      <c r="P915" s="394"/>
      <c r="Q915" s="396"/>
      <c r="R915" s="394"/>
      <c r="S915" s="394"/>
      <c r="T915" s="394"/>
      <c r="U915" s="394"/>
      <c r="V915" s="394"/>
      <c r="W915" s="394"/>
      <c r="X915" s="394"/>
      <c r="Y915" s="394"/>
      <c r="Z915" s="394"/>
      <c r="AA915" s="394"/>
      <c r="AB915" s="394"/>
      <c r="AC915" s="394"/>
      <c r="AD915" s="394"/>
      <c r="AE915" s="397"/>
      <c r="AF915" s="397"/>
      <c r="AG915" s="394"/>
      <c r="AH915" s="394"/>
      <c r="AI915" s="397"/>
      <c r="AJ915" s="394"/>
      <c r="AK915" s="394"/>
      <c r="AL915" s="394"/>
      <c r="AM915" s="400"/>
    </row>
    <row r="916" spans="1:39">
      <c r="A916" s="394"/>
      <c r="B916" s="394"/>
      <c r="C916" s="394"/>
      <c r="D916" s="394"/>
      <c r="E916" s="394"/>
      <c r="F916" s="394"/>
      <c r="G916" s="394"/>
      <c r="H916" s="394"/>
      <c r="I916" s="394"/>
      <c r="J916" s="394"/>
      <c r="K916" s="394"/>
      <c r="L916" s="394"/>
      <c r="M916" s="394"/>
      <c r="N916" s="394"/>
      <c r="O916" s="394"/>
      <c r="P916" s="394"/>
      <c r="Q916" s="396"/>
      <c r="R916" s="394"/>
      <c r="S916" s="394"/>
      <c r="T916" s="394"/>
      <c r="U916" s="394"/>
      <c r="V916" s="394"/>
      <c r="W916" s="394"/>
      <c r="X916" s="394"/>
      <c r="Y916" s="394"/>
      <c r="Z916" s="394"/>
      <c r="AA916" s="394"/>
      <c r="AB916" s="394"/>
      <c r="AC916" s="394"/>
      <c r="AD916" s="394"/>
      <c r="AE916" s="397"/>
      <c r="AF916" s="397"/>
      <c r="AG916" s="394"/>
      <c r="AH916" s="394"/>
      <c r="AI916" s="397"/>
      <c r="AJ916" s="394"/>
      <c r="AK916" s="394"/>
      <c r="AL916" s="394"/>
      <c r="AM916" s="400"/>
    </row>
    <row r="917" spans="1:39">
      <c r="A917" s="394"/>
      <c r="B917" s="394"/>
      <c r="C917" s="394"/>
      <c r="D917" s="394"/>
      <c r="E917" s="394"/>
      <c r="F917" s="394"/>
      <c r="G917" s="394"/>
      <c r="H917" s="394"/>
      <c r="I917" s="394"/>
      <c r="J917" s="394"/>
      <c r="K917" s="394"/>
      <c r="L917" s="394"/>
      <c r="M917" s="394"/>
      <c r="N917" s="394"/>
      <c r="O917" s="394"/>
      <c r="P917" s="394"/>
      <c r="Q917" s="396"/>
      <c r="R917" s="394"/>
      <c r="S917" s="394"/>
      <c r="T917" s="394"/>
      <c r="U917" s="394"/>
      <c r="V917" s="394"/>
      <c r="W917" s="394"/>
      <c r="X917" s="394"/>
      <c r="Y917" s="394"/>
      <c r="Z917" s="394"/>
      <c r="AA917" s="394"/>
      <c r="AB917" s="394"/>
      <c r="AC917" s="394"/>
      <c r="AD917" s="394"/>
      <c r="AE917" s="397"/>
      <c r="AF917" s="397"/>
      <c r="AG917" s="394"/>
      <c r="AH917" s="394"/>
      <c r="AI917" s="397"/>
      <c r="AJ917" s="394"/>
      <c r="AK917" s="394"/>
      <c r="AL917" s="394"/>
      <c r="AM917" s="400"/>
    </row>
    <row r="918" spans="1:39">
      <c r="A918" s="394"/>
      <c r="B918" s="394"/>
      <c r="C918" s="394"/>
      <c r="D918" s="394"/>
      <c r="E918" s="394"/>
      <c r="F918" s="394"/>
      <c r="G918" s="394"/>
      <c r="H918" s="394"/>
      <c r="I918" s="394"/>
      <c r="J918" s="394"/>
      <c r="K918" s="394"/>
      <c r="L918" s="394"/>
      <c r="M918" s="394"/>
      <c r="N918" s="394"/>
      <c r="O918" s="394"/>
      <c r="P918" s="394"/>
      <c r="Q918" s="396"/>
      <c r="R918" s="394"/>
      <c r="S918" s="394"/>
      <c r="T918" s="394"/>
      <c r="U918" s="394"/>
      <c r="V918" s="394"/>
      <c r="W918" s="394"/>
      <c r="X918" s="394"/>
      <c r="Y918" s="394"/>
      <c r="Z918" s="394"/>
      <c r="AA918" s="394"/>
      <c r="AB918" s="394"/>
      <c r="AC918" s="394"/>
      <c r="AD918" s="394"/>
      <c r="AE918" s="397"/>
      <c r="AF918" s="397"/>
      <c r="AG918" s="394"/>
      <c r="AH918" s="394"/>
      <c r="AI918" s="397"/>
      <c r="AJ918" s="394"/>
      <c r="AK918" s="394"/>
      <c r="AL918" s="394"/>
      <c r="AM918" s="400"/>
    </row>
    <row r="919" spans="1:39">
      <c r="A919" s="394"/>
      <c r="B919" s="394"/>
      <c r="C919" s="394"/>
      <c r="D919" s="394"/>
      <c r="E919" s="394"/>
      <c r="F919" s="394"/>
      <c r="G919" s="394"/>
      <c r="H919" s="394"/>
      <c r="I919" s="394"/>
      <c r="J919" s="394"/>
      <c r="K919" s="394"/>
      <c r="L919" s="394"/>
      <c r="M919" s="394"/>
      <c r="N919" s="394"/>
      <c r="O919" s="394"/>
      <c r="P919" s="394"/>
      <c r="Q919" s="396"/>
      <c r="R919" s="394"/>
      <c r="S919" s="394"/>
      <c r="T919" s="394"/>
      <c r="U919" s="394"/>
      <c r="V919" s="394"/>
      <c r="W919" s="394"/>
      <c r="X919" s="394"/>
      <c r="Y919" s="394"/>
      <c r="Z919" s="394"/>
      <c r="AA919" s="394"/>
      <c r="AB919" s="394"/>
      <c r="AC919" s="394"/>
      <c r="AD919" s="394"/>
      <c r="AE919" s="397"/>
      <c r="AF919" s="397"/>
      <c r="AG919" s="394"/>
      <c r="AH919" s="394"/>
      <c r="AI919" s="397"/>
      <c r="AJ919" s="394"/>
      <c r="AK919" s="394"/>
      <c r="AL919" s="394"/>
      <c r="AM919" s="400"/>
    </row>
    <row r="920" spans="1:39">
      <c r="A920" s="394"/>
      <c r="B920" s="394"/>
      <c r="C920" s="394"/>
      <c r="D920" s="394"/>
      <c r="E920" s="394"/>
      <c r="F920" s="394"/>
      <c r="G920" s="394"/>
      <c r="H920" s="394"/>
      <c r="I920" s="394"/>
      <c r="J920" s="394"/>
      <c r="K920" s="394"/>
      <c r="L920" s="394"/>
      <c r="M920" s="394"/>
      <c r="N920" s="394"/>
      <c r="O920" s="394"/>
      <c r="P920" s="394"/>
      <c r="Q920" s="396"/>
      <c r="R920" s="394"/>
      <c r="S920" s="394"/>
      <c r="T920" s="394"/>
      <c r="U920" s="394"/>
      <c r="V920" s="394"/>
      <c r="W920" s="394"/>
      <c r="X920" s="394"/>
      <c r="Y920" s="394"/>
      <c r="Z920" s="394"/>
      <c r="AA920" s="394"/>
      <c r="AB920" s="394"/>
      <c r="AC920" s="394"/>
      <c r="AD920" s="394"/>
      <c r="AE920" s="397"/>
      <c r="AF920" s="397"/>
      <c r="AG920" s="394"/>
      <c r="AH920" s="394"/>
      <c r="AI920" s="397"/>
      <c r="AJ920" s="394"/>
      <c r="AK920" s="394"/>
      <c r="AL920" s="394"/>
      <c r="AM920" s="400"/>
    </row>
    <row r="921" spans="1:39">
      <c r="A921" s="394"/>
      <c r="B921" s="394"/>
      <c r="C921" s="394"/>
      <c r="D921" s="394"/>
      <c r="E921" s="394"/>
      <c r="F921" s="394"/>
      <c r="G921" s="394"/>
      <c r="H921" s="394"/>
      <c r="I921" s="394"/>
      <c r="J921" s="394"/>
      <c r="K921" s="394"/>
      <c r="L921" s="394"/>
      <c r="M921" s="394"/>
      <c r="N921" s="394"/>
      <c r="O921" s="394"/>
      <c r="P921" s="394"/>
      <c r="Q921" s="396"/>
      <c r="R921" s="394"/>
      <c r="S921" s="394"/>
      <c r="T921" s="394"/>
      <c r="U921" s="394"/>
      <c r="V921" s="394"/>
      <c r="W921" s="394"/>
      <c r="X921" s="394"/>
      <c r="Y921" s="394"/>
      <c r="Z921" s="394"/>
      <c r="AA921" s="394"/>
      <c r="AB921" s="394"/>
      <c r="AC921" s="394"/>
      <c r="AD921" s="394"/>
      <c r="AE921" s="397"/>
      <c r="AF921" s="397"/>
      <c r="AG921" s="394"/>
      <c r="AH921" s="394"/>
      <c r="AI921" s="397"/>
      <c r="AJ921" s="394"/>
      <c r="AK921" s="394"/>
      <c r="AL921" s="394"/>
      <c r="AM921" s="400"/>
    </row>
    <row r="922" spans="1:39">
      <c r="A922" s="394"/>
      <c r="B922" s="394"/>
      <c r="C922" s="394"/>
      <c r="D922" s="394"/>
      <c r="E922" s="394"/>
      <c r="F922" s="394"/>
      <c r="G922" s="394"/>
      <c r="H922" s="394"/>
      <c r="I922" s="394"/>
      <c r="J922" s="394"/>
      <c r="K922" s="394"/>
      <c r="L922" s="394"/>
      <c r="M922" s="394"/>
      <c r="N922" s="394"/>
      <c r="O922" s="394"/>
      <c r="P922" s="394"/>
      <c r="Q922" s="396"/>
      <c r="R922" s="394"/>
      <c r="S922" s="394"/>
      <c r="T922" s="394"/>
      <c r="U922" s="394"/>
      <c r="V922" s="394"/>
      <c r="W922" s="394"/>
      <c r="X922" s="394"/>
      <c r="Y922" s="394"/>
      <c r="Z922" s="394"/>
      <c r="AA922" s="394"/>
      <c r="AB922" s="394"/>
      <c r="AC922" s="394"/>
      <c r="AD922" s="394"/>
      <c r="AE922" s="397"/>
      <c r="AF922" s="397"/>
      <c r="AG922" s="394"/>
      <c r="AH922" s="394"/>
      <c r="AI922" s="397"/>
      <c r="AJ922" s="394"/>
      <c r="AK922" s="394"/>
      <c r="AL922" s="394"/>
      <c r="AM922" s="400"/>
    </row>
    <row r="923" spans="1:39">
      <c r="A923" s="394"/>
      <c r="B923" s="394"/>
      <c r="C923" s="394"/>
      <c r="D923" s="394"/>
      <c r="E923" s="394"/>
      <c r="F923" s="394"/>
      <c r="G923" s="394"/>
      <c r="H923" s="394"/>
      <c r="I923" s="394"/>
      <c r="J923" s="394"/>
      <c r="K923" s="394"/>
      <c r="L923" s="394"/>
      <c r="M923" s="394"/>
      <c r="N923" s="394"/>
      <c r="O923" s="394"/>
      <c r="P923" s="394"/>
      <c r="Q923" s="396"/>
      <c r="R923" s="394"/>
      <c r="S923" s="394"/>
      <c r="T923" s="394"/>
      <c r="U923" s="394"/>
      <c r="V923" s="394"/>
      <c r="W923" s="394"/>
      <c r="X923" s="394"/>
      <c r="Y923" s="394"/>
      <c r="Z923" s="394"/>
      <c r="AA923" s="394"/>
      <c r="AB923" s="394"/>
      <c r="AC923" s="394"/>
      <c r="AD923" s="394"/>
      <c r="AE923" s="397"/>
      <c r="AF923" s="397"/>
      <c r="AG923" s="394"/>
      <c r="AH923" s="394"/>
      <c r="AI923" s="397"/>
      <c r="AJ923" s="394"/>
      <c r="AK923" s="394"/>
      <c r="AL923" s="394"/>
      <c r="AM923" s="400"/>
    </row>
    <row r="924" spans="1:39">
      <c r="A924" s="394"/>
      <c r="B924" s="394"/>
      <c r="C924" s="394"/>
      <c r="D924" s="394"/>
      <c r="E924" s="394"/>
      <c r="F924" s="394"/>
      <c r="G924" s="394"/>
      <c r="H924" s="394"/>
      <c r="I924" s="394"/>
      <c r="J924" s="394"/>
      <c r="K924" s="394"/>
      <c r="L924" s="394"/>
      <c r="M924" s="394"/>
      <c r="N924" s="394"/>
      <c r="O924" s="394"/>
      <c r="P924" s="394"/>
      <c r="Q924" s="396"/>
      <c r="R924" s="394"/>
      <c r="S924" s="394"/>
      <c r="T924" s="394"/>
      <c r="U924" s="394"/>
      <c r="V924" s="394"/>
      <c r="W924" s="394"/>
      <c r="X924" s="394"/>
      <c r="Y924" s="394"/>
      <c r="Z924" s="394"/>
      <c r="AA924" s="394"/>
      <c r="AB924" s="394"/>
      <c r="AC924" s="394"/>
      <c r="AD924" s="394"/>
      <c r="AE924" s="397"/>
      <c r="AF924" s="397"/>
      <c r="AG924" s="394"/>
      <c r="AH924" s="394"/>
      <c r="AI924" s="397"/>
      <c r="AJ924" s="394"/>
      <c r="AK924" s="394"/>
      <c r="AL924" s="394"/>
      <c r="AM924" s="400"/>
    </row>
    <row r="925" spans="1:39">
      <c r="A925" s="394"/>
      <c r="B925" s="394"/>
      <c r="C925" s="394"/>
      <c r="D925" s="394"/>
      <c r="E925" s="394"/>
      <c r="F925" s="394"/>
      <c r="G925" s="394"/>
      <c r="H925" s="394"/>
      <c r="I925" s="394"/>
      <c r="J925" s="394"/>
      <c r="K925" s="394"/>
      <c r="L925" s="394"/>
      <c r="M925" s="394"/>
      <c r="N925" s="394"/>
      <c r="O925" s="394"/>
      <c r="P925" s="394"/>
      <c r="Q925" s="396"/>
      <c r="R925" s="394"/>
      <c r="S925" s="394"/>
      <c r="T925" s="394"/>
      <c r="U925" s="394"/>
      <c r="V925" s="394"/>
      <c r="W925" s="394"/>
      <c r="X925" s="394"/>
      <c r="Y925" s="394"/>
      <c r="Z925" s="394"/>
      <c r="AA925" s="394"/>
      <c r="AB925" s="394"/>
      <c r="AC925" s="394"/>
      <c r="AD925" s="394"/>
      <c r="AE925" s="397"/>
      <c r="AF925" s="397"/>
      <c r="AG925" s="394"/>
      <c r="AH925" s="394"/>
      <c r="AI925" s="397"/>
      <c r="AJ925" s="394"/>
      <c r="AK925" s="394"/>
      <c r="AL925" s="394"/>
      <c r="AM925" s="400"/>
    </row>
    <row r="926" spans="1:39">
      <c r="A926" s="394"/>
      <c r="B926" s="394"/>
      <c r="C926" s="394"/>
      <c r="D926" s="394"/>
      <c r="E926" s="394"/>
      <c r="F926" s="394"/>
      <c r="G926" s="394"/>
      <c r="H926" s="394"/>
      <c r="I926" s="394"/>
      <c r="J926" s="394"/>
      <c r="K926" s="394"/>
      <c r="L926" s="394"/>
      <c r="M926" s="394"/>
      <c r="N926" s="394"/>
      <c r="O926" s="394"/>
      <c r="P926" s="394"/>
      <c r="Q926" s="396"/>
      <c r="R926" s="394"/>
      <c r="S926" s="394"/>
      <c r="T926" s="394"/>
      <c r="U926" s="394"/>
      <c r="V926" s="394"/>
      <c r="W926" s="394"/>
      <c r="X926" s="394"/>
      <c r="Y926" s="394"/>
      <c r="Z926" s="394"/>
      <c r="AA926" s="394"/>
      <c r="AB926" s="394"/>
      <c r="AC926" s="394"/>
      <c r="AD926" s="394"/>
      <c r="AE926" s="397"/>
      <c r="AF926" s="397"/>
      <c r="AG926" s="394"/>
      <c r="AH926" s="394"/>
      <c r="AI926" s="397"/>
      <c r="AJ926" s="394"/>
      <c r="AK926" s="394"/>
      <c r="AL926" s="394"/>
      <c r="AM926" s="400"/>
    </row>
    <row r="927" spans="1:39">
      <c r="A927" s="394"/>
      <c r="B927" s="394"/>
      <c r="C927" s="394"/>
      <c r="D927" s="394"/>
      <c r="E927" s="394"/>
      <c r="F927" s="394"/>
      <c r="G927" s="394"/>
      <c r="H927" s="394"/>
      <c r="I927" s="394"/>
      <c r="J927" s="394"/>
      <c r="K927" s="394"/>
      <c r="L927" s="394"/>
      <c r="M927" s="394"/>
      <c r="N927" s="394"/>
      <c r="O927" s="394"/>
      <c r="P927" s="394"/>
      <c r="Q927" s="396"/>
      <c r="R927" s="394"/>
      <c r="S927" s="394"/>
      <c r="T927" s="394"/>
      <c r="U927" s="394"/>
      <c r="V927" s="394"/>
      <c r="W927" s="394"/>
      <c r="X927" s="394"/>
      <c r="Y927" s="394"/>
      <c r="Z927" s="394"/>
      <c r="AA927" s="394"/>
      <c r="AB927" s="394"/>
      <c r="AC927" s="394"/>
      <c r="AD927" s="394"/>
      <c r="AE927" s="397"/>
      <c r="AF927" s="397"/>
      <c r="AG927" s="394"/>
      <c r="AH927" s="394"/>
      <c r="AI927" s="397"/>
      <c r="AJ927" s="394"/>
      <c r="AK927" s="394"/>
      <c r="AL927" s="394"/>
      <c r="AM927" s="400"/>
    </row>
    <row r="928" spans="1:39">
      <c r="A928" s="394"/>
      <c r="B928" s="394"/>
      <c r="C928" s="394"/>
      <c r="D928" s="394"/>
      <c r="E928" s="394"/>
      <c r="F928" s="394"/>
      <c r="G928" s="394"/>
      <c r="H928" s="394"/>
      <c r="I928" s="394"/>
      <c r="J928" s="394"/>
      <c r="K928" s="394"/>
      <c r="L928" s="394"/>
      <c r="M928" s="394"/>
      <c r="N928" s="394"/>
      <c r="O928" s="394"/>
      <c r="P928" s="394"/>
      <c r="Q928" s="396"/>
      <c r="R928" s="394"/>
      <c r="S928" s="394"/>
      <c r="T928" s="394"/>
      <c r="U928" s="394"/>
      <c r="V928" s="394"/>
      <c r="W928" s="394"/>
      <c r="X928" s="394"/>
      <c r="Y928" s="394"/>
      <c r="Z928" s="394"/>
      <c r="AA928" s="394"/>
      <c r="AB928" s="394"/>
      <c r="AC928" s="394"/>
      <c r="AD928" s="394"/>
      <c r="AE928" s="397"/>
      <c r="AF928" s="397"/>
      <c r="AG928" s="394"/>
      <c r="AH928" s="394"/>
      <c r="AI928" s="397"/>
      <c r="AJ928" s="394"/>
      <c r="AK928" s="394"/>
      <c r="AL928" s="394"/>
      <c r="AM928" s="400"/>
    </row>
    <row r="929" spans="1:39">
      <c r="A929" s="394"/>
      <c r="B929" s="394"/>
      <c r="C929" s="394"/>
      <c r="D929" s="394"/>
      <c r="E929" s="394"/>
      <c r="F929" s="394"/>
      <c r="G929" s="394"/>
      <c r="H929" s="394"/>
      <c r="I929" s="394"/>
      <c r="J929" s="394"/>
      <c r="K929" s="394"/>
      <c r="L929" s="394"/>
      <c r="M929" s="394"/>
      <c r="N929" s="394"/>
      <c r="O929" s="394"/>
      <c r="P929" s="394"/>
      <c r="Q929" s="396"/>
      <c r="R929" s="394"/>
      <c r="S929" s="394"/>
      <c r="T929" s="394"/>
      <c r="U929" s="394"/>
      <c r="V929" s="394"/>
      <c r="W929" s="394"/>
      <c r="X929" s="394"/>
      <c r="Y929" s="394"/>
      <c r="Z929" s="394"/>
      <c r="AA929" s="394"/>
      <c r="AB929" s="394"/>
      <c r="AC929" s="394"/>
      <c r="AD929" s="394"/>
      <c r="AE929" s="397"/>
      <c r="AF929" s="397"/>
      <c r="AG929" s="394"/>
      <c r="AH929" s="394"/>
      <c r="AI929" s="397"/>
      <c r="AJ929" s="394"/>
      <c r="AK929" s="394"/>
      <c r="AL929" s="394"/>
      <c r="AM929" s="400"/>
    </row>
    <row r="930" spans="1:39">
      <c r="A930" s="394"/>
      <c r="B930" s="394"/>
      <c r="C930" s="394"/>
      <c r="D930" s="394"/>
      <c r="E930" s="394"/>
      <c r="F930" s="394"/>
      <c r="G930" s="394"/>
      <c r="H930" s="394"/>
      <c r="I930" s="394"/>
      <c r="J930" s="394"/>
      <c r="K930" s="394"/>
      <c r="L930" s="394"/>
      <c r="M930" s="394"/>
      <c r="N930" s="394"/>
      <c r="O930" s="394"/>
      <c r="P930" s="394"/>
      <c r="Q930" s="396"/>
      <c r="R930" s="394"/>
      <c r="S930" s="394"/>
      <c r="T930" s="394"/>
      <c r="U930" s="394"/>
      <c r="V930" s="394"/>
      <c r="W930" s="394"/>
      <c r="X930" s="394"/>
      <c r="Y930" s="394"/>
      <c r="Z930" s="394"/>
      <c r="AA930" s="394"/>
      <c r="AB930" s="394"/>
      <c r="AC930" s="394"/>
      <c r="AD930" s="394"/>
      <c r="AE930" s="397"/>
      <c r="AF930" s="397"/>
      <c r="AG930" s="394"/>
      <c r="AH930" s="394"/>
      <c r="AI930" s="397"/>
      <c r="AJ930" s="394"/>
      <c r="AK930" s="394"/>
      <c r="AL930" s="394"/>
      <c r="AM930" s="400"/>
    </row>
    <row r="931" spans="1:39">
      <c r="A931" s="394"/>
      <c r="B931" s="394"/>
      <c r="C931" s="394"/>
      <c r="D931" s="394"/>
      <c r="E931" s="394"/>
      <c r="F931" s="394"/>
      <c r="G931" s="394"/>
      <c r="H931" s="394"/>
      <c r="I931" s="394"/>
      <c r="J931" s="394"/>
      <c r="K931" s="394"/>
      <c r="L931" s="394"/>
      <c r="M931" s="394"/>
      <c r="N931" s="394"/>
      <c r="O931" s="394"/>
      <c r="P931" s="394"/>
      <c r="Q931" s="396"/>
      <c r="R931" s="394"/>
      <c r="S931" s="394"/>
      <c r="T931" s="394"/>
      <c r="U931" s="394"/>
      <c r="V931" s="394"/>
      <c r="W931" s="394"/>
      <c r="X931" s="394"/>
      <c r="Y931" s="394"/>
      <c r="Z931" s="394"/>
      <c r="AA931" s="394"/>
      <c r="AB931" s="394"/>
      <c r="AC931" s="394"/>
      <c r="AD931" s="394"/>
      <c r="AE931" s="397"/>
      <c r="AF931" s="397"/>
      <c r="AG931" s="394"/>
      <c r="AH931" s="394"/>
      <c r="AI931" s="397"/>
      <c r="AJ931" s="394"/>
      <c r="AK931" s="394"/>
      <c r="AL931" s="394"/>
      <c r="AM931" s="400"/>
    </row>
    <row r="932" spans="1:39">
      <c r="A932" s="394"/>
      <c r="B932" s="394"/>
      <c r="C932" s="394"/>
      <c r="D932" s="394"/>
      <c r="E932" s="394"/>
      <c r="F932" s="394"/>
      <c r="G932" s="394"/>
      <c r="H932" s="394"/>
      <c r="I932" s="394"/>
      <c r="J932" s="394"/>
      <c r="K932" s="394"/>
      <c r="L932" s="394"/>
      <c r="M932" s="394"/>
      <c r="N932" s="394"/>
      <c r="O932" s="394"/>
      <c r="P932" s="394"/>
      <c r="Q932" s="396"/>
      <c r="R932" s="394"/>
      <c r="S932" s="394"/>
      <c r="T932" s="394"/>
      <c r="U932" s="394"/>
      <c r="V932" s="394"/>
      <c r="W932" s="394"/>
      <c r="X932" s="394"/>
      <c r="Y932" s="394"/>
      <c r="Z932" s="394"/>
      <c r="AA932" s="394"/>
      <c r="AB932" s="394"/>
      <c r="AC932" s="394"/>
      <c r="AD932" s="394"/>
      <c r="AE932" s="397"/>
      <c r="AF932" s="397"/>
      <c r="AG932" s="394"/>
      <c r="AH932" s="394"/>
      <c r="AI932" s="397"/>
      <c r="AJ932" s="394"/>
      <c r="AK932" s="394"/>
      <c r="AL932" s="394"/>
      <c r="AM932" s="400"/>
    </row>
    <row r="933" spans="1:39">
      <c r="A933" s="394"/>
      <c r="B933" s="394"/>
      <c r="C933" s="394"/>
      <c r="D933" s="394"/>
      <c r="E933" s="394"/>
      <c r="F933" s="394"/>
      <c r="G933" s="394"/>
      <c r="H933" s="394"/>
      <c r="I933" s="394"/>
      <c r="J933" s="394"/>
      <c r="K933" s="394"/>
      <c r="L933" s="394"/>
      <c r="M933" s="394"/>
      <c r="N933" s="394"/>
      <c r="O933" s="394"/>
      <c r="P933" s="394"/>
      <c r="Q933" s="396"/>
      <c r="R933" s="394"/>
      <c r="S933" s="394"/>
      <c r="T933" s="394"/>
      <c r="U933" s="394"/>
      <c r="V933" s="394"/>
      <c r="W933" s="394"/>
      <c r="X933" s="394"/>
      <c r="Y933" s="394"/>
      <c r="Z933" s="394"/>
      <c r="AA933" s="394"/>
      <c r="AB933" s="394"/>
      <c r="AC933" s="394"/>
      <c r="AD933" s="394"/>
      <c r="AE933" s="397"/>
      <c r="AF933" s="397"/>
      <c r="AG933" s="394"/>
      <c r="AH933" s="394"/>
      <c r="AI933" s="397"/>
      <c r="AJ933" s="394"/>
      <c r="AK933" s="394"/>
      <c r="AL933" s="394"/>
      <c r="AM933" s="400"/>
    </row>
    <row r="934" spans="1:39">
      <c r="A934" s="394"/>
      <c r="B934" s="394"/>
      <c r="C934" s="394"/>
      <c r="D934" s="394"/>
      <c r="E934" s="394"/>
      <c r="F934" s="394"/>
      <c r="G934" s="394"/>
      <c r="H934" s="394"/>
      <c r="I934" s="394"/>
      <c r="J934" s="394"/>
      <c r="K934" s="394"/>
      <c r="L934" s="394"/>
      <c r="M934" s="394"/>
      <c r="N934" s="394"/>
      <c r="O934" s="394"/>
      <c r="P934" s="394"/>
      <c r="Q934" s="396"/>
      <c r="R934" s="394"/>
      <c r="S934" s="394"/>
      <c r="T934" s="394"/>
      <c r="U934" s="394"/>
      <c r="V934" s="394"/>
      <c r="W934" s="394"/>
      <c r="X934" s="394"/>
      <c r="Y934" s="394"/>
      <c r="Z934" s="394"/>
      <c r="AA934" s="394"/>
      <c r="AB934" s="394"/>
      <c r="AC934" s="394"/>
      <c r="AD934" s="394"/>
      <c r="AE934" s="397"/>
      <c r="AF934" s="397"/>
      <c r="AG934" s="394"/>
      <c r="AH934" s="394"/>
      <c r="AI934" s="397"/>
      <c r="AJ934" s="394"/>
      <c r="AK934" s="394"/>
      <c r="AL934" s="394"/>
      <c r="AM934" s="400"/>
    </row>
    <row r="935" spans="1:39">
      <c r="A935" s="394"/>
      <c r="B935" s="394"/>
      <c r="C935" s="394"/>
      <c r="D935" s="394"/>
      <c r="E935" s="394"/>
      <c r="F935" s="394"/>
      <c r="G935" s="394"/>
      <c r="H935" s="394"/>
      <c r="I935" s="394"/>
      <c r="J935" s="394"/>
      <c r="K935" s="394"/>
      <c r="L935" s="394"/>
      <c r="M935" s="394"/>
      <c r="N935" s="394"/>
      <c r="O935" s="394"/>
      <c r="P935" s="394"/>
      <c r="Q935" s="396"/>
      <c r="R935" s="394"/>
      <c r="S935" s="394"/>
      <c r="T935" s="394"/>
      <c r="U935" s="394"/>
      <c r="V935" s="394"/>
      <c r="W935" s="394"/>
      <c r="X935" s="394"/>
      <c r="Y935" s="394"/>
      <c r="Z935" s="394"/>
      <c r="AA935" s="394"/>
      <c r="AB935" s="394"/>
      <c r="AC935" s="394"/>
      <c r="AD935" s="394"/>
      <c r="AE935" s="397"/>
      <c r="AF935" s="397"/>
      <c r="AG935" s="394"/>
      <c r="AH935" s="394"/>
      <c r="AI935" s="397"/>
      <c r="AJ935" s="394"/>
      <c r="AK935" s="394"/>
      <c r="AL935" s="394"/>
      <c r="AM935" s="400"/>
    </row>
    <row r="936" spans="1:39">
      <c r="A936" s="394"/>
      <c r="B936" s="394"/>
      <c r="C936" s="394"/>
      <c r="D936" s="394"/>
      <c r="E936" s="394"/>
      <c r="F936" s="394"/>
      <c r="G936" s="394"/>
      <c r="H936" s="394"/>
      <c r="I936" s="394"/>
      <c r="J936" s="394"/>
      <c r="K936" s="394"/>
      <c r="L936" s="394"/>
      <c r="M936" s="394"/>
      <c r="N936" s="394"/>
      <c r="O936" s="394"/>
      <c r="P936" s="394"/>
      <c r="Q936" s="396"/>
      <c r="R936" s="394"/>
      <c r="S936" s="394"/>
      <c r="T936" s="394"/>
      <c r="U936" s="394"/>
      <c r="V936" s="394"/>
      <c r="W936" s="394"/>
      <c r="X936" s="394"/>
      <c r="Y936" s="394"/>
      <c r="Z936" s="394"/>
      <c r="AA936" s="394"/>
      <c r="AB936" s="394"/>
      <c r="AC936" s="394"/>
      <c r="AD936" s="394"/>
      <c r="AE936" s="397"/>
      <c r="AF936" s="397"/>
      <c r="AG936" s="394"/>
      <c r="AH936" s="394"/>
      <c r="AI936" s="397"/>
      <c r="AJ936" s="394"/>
      <c r="AK936" s="394"/>
      <c r="AL936" s="394"/>
      <c r="AM936" s="400"/>
    </row>
    <row r="937" spans="1:39">
      <c r="A937" s="394"/>
      <c r="B937" s="394"/>
      <c r="C937" s="394"/>
      <c r="D937" s="394"/>
      <c r="E937" s="394"/>
      <c r="F937" s="394"/>
      <c r="G937" s="394"/>
      <c r="H937" s="394"/>
      <c r="I937" s="394"/>
      <c r="J937" s="394"/>
      <c r="K937" s="394"/>
      <c r="L937" s="394"/>
      <c r="M937" s="394"/>
      <c r="N937" s="394"/>
      <c r="O937" s="394"/>
      <c r="P937" s="394"/>
      <c r="Q937" s="396"/>
      <c r="R937" s="394"/>
      <c r="S937" s="394"/>
      <c r="T937" s="394"/>
      <c r="U937" s="394"/>
      <c r="V937" s="394"/>
      <c r="W937" s="394"/>
      <c r="X937" s="394"/>
      <c r="Y937" s="394"/>
      <c r="Z937" s="394"/>
      <c r="AA937" s="394"/>
      <c r="AB937" s="394"/>
      <c r="AC937" s="394"/>
      <c r="AD937" s="394"/>
      <c r="AE937" s="397"/>
      <c r="AF937" s="397"/>
      <c r="AG937" s="394"/>
      <c r="AH937" s="394"/>
      <c r="AI937" s="397"/>
      <c r="AJ937" s="394"/>
      <c r="AK937" s="394"/>
      <c r="AL937" s="394"/>
      <c r="AM937" s="400"/>
    </row>
    <row r="938" spans="1:39">
      <c r="A938" s="394"/>
      <c r="B938" s="394"/>
      <c r="C938" s="394"/>
      <c r="D938" s="394"/>
      <c r="E938" s="394"/>
      <c r="F938" s="394"/>
      <c r="G938" s="394"/>
      <c r="H938" s="394"/>
      <c r="I938" s="394"/>
      <c r="J938" s="394"/>
      <c r="K938" s="394"/>
      <c r="L938" s="394"/>
      <c r="M938" s="394"/>
      <c r="N938" s="394"/>
      <c r="O938" s="394"/>
      <c r="P938" s="394"/>
      <c r="Q938" s="396"/>
      <c r="R938" s="394"/>
      <c r="S938" s="394"/>
      <c r="T938" s="394"/>
      <c r="U938" s="394"/>
      <c r="V938" s="394"/>
      <c r="W938" s="394"/>
      <c r="X938" s="394"/>
      <c r="Y938" s="394"/>
      <c r="Z938" s="394"/>
      <c r="AA938" s="394"/>
      <c r="AB938" s="394"/>
      <c r="AC938" s="394"/>
      <c r="AD938" s="394"/>
      <c r="AE938" s="397"/>
      <c r="AF938" s="397"/>
      <c r="AG938" s="394"/>
      <c r="AH938" s="394"/>
      <c r="AI938" s="397"/>
      <c r="AJ938" s="394"/>
      <c r="AK938" s="394"/>
      <c r="AL938" s="394"/>
      <c r="AM938" s="400"/>
    </row>
    <row r="939" spans="1:39">
      <c r="A939" s="394"/>
      <c r="B939" s="394"/>
      <c r="C939" s="394"/>
      <c r="D939" s="394"/>
      <c r="E939" s="394"/>
      <c r="F939" s="394"/>
      <c r="G939" s="394"/>
      <c r="H939" s="394"/>
      <c r="I939" s="394"/>
      <c r="J939" s="394"/>
      <c r="K939" s="394"/>
      <c r="L939" s="394"/>
      <c r="M939" s="394"/>
      <c r="N939" s="394"/>
      <c r="O939" s="394"/>
      <c r="P939" s="394"/>
      <c r="Q939" s="396"/>
      <c r="R939" s="394"/>
      <c r="S939" s="394"/>
      <c r="T939" s="394"/>
      <c r="U939" s="394"/>
      <c r="V939" s="394"/>
      <c r="W939" s="394"/>
      <c r="X939" s="394"/>
      <c r="Y939" s="394"/>
      <c r="Z939" s="394"/>
      <c r="AA939" s="394"/>
      <c r="AB939" s="394"/>
      <c r="AC939" s="394"/>
      <c r="AD939" s="394"/>
      <c r="AE939" s="397"/>
      <c r="AF939" s="397"/>
      <c r="AG939" s="394"/>
      <c r="AH939" s="394"/>
      <c r="AI939" s="397"/>
      <c r="AJ939" s="394"/>
      <c r="AK939" s="394"/>
      <c r="AL939" s="394"/>
      <c r="AM939" s="400"/>
    </row>
    <row r="940" spans="1:39">
      <c r="A940" s="394"/>
      <c r="B940" s="394"/>
      <c r="C940" s="394"/>
      <c r="D940" s="394"/>
      <c r="E940" s="394"/>
      <c r="F940" s="394"/>
      <c r="G940" s="394"/>
      <c r="H940" s="394"/>
      <c r="I940" s="394"/>
      <c r="J940" s="394"/>
      <c r="K940" s="394"/>
      <c r="L940" s="394"/>
      <c r="M940" s="394"/>
      <c r="N940" s="394"/>
      <c r="O940" s="394"/>
      <c r="P940" s="394"/>
      <c r="Q940" s="396"/>
      <c r="R940" s="394"/>
      <c r="S940" s="394"/>
      <c r="T940" s="394"/>
      <c r="U940" s="394"/>
      <c r="V940" s="394"/>
      <c r="W940" s="394"/>
      <c r="X940" s="394"/>
      <c r="Y940" s="394"/>
      <c r="Z940" s="394"/>
      <c r="AA940" s="394"/>
      <c r="AB940" s="394"/>
      <c r="AC940" s="394"/>
      <c r="AD940" s="394"/>
      <c r="AE940" s="397"/>
      <c r="AF940" s="397"/>
      <c r="AG940" s="394"/>
      <c r="AH940" s="394"/>
      <c r="AI940" s="397"/>
      <c r="AJ940" s="394"/>
      <c r="AK940" s="394"/>
      <c r="AL940" s="394"/>
      <c r="AM940" s="400"/>
    </row>
    <row r="941" spans="1:39">
      <c r="A941" s="394"/>
      <c r="B941" s="394"/>
      <c r="C941" s="394"/>
      <c r="D941" s="394"/>
      <c r="E941" s="394"/>
      <c r="F941" s="394"/>
      <c r="G941" s="394"/>
      <c r="H941" s="394"/>
      <c r="I941" s="394"/>
      <c r="J941" s="394"/>
      <c r="K941" s="394"/>
      <c r="L941" s="394"/>
      <c r="M941" s="394"/>
      <c r="N941" s="394"/>
      <c r="O941" s="394"/>
      <c r="P941" s="394"/>
      <c r="Q941" s="396"/>
      <c r="R941" s="394"/>
      <c r="S941" s="394"/>
      <c r="T941" s="394"/>
      <c r="U941" s="394"/>
      <c r="V941" s="394"/>
      <c r="W941" s="394"/>
      <c r="X941" s="394"/>
      <c r="Y941" s="394"/>
      <c r="Z941" s="394"/>
      <c r="AA941" s="394"/>
      <c r="AB941" s="394"/>
      <c r="AC941" s="394"/>
      <c r="AD941" s="394"/>
      <c r="AE941" s="397"/>
      <c r="AF941" s="397"/>
      <c r="AG941" s="394"/>
      <c r="AH941" s="394"/>
      <c r="AI941" s="397"/>
      <c r="AJ941" s="394"/>
      <c r="AK941" s="394"/>
      <c r="AL941" s="394"/>
      <c r="AM941" s="400"/>
    </row>
    <row r="942" spans="1:39">
      <c r="A942" s="394"/>
      <c r="B942" s="394"/>
      <c r="C942" s="394"/>
      <c r="D942" s="394"/>
      <c r="E942" s="394"/>
      <c r="F942" s="394"/>
      <c r="G942" s="394"/>
      <c r="H942" s="394"/>
      <c r="I942" s="394"/>
      <c r="J942" s="394"/>
      <c r="K942" s="394"/>
      <c r="L942" s="394"/>
      <c r="M942" s="394"/>
      <c r="N942" s="394"/>
      <c r="O942" s="394"/>
      <c r="P942" s="394"/>
      <c r="Q942" s="396"/>
      <c r="R942" s="394"/>
      <c r="S942" s="394"/>
      <c r="T942" s="394"/>
      <c r="U942" s="394"/>
      <c r="V942" s="394"/>
      <c r="W942" s="394"/>
      <c r="X942" s="394"/>
      <c r="Y942" s="394"/>
      <c r="Z942" s="394"/>
      <c r="AA942" s="394"/>
      <c r="AB942" s="394"/>
      <c r="AC942" s="394"/>
      <c r="AD942" s="394"/>
      <c r="AE942" s="397"/>
      <c r="AF942" s="397"/>
      <c r="AG942" s="394"/>
      <c r="AH942" s="394"/>
      <c r="AI942" s="397"/>
      <c r="AJ942" s="394"/>
      <c r="AK942" s="394"/>
      <c r="AL942" s="394"/>
      <c r="AM942" s="400"/>
    </row>
    <row r="943" spans="1:39">
      <c r="A943" s="394"/>
      <c r="B943" s="394"/>
      <c r="C943" s="394"/>
      <c r="D943" s="394"/>
      <c r="E943" s="394"/>
      <c r="F943" s="394"/>
      <c r="G943" s="394"/>
      <c r="H943" s="394"/>
      <c r="I943" s="394"/>
      <c r="J943" s="394"/>
      <c r="K943" s="394"/>
      <c r="L943" s="394"/>
      <c r="M943" s="394"/>
      <c r="N943" s="394"/>
      <c r="O943" s="394"/>
      <c r="P943" s="394"/>
      <c r="Q943" s="396"/>
      <c r="R943" s="394"/>
      <c r="S943" s="394"/>
      <c r="T943" s="394"/>
      <c r="U943" s="394"/>
      <c r="V943" s="394"/>
      <c r="W943" s="394"/>
      <c r="X943" s="394"/>
      <c r="Y943" s="394"/>
      <c r="Z943" s="394"/>
      <c r="AA943" s="394"/>
      <c r="AB943" s="394"/>
      <c r="AC943" s="394"/>
      <c r="AD943" s="394"/>
      <c r="AE943" s="397"/>
      <c r="AF943" s="397"/>
      <c r="AG943" s="394"/>
      <c r="AH943" s="394"/>
      <c r="AI943" s="397"/>
      <c r="AJ943" s="394"/>
      <c r="AK943" s="394"/>
      <c r="AL943" s="394"/>
      <c r="AM943" s="400"/>
    </row>
    <row r="944" spans="1:39">
      <c r="A944" s="394"/>
      <c r="B944" s="394"/>
      <c r="C944" s="394"/>
      <c r="D944" s="394"/>
      <c r="E944" s="394"/>
      <c r="F944" s="394"/>
      <c r="G944" s="394"/>
      <c r="H944" s="394"/>
      <c r="I944" s="394"/>
      <c r="J944" s="394"/>
      <c r="K944" s="394"/>
      <c r="L944" s="394"/>
      <c r="M944" s="394"/>
      <c r="N944" s="394"/>
      <c r="O944" s="394"/>
      <c r="P944" s="394"/>
      <c r="Q944" s="396"/>
      <c r="R944" s="394"/>
      <c r="S944" s="394"/>
      <c r="T944" s="394"/>
      <c r="U944" s="394"/>
      <c r="V944" s="394"/>
      <c r="W944" s="394"/>
      <c r="X944" s="394"/>
      <c r="Y944" s="394"/>
      <c r="Z944" s="394"/>
      <c r="AA944" s="394"/>
      <c r="AB944" s="394"/>
      <c r="AC944" s="394"/>
      <c r="AD944" s="394"/>
      <c r="AE944" s="397"/>
      <c r="AF944" s="397"/>
      <c r="AG944" s="394"/>
      <c r="AH944" s="394"/>
      <c r="AI944" s="397"/>
      <c r="AJ944" s="394"/>
      <c r="AK944" s="394"/>
      <c r="AL944" s="394"/>
      <c r="AM944" s="400"/>
    </row>
    <row r="945" spans="1:39">
      <c r="A945" s="394"/>
      <c r="B945" s="394"/>
      <c r="C945" s="394"/>
      <c r="D945" s="394"/>
      <c r="E945" s="394"/>
      <c r="F945" s="394"/>
      <c r="G945" s="394"/>
      <c r="H945" s="394"/>
      <c r="I945" s="394"/>
      <c r="J945" s="394"/>
      <c r="K945" s="394"/>
      <c r="L945" s="394"/>
      <c r="M945" s="394"/>
      <c r="N945" s="394"/>
      <c r="O945" s="394"/>
      <c r="P945" s="394"/>
      <c r="Q945" s="396"/>
      <c r="R945" s="394"/>
      <c r="S945" s="394"/>
      <c r="T945" s="394"/>
      <c r="U945" s="394"/>
      <c r="V945" s="394"/>
      <c r="W945" s="394"/>
      <c r="X945" s="394"/>
      <c r="Y945" s="394"/>
      <c r="Z945" s="394"/>
      <c r="AA945" s="394"/>
      <c r="AB945" s="394"/>
      <c r="AC945" s="394"/>
      <c r="AD945" s="394"/>
      <c r="AE945" s="397"/>
      <c r="AF945" s="397"/>
      <c r="AG945" s="394"/>
      <c r="AH945" s="394"/>
      <c r="AI945" s="397"/>
      <c r="AJ945" s="394"/>
      <c r="AK945" s="394"/>
      <c r="AL945" s="394"/>
      <c r="AM945" s="400"/>
    </row>
    <row r="946" spans="1:39">
      <c r="A946" s="394"/>
      <c r="B946" s="394"/>
      <c r="C946" s="394"/>
      <c r="D946" s="394"/>
      <c r="E946" s="394"/>
      <c r="F946" s="394"/>
      <c r="G946" s="394"/>
      <c r="H946" s="394"/>
      <c r="I946" s="394"/>
      <c r="J946" s="394"/>
      <c r="K946" s="394"/>
      <c r="L946" s="394"/>
      <c r="M946" s="394"/>
      <c r="N946" s="394"/>
      <c r="O946" s="394"/>
      <c r="P946" s="394"/>
      <c r="Q946" s="396"/>
      <c r="R946" s="394"/>
      <c r="S946" s="394"/>
      <c r="T946" s="394"/>
      <c r="U946" s="394"/>
      <c r="V946" s="394"/>
      <c r="W946" s="394"/>
      <c r="X946" s="394"/>
      <c r="Y946" s="394"/>
      <c r="Z946" s="394"/>
      <c r="AA946" s="394"/>
      <c r="AB946" s="394"/>
      <c r="AC946" s="394"/>
      <c r="AD946" s="394"/>
      <c r="AE946" s="397"/>
      <c r="AF946" s="397"/>
      <c r="AG946" s="394"/>
      <c r="AH946" s="394"/>
      <c r="AI946" s="397"/>
      <c r="AJ946" s="394"/>
      <c r="AK946" s="394"/>
      <c r="AL946" s="394"/>
      <c r="AM946" s="400"/>
    </row>
    <row r="947" spans="1:39">
      <c r="A947" s="394"/>
      <c r="B947" s="394"/>
      <c r="C947" s="394"/>
      <c r="D947" s="394"/>
      <c r="E947" s="394"/>
      <c r="F947" s="394"/>
      <c r="G947" s="394"/>
      <c r="H947" s="394"/>
      <c r="I947" s="394"/>
      <c r="J947" s="394"/>
      <c r="K947" s="394"/>
      <c r="L947" s="394"/>
      <c r="M947" s="394"/>
      <c r="N947" s="394"/>
      <c r="O947" s="394"/>
      <c r="P947" s="394"/>
      <c r="Q947" s="396"/>
      <c r="R947" s="394"/>
      <c r="S947" s="394"/>
      <c r="T947" s="394"/>
      <c r="U947" s="394"/>
      <c r="V947" s="394"/>
      <c r="W947" s="394"/>
      <c r="X947" s="394"/>
      <c r="Y947" s="394"/>
      <c r="Z947" s="394"/>
      <c r="AA947" s="394"/>
      <c r="AB947" s="394"/>
      <c r="AC947" s="394"/>
      <c r="AD947" s="394"/>
      <c r="AE947" s="397"/>
      <c r="AF947" s="397"/>
      <c r="AG947" s="394"/>
      <c r="AH947" s="394"/>
      <c r="AI947" s="397"/>
      <c r="AJ947" s="394"/>
      <c r="AK947" s="394"/>
      <c r="AL947" s="394"/>
      <c r="AM947" s="400"/>
    </row>
    <row r="948" spans="1:39">
      <c r="A948" s="394"/>
      <c r="B948" s="394"/>
      <c r="C948" s="394"/>
      <c r="D948" s="394"/>
      <c r="E948" s="394"/>
      <c r="F948" s="394"/>
      <c r="G948" s="394"/>
      <c r="H948" s="394"/>
      <c r="I948" s="394"/>
      <c r="J948" s="394"/>
      <c r="K948" s="394"/>
      <c r="L948" s="394"/>
      <c r="M948" s="394"/>
      <c r="N948" s="394"/>
      <c r="O948" s="394"/>
      <c r="P948" s="394"/>
      <c r="Q948" s="396"/>
      <c r="R948" s="394"/>
      <c r="S948" s="394"/>
      <c r="T948" s="394"/>
      <c r="U948" s="394"/>
      <c r="V948" s="394"/>
      <c r="W948" s="394"/>
      <c r="X948" s="394"/>
      <c r="Y948" s="394"/>
      <c r="Z948" s="394"/>
      <c r="AA948" s="394"/>
      <c r="AB948" s="394"/>
      <c r="AC948" s="394"/>
      <c r="AD948" s="394"/>
      <c r="AE948" s="397"/>
      <c r="AF948" s="397"/>
      <c r="AG948" s="394"/>
      <c r="AH948" s="394"/>
      <c r="AI948" s="397"/>
      <c r="AJ948" s="394"/>
      <c r="AK948" s="394"/>
      <c r="AL948" s="394"/>
      <c r="AM948" s="400"/>
    </row>
    <row r="949" spans="1:39">
      <c r="A949" s="394"/>
      <c r="B949" s="394"/>
      <c r="C949" s="394"/>
      <c r="D949" s="394"/>
      <c r="E949" s="394"/>
      <c r="F949" s="394"/>
      <c r="G949" s="394"/>
      <c r="H949" s="394"/>
      <c r="I949" s="394"/>
      <c r="J949" s="394"/>
      <c r="K949" s="394"/>
      <c r="L949" s="394"/>
      <c r="M949" s="394"/>
      <c r="N949" s="394"/>
      <c r="O949" s="394"/>
      <c r="P949" s="394"/>
      <c r="Q949" s="396"/>
      <c r="R949" s="394"/>
      <c r="S949" s="394"/>
      <c r="T949" s="394"/>
      <c r="U949" s="394"/>
      <c r="V949" s="394"/>
      <c r="W949" s="394"/>
      <c r="X949" s="394"/>
      <c r="Y949" s="394"/>
      <c r="Z949" s="394"/>
      <c r="AA949" s="394"/>
      <c r="AB949" s="394"/>
      <c r="AC949" s="394"/>
      <c r="AD949" s="394"/>
      <c r="AE949" s="397"/>
      <c r="AF949" s="397"/>
      <c r="AG949" s="394"/>
      <c r="AH949" s="394"/>
      <c r="AI949" s="397"/>
      <c r="AJ949" s="394"/>
      <c r="AK949" s="394"/>
      <c r="AL949" s="394"/>
      <c r="AM949" s="400"/>
    </row>
    <row r="950" spans="1:39">
      <c r="A950" s="394"/>
      <c r="B950" s="394"/>
      <c r="C950" s="394"/>
      <c r="D950" s="394"/>
      <c r="E950" s="394"/>
      <c r="F950" s="394"/>
      <c r="G950" s="394"/>
      <c r="H950" s="394"/>
      <c r="I950" s="394"/>
      <c r="J950" s="394"/>
      <c r="K950" s="394"/>
      <c r="L950" s="394"/>
      <c r="M950" s="394"/>
      <c r="N950" s="394"/>
      <c r="O950" s="394"/>
      <c r="P950" s="394"/>
      <c r="Q950" s="396"/>
      <c r="R950" s="394"/>
      <c r="S950" s="394"/>
      <c r="T950" s="394"/>
      <c r="U950" s="394"/>
      <c r="V950" s="394"/>
      <c r="W950" s="394"/>
      <c r="X950" s="394"/>
      <c r="Y950" s="394"/>
      <c r="Z950" s="394"/>
      <c r="AA950" s="394"/>
      <c r="AB950" s="394"/>
      <c r="AC950" s="394"/>
      <c r="AD950" s="394"/>
      <c r="AE950" s="397"/>
      <c r="AF950" s="397"/>
      <c r="AG950" s="394"/>
      <c r="AH950" s="394"/>
      <c r="AI950" s="397"/>
      <c r="AJ950" s="394"/>
      <c r="AK950" s="394"/>
      <c r="AL950" s="394"/>
      <c r="AM950" s="400"/>
    </row>
    <row r="951" spans="1:39">
      <c r="A951" s="394"/>
      <c r="B951" s="394"/>
      <c r="C951" s="394"/>
      <c r="D951" s="394"/>
      <c r="E951" s="394"/>
      <c r="F951" s="394"/>
      <c r="G951" s="394"/>
      <c r="H951" s="394"/>
      <c r="I951" s="394"/>
      <c r="J951" s="394"/>
      <c r="K951" s="394"/>
      <c r="L951" s="394"/>
      <c r="M951" s="394"/>
      <c r="N951" s="394"/>
      <c r="O951" s="394"/>
      <c r="P951" s="394"/>
      <c r="Q951" s="396"/>
      <c r="R951" s="394"/>
      <c r="S951" s="394"/>
      <c r="T951" s="394"/>
      <c r="U951" s="394"/>
      <c r="V951" s="394"/>
      <c r="W951" s="394"/>
      <c r="X951" s="394"/>
      <c r="Y951" s="394"/>
      <c r="Z951" s="394"/>
      <c r="AA951" s="394"/>
      <c r="AB951" s="394"/>
      <c r="AC951" s="394"/>
      <c r="AD951" s="394"/>
      <c r="AE951" s="397"/>
      <c r="AF951" s="397"/>
      <c r="AG951" s="394"/>
      <c r="AH951" s="394"/>
      <c r="AI951" s="397"/>
      <c r="AJ951" s="394"/>
      <c r="AK951" s="394"/>
      <c r="AL951" s="394"/>
      <c r="AM951" s="400"/>
    </row>
    <row r="952" spans="1:39">
      <c r="A952" s="394"/>
      <c r="B952" s="394"/>
      <c r="C952" s="394"/>
      <c r="D952" s="394"/>
      <c r="E952" s="394"/>
      <c r="F952" s="394"/>
      <c r="G952" s="394"/>
      <c r="H952" s="394"/>
      <c r="I952" s="394"/>
      <c r="J952" s="394"/>
      <c r="K952" s="394"/>
      <c r="L952" s="394"/>
      <c r="M952" s="394"/>
      <c r="N952" s="394"/>
      <c r="O952" s="394"/>
      <c r="P952" s="394"/>
      <c r="Q952" s="396"/>
      <c r="R952" s="394"/>
      <c r="S952" s="394"/>
      <c r="T952" s="394"/>
      <c r="U952" s="394"/>
      <c r="V952" s="394"/>
      <c r="W952" s="394"/>
      <c r="X952" s="394"/>
      <c r="Y952" s="394"/>
      <c r="Z952" s="394"/>
      <c r="AA952" s="394"/>
      <c r="AB952" s="394"/>
      <c r="AC952" s="394"/>
      <c r="AD952" s="394"/>
      <c r="AE952" s="397"/>
      <c r="AF952" s="397"/>
      <c r="AG952" s="394"/>
      <c r="AH952" s="394"/>
      <c r="AI952" s="397"/>
      <c r="AJ952" s="394"/>
      <c r="AK952" s="394"/>
      <c r="AL952" s="394"/>
      <c r="AM952" s="400"/>
    </row>
    <row r="953" spans="1:39">
      <c r="A953" s="394"/>
      <c r="B953" s="394"/>
      <c r="C953" s="394"/>
      <c r="D953" s="394"/>
      <c r="E953" s="394"/>
      <c r="F953" s="394"/>
      <c r="G953" s="394"/>
      <c r="H953" s="394"/>
      <c r="I953" s="394"/>
      <c r="J953" s="394"/>
      <c r="K953" s="394"/>
      <c r="L953" s="394"/>
      <c r="M953" s="394"/>
      <c r="N953" s="394"/>
      <c r="O953" s="394"/>
      <c r="P953" s="394"/>
      <c r="Q953" s="396"/>
      <c r="R953" s="394"/>
      <c r="S953" s="394"/>
      <c r="T953" s="394"/>
      <c r="U953" s="394"/>
      <c r="V953" s="394"/>
      <c r="W953" s="394"/>
      <c r="X953" s="394"/>
      <c r="Y953" s="394"/>
      <c r="Z953" s="394"/>
      <c r="AA953" s="394"/>
      <c r="AB953" s="394"/>
      <c r="AC953" s="394"/>
      <c r="AD953" s="394"/>
      <c r="AE953" s="397"/>
      <c r="AF953" s="397"/>
      <c r="AG953" s="394"/>
      <c r="AH953" s="394"/>
      <c r="AI953" s="397"/>
      <c r="AJ953" s="394"/>
      <c r="AK953" s="394"/>
      <c r="AL953" s="394"/>
      <c r="AM953" s="400"/>
    </row>
    <row r="954" spans="1:39">
      <c r="A954" s="394"/>
      <c r="B954" s="394"/>
      <c r="C954" s="394"/>
      <c r="D954" s="394"/>
      <c r="E954" s="394"/>
      <c r="F954" s="394"/>
      <c r="G954" s="394"/>
      <c r="H954" s="394"/>
      <c r="I954" s="394"/>
      <c r="J954" s="394"/>
      <c r="K954" s="394"/>
      <c r="L954" s="394"/>
      <c r="M954" s="394"/>
      <c r="N954" s="394"/>
      <c r="O954" s="394"/>
      <c r="P954" s="394"/>
      <c r="Q954" s="396"/>
      <c r="R954" s="394"/>
      <c r="S954" s="394"/>
      <c r="T954" s="394"/>
      <c r="U954" s="394"/>
      <c r="V954" s="394"/>
      <c r="W954" s="394"/>
      <c r="X954" s="394"/>
      <c r="Y954" s="394"/>
      <c r="Z954" s="394"/>
      <c r="AA954" s="394"/>
      <c r="AB954" s="394"/>
      <c r="AC954" s="394"/>
      <c r="AD954" s="394"/>
      <c r="AE954" s="397"/>
      <c r="AF954" s="397"/>
      <c r="AG954" s="394"/>
      <c r="AH954" s="394"/>
      <c r="AI954" s="397"/>
      <c r="AJ954" s="394"/>
      <c r="AK954" s="394"/>
      <c r="AL954" s="394"/>
      <c r="AM954" s="400"/>
    </row>
    <row r="955" spans="1:39">
      <c r="A955" s="394"/>
      <c r="B955" s="394"/>
      <c r="C955" s="394"/>
      <c r="D955" s="394"/>
      <c r="E955" s="394"/>
      <c r="F955" s="394"/>
      <c r="G955" s="394"/>
      <c r="H955" s="394"/>
      <c r="I955" s="394"/>
      <c r="J955" s="394"/>
      <c r="K955" s="394"/>
      <c r="L955" s="394"/>
      <c r="M955" s="394"/>
      <c r="N955" s="394"/>
      <c r="O955" s="394"/>
      <c r="P955" s="394"/>
      <c r="Q955" s="396"/>
      <c r="R955" s="394"/>
      <c r="S955" s="394"/>
      <c r="T955" s="394"/>
      <c r="U955" s="394"/>
      <c r="V955" s="394"/>
      <c r="W955" s="394"/>
      <c r="X955" s="394"/>
      <c r="Y955" s="394"/>
      <c r="Z955" s="394"/>
      <c r="AA955" s="394"/>
      <c r="AB955" s="394"/>
      <c r="AC955" s="394"/>
      <c r="AD955" s="394"/>
      <c r="AE955" s="397"/>
      <c r="AF955" s="397"/>
      <c r="AG955" s="394"/>
      <c r="AH955" s="394"/>
      <c r="AI955" s="397"/>
      <c r="AJ955" s="394"/>
      <c r="AK955" s="394"/>
      <c r="AL955" s="394"/>
      <c r="AM955" s="400"/>
    </row>
    <row r="956" spans="1:39">
      <c r="A956" s="394"/>
      <c r="B956" s="394"/>
      <c r="C956" s="394"/>
      <c r="D956" s="394"/>
      <c r="E956" s="394"/>
      <c r="F956" s="394"/>
      <c r="G956" s="394"/>
      <c r="H956" s="394"/>
      <c r="I956" s="394"/>
      <c r="J956" s="394"/>
      <c r="K956" s="394"/>
      <c r="L956" s="394"/>
      <c r="M956" s="394"/>
      <c r="N956" s="394"/>
      <c r="O956" s="394"/>
      <c r="P956" s="394"/>
      <c r="Q956" s="396"/>
      <c r="R956" s="394"/>
      <c r="S956" s="394"/>
      <c r="T956" s="394"/>
      <c r="U956" s="394"/>
      <c r="V956" s="394"/>
      <c r="W956" s="394"/>
      <c r="X956" s="394"/>
      <c r="Y956" s="394"/>
      <c r="Z956" s="394"/>
      <c r="AA956" s="394"/>
      <c r="AB956" s="394"/>
      <c r="AC956" s="394"/>
      <c r="AD956" s="394"/>
      <c r="AE956" s="397"/>
      <c r="AF956" s="397"/>
      <c r="AG956" s="394"/>
      <c r="AH956" s="394"/>
      <c r="AI956" s="397"/>
      <c r="AJ956" s="394"/>
      <c r="AK956" s="394"/>
      <c r="AL956" s="394"/>
      <c r="AM956" s="400"/>
    </row>
    <row r="957" spans="1:39">
      <c r="A957" s="394"/>
      <c r="B957" s="394"/>
      <c r="C957" s="394"/>
      <c r="D957" s="394"/>
      <c r="E957" s="394"/>
      <c r="F957" s="394"/>
      <c r="G957" s="394"/>
      <c r="H957" s="394"/>
      <c r="I957" s="394"/>
      <c r="J957" s="394"/>
      <c r="K957" s="394"/>
      <c r="L957" s="394"/>
      <c r="M957" s="394"/>
      <c r="N957" s="394"/>
      <c r="O957" s="394"/>
      <c r="P957" s="394"/>
      <c r="Q957" s="396"/>
      <c r="R957" s="394"/>
      <c r="S957" s="394"/>
      <c r="T957" s="394"/>
      <c r="U957" s="394"/>
      <c r="V957" s="394"/>
      <c r="W957" s="394"/>
      <c r="X957" s="394"/>
      <c r="Y957" s="394"/>
      <c r="Z957" s="394"/>
      <c r="AA957" s="394"/>
      <c r="AB957" s="394"/>
      <c r="AC957" s="394"/>
      <c r="AD957" s="394"/>
      <c r="AE957" s="397"/>
      <c r="AF957" s="397"/>
      <c r="AG957" s="394"/>
      <c r="AH957" s="394"/>
      <c r="AI957" s="397"/>
      <c r="AJ957" s="394"/>
      <c r="AK957" s="394"/>
      <c r="AL957" s="394"/>
      <c r="AM957" s="400"/>
    </row>
    <row r="958" spans="1:39">
      <c r="A958" s="394"/>
      <c r="B958" s="394"/>
      <c r="C958" s="394"/>
      <c r="D958" s="394"/>
      <c r="E958" s="394"/>
      <c r="F958" s="394"/>
      <c r="G958" s="394"/>
      <c r="H958" s="394"/>
      <c r="I958" s="394"/>
      <c r="J958" s="394"/>
      <c r="K958" s="394"/>
      <c r="L958" s="394"/>
      <c r="M958" s="394"/>
      <c r="N958" s="394"/>
      <c r="O958" s="394"/>
      <c r="P958" s="394"/>
      <c r="Q958" s="396"/>
      <c r="R958" s="394"/>
      <c r="S958" s="394"/>
      <c r="T958" s="394"/>
      <c r="U958" s="394"/>
      <c r="V958" s="394"/>
      <c r="W958" s="394"/>
      <c r="X958" s="394"/>
      <c r="Y958" s="394"/>
      <c r="Z958" s="394"/>
      <c r="AA958" s="394"/>
      <c r="AB958" s="394"/>
      <c r="AC958" s="394"/>
      <c r="AD958" s="394"/>
      <c r="AE958" s="397"/>
      <c r="AF958" s="397"/>
      <c r="AG958" s="394"/>
      <c r="AH958" s="394"/>
      <c r="AI958" s="397"/>
      <c r="AJ958" s="394"/>
      <c r="AK958" s="394"/>
      <c r="AL958" s="394"/>
      <c r="AM958" s="400"/>
    </row>
    <row r="959" spans="1:39">
      <c r="A959" s="394"/>
      <c r="B959" s="394"/>
      <c r="C959" s="394"/>
      <c r="D959" s="394"/>
      <c r="E959" s="394"/>
      <c r="F959" s="394"/>
      <c r="G959" s="394"/>
      <c r="H959" s="394"/>
      <c r="I959" s="394"/>
      <c r="J959" s="394"/>
      <c r="K959" s="394"/>
      <c r="L959" s="394"/>
      <c r="M959" s="394"/>
      <c r="N959" s="394"/>
      <c r="O959" s="394"/>
      <c r="P959" s="394"/>
      <c r="Q959" s="396"/>
      <c r="R959" s="394"/>
      <c r="S959" s="394"/>
      <c r="T959" s="394"/>
      <c r="U959" s="394"/>
      <c r="V959" s="394"/>
      <c r="W959" s="394"/>
      <c r="X959" s="394"/>
      <c r="Y959" s="394"/>
      <c r="Z959" s="394"/>
      <c r="AA959" s="394"/>
      <c r="AB959" s="394"/>
      <c r="AC959" s="394"/>
      <c r="AD959" s="394"/>
      <c r="AE959" s="397"/>
      <c r="AF959" s="397"/>
      <c r="AG959" s="394"/>
      <c r="AH959" s="394"/>
      <c r="AI959" s="397"/>
      <c r="AJ959" s="394"/>
      <c r="AK959" s="394"/>
      <c r="AL959" s="394"/>
      <c r="AM959" s="400"/>
    </row>
    <row r="960" spans="1:39">
      <c r="A960" s="394"/>
      <c r="B960" s="394"/>
      <c r="C960" s="394"/>
      <c r="D960" s="394"/>
      <c r="E960" s="394"/>
      <c r="F960" s="394"/>
      <c r="G960" s="394"/>
      <c r="H960" s="394"/>
      <c r="I960" s="394"/>
      <c r="J960" s="394"/>
      <c r="K960" s="394"/>
      <c r="L960" s="394"/>
      <c r="M960" s="394"/>
      <c r="N960" s="394"/>
      <c r="O960" s="394"/>
      <c r="P960" s="394"/>
      <c r="Q960" s="396"/>
      <c r="R960" s="394"/>
      <c r="S960" s="394"/>
      <c r="T960" s="394"/>
      <c r="U960" s="394"/>
      <c r="V960" s="394"/>
      <c r="W960" s="394"/>
      <c r="X960" s="394"/>
      <c r="Y960" s="394"/>
      <c r="Z960" s="394"/>
      <c r="AA960" s="394"/>
      <c r="AB960" s="394"/>
      <c r="AC960" s="394"/>
      <c r="AD960" s="394"/>
      <c r="AE960" s="397"/>
      <c r="AF960" s="397"/>
      <c r="AG960" s="394"/>
      <c r="AH960" s="394"/>
      <c r="AI960" s="397"/>
      <c r="AJ960" s="394"/>
      <c r="AK960" s="394"/>
      <c r="AL960" s="394"/>
      <c r="AM960" s="400"/>
    </row>
    <row r="961" spans="1:39">
      <c r="A961" s="394"/>
      <c r="B961" s="394"/>
      <c r="C961" s="394"/>
      <c r="D961" s="394"/>
      <c r="E961" s="394"/>
      <c r="F961" s="394"/>
      <c r="G961" s="394"/>
      <c r="H961" s="394"/>
      <c r="I961" s="394"/>
      <c r="J961" s="394"/>
      <c r="K961" s="394"/>
      <c r="L961" s="394"/>
      <c r="M961" s="394"/>
      <c r="N961" s="394"/>
      <c r="O961" s="394"/>
      <c r="P961" s="394"/>
      <c r="Q961" s="396"/>
      <c r="R961" s="394"/>
      <c r="S961" s="394"/>
      <c r="T961" s="394"/>
      <c r="U961" s="394"/>
      <c r="V961" s="394"/>
      <c r="W961" s="394"/>
      <c r="X961" s="394"/>
      <c r="Y961" s="394"/>
      <c r="Z961" s="394"/>
      <c r="AA961" s="394"/>
      <c r="AB961" s="394"/>
      <c r="AC961" s="394"/>
      <c r="AD961" s="394"/>
      <c r="AE961" s="397"/>
      <c r="AF961" s="397"/>
      <c r="AG961" s="394"/>
      <c r="AH961" s="394"/>
      <c r="AI961" s="397"/>
      <c r="AJ961" s="394"/>
      <c r="AK961" s="394"/>
      <c r="AL961" s="394"/>
      <c r="AM961" s="400"/>
    </row>
    <row r="962" spans="1:39">
      <c r="A962" s="394"/>
      <c r="B962" s="394"/>
      <c r="C962" s="394"/>
      <c r="D962" s="394"/>
      <c r="E962" s="394"/>
      <c r="F962" s="394"/>
      <c r="G962" s="394"/>
      <c r="H962" s="394"/>
      <c r="I962" s="394"/>
      <c r="J962" s="394"/>
      <c r="K962" s="394"/>
      <c r="L962" s="394"/>
      <c r="M962" s="394"/>
      <c r="N962" s="394"/>
      <c r="O962" s="394"/>
      <c r="P962" s="394"/>
      <c r="Q962" s="396"/>
      <c r="R962" s="394"/>
      <c r="S962" s="394"/>
      <c r="T962" s="394"/>
      <c r="U962" s="394"/>
      <c r="V962" s="394"/>
      <c r="W962" s="394"/>
      <c r="X962" s="394"/>
      <c r="Y962" s="394"/>
      <c r="Z962" s="394"/>
      <c r="AA962" s="394"/>
      <c r="AB962" s="394"/>
      <c r="AC962" s="394"/>
      <c r="AD962" s="394"/>
      <c r="AE962" s="397"/>
      <c r="AF962" s="397"/>
      <c r="AG962" s="394"/>
      <c r="AH962" s="394"/>
      <c r="AI962" s="397"/>
      <c r="AJ962" s="394"/>
      <c r="AK962" s="394"/>
      <c r="AL962" s="394"/>
      <c r="AM962" s="400"/>
    </row>
    <row r="963" spans="1:39">
      <c r="A963" s="394"/>
      <c r="B963" s="394"/>
      <c r="C963" s="394"/>
      <c r="D963" s="394"/>
      <c r="E963" s="394"/>
      <c r="F963" s="394"/>
      <c r="G963" s="394"/>
      <c r="H963" s="394"/>
      <c r="I963" s="394"/>
      <c r="J963" s="394"/>
      <c r="K963" s="394"/>
      <c r="L963" s="394"/>
      <c r="M963" s="394"/>
      <c r="N963" s="394"/>
      <c r="O963" s="394"/>
      <c r="P963" s="394"/>
      <c r="Q963" s="396"/>
      <c r="R963" s="394"/>
      <c r="S963" s="394"/>
      <c r="T963" s="394"/>
      <c r="U963" s="394"/>
      <c r="V963" s="394"/>
      <c r="W963" s="394"/>
      <c r="X963" s="394"/>
      <c r="Y963" s="394"/>
      <c r="Z963" s="394"/>
      <c r="AA963" s="394"/>
      <c r="AB963" s="394"/>
      <c r="AC963" s="394"/>
      <c r="AD963" s="394"/>
      <c r="AE963" s="397"/>
      <c r="AF963" s="397"/>
      <c r="AG963" s="394"/>
      <c r="AH963" s="394"/>
      <c r="AI963" s="397"/>
      <c r="AJ963" s="394"/>
      <c r="AK963" s="394"/>
      <c r="AL963" s="394"/>
      <c r="AM963" s="400"/>
    </row>
    <row r="964" spans="1:39">
      <c r="A964" s="394"/>
      <c r="B964" s="394"/>
      <c r="C964" s="394"/>
      <c r="D964" s="394"/>
      <c r="E964" s="394"/>
      <c r="F964" s="394"/>
      <c r="G964" s="394"/>
      <c r="H964" s="394"/>
      <c r="I964" s="394"/>
      <c r="J964" s="394"/>
      <c r="K964" s="394"/>
      <c r="L964" s="394"/>
      <c r="M964" s="394"/>
      <c r="N964" s="394"/>
      <c r="O964" s="394"/>
      <c r="P964" s="394"/>
      <c r="Q964" s="396"/>
      <c r="R964" s="394"/>
      <c r="S964" s="394"/>
      <c r="T964" s="394"/>
      <c r="U964" s="394"/>
      <c r="V964" s="394"/>
      <c r="W964" s="394"/>
      <c r="X964" s="394"/>
      <c r="Y964" s="394"/>
      <c r="Z964" s="394"/>
      <c r="AA964" s="394"/>
      <c r="AB964" s="394"/>
      <c r="AC964" s="394"/>
      <c r="AD964" s="394"/>
      <c r="AE964" s="397"/>
      <c r="AF964" s="397"/>
      <c r="AG964" s="394"/>
      <c r="AH964" s="394"/>
      <c r="AI964" s="397"/>
      <c r="AJ964" s="394"/>
      <c r="AK964" s="394"/>
      <c r="AL964" s="394"/>
      <c r="AM964" s="400"/>
    </row>
    <row r="965" spans="1:39">
      <c r="A965" s="394"/>
      <c r="B965" s="394"/>
      <c r="C965" s="394"/>
      <c r="D965" s="394"/>
      <c r="E965" s="394"/>
      <c r="F965" s="394"/>
      <c r="G965" s="394"/>
      <c r="H965" s="394"/>
      <c r="I965" s="394"/>
      <c r="J965" s="394"/>
      <c r="K965" s="394"/>
      <c r="L965" s="394"/>
      <c r="M965" s="394"/>
      <c r="N965" s="394"/>
      <c r="O965" s="394"/>
      <c r="P965" s="394"/>
      <c r="Q965" s="396"/>
      <c r="R965" s="394"/>
      <c r="S965" s="394"/>
      <c r="T965" s="394"/>
      <c r="U965" s="394"/>
      <c r="V965" s="394"/>
      <c r="W965" s="394"/>
      <c r="X965" s="394"/>
      <c r="Y965" s="394"/>
      <c r="Z965" s="394"/>
      <c r="AA965" s="394"/>
      <c r="AB965" s="394"/>
      <c r="AC965" s="394"/>
      <c r="AD965" s="394"/>
      <c r="AE965" s="397"/>
      <c r="AF965" s="397"/>
      <c r="AG965" s="394"/>
      <c r="AH965" s="394"/>
      <c r="AI965" s="397"/>
      <c r="AJ965" s="394"/>
      <c r="AK965" s="394"/>
      <c r="AL965" s="394"/>
      <c r="AM965" s="400"/>
    </row>
    <row r="966" spans="1:39">
      <c r="A966" s="394"/>
      <c r="B966" s="394"/>
      <c r="C966" s="394"/>
      <c r="D966" s="394"/>
      <c r="E966" s="394"/>
      <c r="F966" s="394"/>
      <c r="G966" s="394"/>
      <c r="H966" s="394"/>
      <c r="I966" s="394"/>
      <c r="J966" s="394"/>
      <c r="K966" s="394"/>
      <c r="L966" s="394"/>
      <c r="M966" s="394"/>
      <c r="N966" s="394"/>
      <c r="O966" s="394"/>
      <c r="P966" s="394"/>
      <c r="Q966" s="396"/>
      <c r="R966" s="394"/>
      <c r="S966" s="394"/>
      <c r="T966" s="394"/>
      <c r="U966" s="394"/>
      <c r="V966" s="394"/>
      <c r="W966" s="394"/>
      <c r="X966" s="394"/>
      <c r="Y966" s="394"/>
      <c r="Z966" s="394"/>
      <c r="AA966" s="394"/>
      <c r="AB966" s="394"/>
      <c r="AC966" s="394"/>
      <c r="AD966" s="394"/>
      <c r="AE966" s="397"/>
      <c r="AF966" s="397"/>
      <c r="AG966" s="394"/>
      <c r="AH966" s="394"/>
      <c r="AI966" s="397"/>
      <c r="AJ966" s="394"/>
      <c r="AK966" s="394"/>
      <c r="AL966" s="394"/>
      <c r="AM966" s="400"/>
    </row>
    <row r="967" spans="1:39">
      <c r="A967" s="394"/>
      <c r="B967" s="394"/>
      <c r="C967" s="394"/>
      <c r="D967" s="394"/>
      <c r="E967" s="394"/>
      <c r="F967" s="394"/>
      <c r="G967" s="394"/>
      <c r="H967" s="394"/>
      <c r="I967" s="394"/>
      <c r="J967" s="394"/>
      <c r="K967" s="394"/>
      <c r="L967" s="394"/>
      <c r="M967" s="394"/>
      <c r="N967" s="394"/>
      <c r="O967" s="394"/>
      <c r="P967" s="394"/>
      <c r="Q967" s="396"/>
      <c r="R967" s="394"/>
      <c r="S967" s="394"/>
      <c r="T967" s="394"/>
      <c r="U967" s="394"/>
      <c r="V967" s="394"/>
      <c r="W967" s="394"/>
      <c r="X967" s="394"/>
      <c r="Y967" s="394"/>
      <c r="Z967" s="394"/>
      <c r="AA967" s="394"/>
      <c r="AB967" s="394"/>
      <c r="AC967" s="394"/>
      <c r="AD967" s="394"/>
      <c r="AE967" s="397"/>
      <c r="AF967" s="397"/>
      <c r="AG967" s="394"/>
      <c r="AH967" s="394"/>
      <c r="AI967" s="397"/>
      <c r="AJ967" s="394"/>
      <c r="AK967" s="394"/>
      <c r="AL967" s="394"/>
      <c r="AM967" s="400"/>
    </row>
    <row r="968" spans="1:39">
      <c r="A968" s="394"/>
      <c r="B968" s="394"/>
      <c r="C968" s="394"/>
      <c r="D968" s="394"/>
      <c r="E968" s="394"/>
      <c r="F968" s="394"/>
      <c r="G968" s="394"/>
      <c r="H968" s="394"/>
      <c r="I968" s="394"/>
      <c r="J968" s="394"/>
      <c r="K968" s="394"/>
      <c r="L968" s="394"/>
      <c r="M968" s="394"/>
      <c r="N968" s="394"/>
      <c r="O968" s="394"/>
      <c r="P968" s="394"/>
      <c r="Q968" s="396"/>
      <c r="R968" s="394"/>
      <c r="S968" s="394"/>
      <c r="T968" s="394"/>
      <c r="U968" s="394"/>
      <c r="V968" s="394"/>
      <c r="W968" s="394"/>
      <c r="X968" s="394"/>
      <c r="Y968" s="394"/>
      <c r="Z968" s="394"/>
      <c r="AA968" s="394"/>
      <c r="AB968" s="394"/>
      <c r="AC968" s="394"/>
      <c r="AD968" s="394"/>
      <c r="AE968" s="397"/>
      <c r="AF968" s="397"/>
      <c r="AG968" s="394"/>
      <c r="AH968" s="394"/>
      <c r="AI968" s="397"/>
      <c r="AJ968" s="394"/>
      <c r="AK968" s="394"/>
      <c r="AL968" s="394"/>
      <c r="AM968" s="400"/>
    </row>
    <row r="969" spans="1:39">
      <c r="A969" s="394"/>
      <c r="B969" s="394"/>
      <c r="C969" s="394"/>
      <c r="D969" s="394"/>
      <c r="E969" s="394"/>
      <c r="F969" s="394"/>
      <c r="G969" s="394"/>
      <c r="H969" s="394"/>
      <c r="I969" s="394"/>
      <c r="J969" s="394"/>
      <c r="K969" s="394"/>
      <c r="L969" s="394"/>
      <c r="M969" s="394"/>
      <c r="N969" s="394"/>
      <c r="O969" s="394"/>
      <c r="P969" s="394"/>
      <c r="Q969" s="396"/>
      <c r="R969" s="394"/>
      <c r="S969" s="394"/>
      <c r="T969" s="394"/>
      <c r="U969" s="394"/>
      <c r="V969" s="394"/>
      <c r="W969" s="394"/>
      <c r="X969" s="394"/>
      <c r="Y969" s="394"/>
      <c r="Z969" s="394"/>
      <c r="AA969" s="394"/>
      <c r="AB969" s="394"/>
      <c r="AC969" s="394"/>
      <c r="AD969" s="394"/>
      <c r="AE969" s="397"/>
      <c r="AF969" s="397"/>
      <c r="AG969" s="394"/>
      <c r="AH969" s="394"/>
      <c r="AI969" s="397"/>
      <c r="AJ969" s="394"/>
      <c r="AK969" s="394"/>
      <c r="AL969" s="394"/>
      <c r="AM969" s="400"/>
    </row>
    <row r="970" spans="1:39">
      <c r="A970" s="394"/>
      <c r="B970" s="394"/>
      <c r="C970" s="394"/>
      <c r="D970" s="394"/>
      <c r="E970" s="394"/>
      <c r="F970" s="394"/>
      <c r="G970" s="394"/>
      <c r="H970" s="394"/>
      <c r="I970" s="394"/>
      <c r="J970" s="394"/>
      <c r="K970" s="394"/>
      <c r="L970" s="394"/>
      <c r="M970" s="394"/>
      <c r="N970" s="394"/>
      <c r="O970" s="394"/>
      <c r="P970" s="394"/>
      <c r="Q970" s="396"/>
      <c r="R970" s="394"/>
      <c r="S970" s="394"/>
      <c r="T970" s="394"/>
      <c r="U970" s="394"/>
      <c r="V970" s="394"/>
      <c r="W970" s="394"/>
      <c r="X970" s="394"/>
      <c r="Y970" s="394"/>
      <c r="Z970" s="394"/>
      <c r="AA970" s="394"/>
      <c r="AB970" s="394"/>
      <c r="AC970" s="394"/>
      <c r="AD970" s="394"/>
      <c r="AE970" s="397"/>
      <c r="AF970" s="397"/>
      <c r="AG970" s="394"/>
      <c r="AH970" s="394"/>
      <c r="AI970" s="397"/>
      <c r="AJ970" s="394"/>
      <c r="AK970" s="394"/>
      <c r="AL970" s="394"/>
      <c r="AM970" s="400"/>
    </row>
    <row r="971" spans="1:39">
      <c r="A971" s="394"/>
      <c r="B971" s="394"/>
      <c r="C971" s="394"/>
      <c r="D971" s="394"/>
      <c r="E971" s="394"/>
      <c r="F971" s="394"/>
      <c r="G971" s="394"/>
      <c r="H971" s="394"/>
      <c r="I971" s="394"/>
      <c r="J971" s="394"/>
      <c r="K971" s="394"/>
      <c r="L971" s="394"/>
      <c r="M971" s="394"/>
      <c r="N971" s="394"/>
      <c r="O971" s="394"/>
      <c r="P971" s="394"/>
      <c r="Q971" s="396"/>
      <c r="R971" s="394"/>
      <c r="S971" s="394"/>
      <c r="T971" s="394"/>
      <c r="U971" s="394"/>
      <c r="V971" s="394"/>
      <c r="W971" s="394"/>
      <c r="X971" s="394"/>
      <c r="Y971" s="394"/>
      <c r="Z971" s="394"/>
      <c r="AA971" s="394"/>
      <c r="AB971" s="394"/>
      <c r="AC971" s="394"/>
      <c r="AD971" s="394"/>
      <c r="AE971" s="397"/>
      <c r="AF971" s="397"/>
      <c r="AG971" s="394"/>
      <c r="AH971" s="394"/>
      <c r="AI971" s="397"/>
      <c r="AJ971" s="394"/>
      <c r="AK971" s="394"/>
      <c r="AL971" s="394"/>
      <c r="AM971" s="400"/>
    </row>
    <row r="972" spans="1:39">
      <c r="A972" s="394"/>
      <c r="B972" s="394"/>
      <c r="C972" s="394"/>
      <c r="D972" s="394"/>
      <c r="E972" s="394"/>
      <c r="F972" s="394"/>
      <c r="G972" s="394"/>
      <c r="H972" s="394"/>
      <c r="I972" s="394"/>
      <c r="J972" s="394"/>
      <c r="K972" s="394"/>
      <c r="L972" s="394"/>
      <c r="M972" s="394"/>
      <c r="N972" s="394"/>
      <c r="O972" s="394"/>
      <c r="P972" s="394"/>
      <c r="Q972" s="396"/>
      <c r="R972" s="394"/>
      <c r="S972" s="394"/>
      <c r="T972" s="394"/>
      <c r="U972" s="394"/>
      <c r="V972" s="394"/>
      <c r="W972" s="394"/>
      <c r="X972" s="394"/>
      <c r="Y972" s="394"/>
      <c r="Z972" s="394"/>
      <c r="AA972" s="394"/>
      <c r="AB972" s="394"/>
      <c r="AC972" s="394"/>
      <c r="AD972" s="394"/>
      <c r="AE972" s="397"/>
      <c r="AF972" s="397"/>
      <c r="AG972" s="394"/>
      <c r="AH972" s="394"/>
      <c r="AI972" s="397"/>
      <c r="AJ972" s="394"/>
      <c r="AK972" s="394"/>
      <c r="AL972" s="394"/>
      <c r="AM972" s="400"/>
    </row>
    <row r="973" spans="1:39">
      <c r="A973" s="394"/>
      <c r="B973" s="394"/>
      <c r="C973" s="394"/>
      <c r="D973" s="394"/>
      <c r="E973" s="394"/>
      <c r="F973" s="394"/>
      <c r="G973" s="394"/>
      <c r="H973" s="394"/>
      <c r="I973" s="394"/>
      <c r="J973" s="394"/>
      <c r="K973" s="394"/>
      <c r="L973" s="394"/>
      <c r="M973" s="394"/>
      <c r="N973" s="394"/>
      <c r="O973" s="394"/>
      <c r="P973" s="394"/>
      <c r="Q973" s="396"/>
      <c r="R973" s="394"/>
      <c r="S973" s="394"/>
      <c r="T973" s="394"/>
      <c r="U973" s="394"/>
      <c r="V973" s="394"/>
      <c r="W973" s="394"/>
      <c r="X973" s="394"/>
      <c r="Y973" s="394"/>
      <c r="Z973" s="394"/>
      <c r="AA973" s="394"/>
      <c r="AB973" s="394"/>
      <c r="AC973" s="394"/>
      <c r="AD973" s="394"/>
      <c r="AE973" s="397"/>
      <c r="AF973" s="397"/>
      <c r="AG973" s="394"/>
      <c r="AH973" s="394"/>
      <c r="AI973" s="397"/>
      <c r="AJ973" s="394"/>
      <c r="AK973" s="394"/>
      <c r="AL973" s="394"/>
      <c r="AM973" s="400"/>
    </row>
    <row r="974" spans="1:39">
      <c r="A974" s="394"/>
      <c r="B974" s="394"/>
      <c r="C974" s="394"/>
      <c r="D974" s="394"/>
      <c r="E974" s="394"/>
      <c r="F974" s="394"/>
      <c r="G974" s="394"/>
      <c r="H974" s="394"/>
      <c r="I974" s="394"/>
      <c r="J974" s="394"/>
      <c r="K974" s="394"/>
      <c r="L974" s="394"/>
      <c r="M974" s="394"/>
      <c r="N974" s="394"/>
      <c r="O974" s="394"/>
      <c r="P974" s="394"/>
      <c r="Q974" s="396"/>
      <c r="R974" s="394"/>
      <c r="S974" s="394"/>
      <c r="T974" s="394"/>
      <c r="U974" s="394"/>
      <c r="V974" s="394"/>
      <c r="W974" s="394"/>
      <c r="X974" s="394"/>
      <c r="Y974" s="394"/>
      <c r="Z974" s="394"/>
      <c r="AA974" s="394"/>
      <c r="AB974" s="394"/>
      <c r="AC974" s="394"/>
      <c r="AD974" s="394"/>
      <c r="AE974" s="397"/>
      <c r="AF974" s="397"/>
      <c r="AG974" s="394"/>
      <c r="AH974" s="394"/>
      <c r="AI974" s="397"/>
      <c r="AJ974" s="394"/>
      <c r="AK974" s="394"/>
      <c r="AL974" s="394"/>
      <c r="AM974" s="400"/>
    </row>
    <row r="975" spans="1:39">
      <c r="A975" s="394"/>
      <c r="B975" s="394"/>
      <c r="C975" s="394"/>
      <c r="D975" s="394"/>
      <c r="E975" s="394"/>
      <c r="F975" s="394"/>
      <c r="G975" s="394"/>
      <c r="H975" s="394"/>
      <c r="I975" s="394"/>
      <c r="J975" s="394"/>
      <c r="K975" s="394"/>
      <c r="L975" s="394"/>
      <c r="M975" s="394"/>
      <c r="N975" s="394"/>
      <c r="O975" s="394"/>
      <c r="P975" s="394"/>
      <c r="Q975" s="396"/>
      <c r="R975" s="394"/>
      <c r="S975" s="394"/>
      <c r="T975" s="394"/>
      <c r="U975" s="394"/>
      <c r="V975" s="394"/>
      <c r="W975" s="394"/>
      <c r="X975" s="394"/>
      <c r="Y975" s="394"/>
      <c r="Z975" s="394"/>
      <c r="AA975" s="394"/>
      <c r="AB975" s="394"/>
      <c r="AC975" s="394"/>
      <c r="AD975" s="394"/>
      <c r="AE975" s="397"/>
      <c r="AF975" s="397"/>
      <c r="AG975" s="394"/>
      <c r="AH975" s="394"/>
      <c r="AI975" s="397"/>
      <c r="AJ975" s="394"/>
      <c r="AK975" s="394"/>
      <c r="AL975" s="394"/>
      <c r="AM975" s="400"/>
    </row>
    <row r="976" spans="1:39">
      <c r="A976" s="394"/>
      <c r="B976" s="394"/>
      <c r="C976" s="394"/>
      <c r="D976" s="394"/>
      <c r="E976" s="394"/>
      <c r="F976" s="394"/>
      <c r="G976" s="394"/>
      <c r="H976" s="394"/>
      <c r="I976" s="394"/>
      <c r="J976" s="394"/>
      <c r="K976" s="394"/>
      <c r="L976" s="394"/>
      <c r="M976" s="394"/>
      <c r="N976" s="394"/>
      <c r="O976" s="394"/>
      <c r="P976" s="394"/>
      <c r="Q976" s="396"/>
      <c r="R976" s="394"/>
      <c r="S976" s="394"/>
      <c r="T976" s="394"/>
      <c r="U976" s="394"/>
      <c r="V976" s="394"/>
      <c r="W976" s="394"/>
      <c r="X976" s="394"/>
      <c r="Y976" s="394"/>
      <c r="Z976" s="394"/>
      <c r="AA976" s="394"/>
      <c r="AB976" s="394"/>
      <c r="AC976" s="394"/>
      <c r="AD976" s="394"/>
      <c r="AE976" s="397"/>
      <c r="AF976" s="397"/>
      <c r="AG976" s="394"/>
      <c r="AH976" s="394"/>
      <c r="AI976" s="397"/>
      <c r="AJ976" s="394"/>
      <c r="AK976" s="394"/>
      <c r="AL976" s="394"/>
      <c r="AM976" s="400"/>
    </row>
    <row r="977" spans="1:39">
      <c r="A977" s="394"/>
      <c r="B977" s="394"/>
      <c r="C977" s="394"/>
      <c r="D977" s="394"/>
      <c r="E977" s="394"/>
      <c r="F977" s="394"/>
      <c r="G977" s="394"/>
      <c r="H977" s="394"/>
      <c r="I977" s="394"/>
      <c r="J977" s="394"/>
      <c r="K977" s="394"/>
      <c r="L977" s="394"/>
      <c r="M977" s="394"/>
      <c r="N977" s="394"/>
      <c r="O977" s="394"/>
      <c r="P977" s="394"/>
      <c r="Q977" s="396"/>
      <c r="R977" s="394"/>
      <c r="S977" s="394"/>
      <c r="T977" s="394"/>
      <c r="U977" s="394"/>
      <c r="V977" s="394"/>
      <c r="W977" s="394"/>
      <c r="X977" s="394"/>
      <c r="Y977" s="394"/>
      <c r="Z977" s="394"/>
      <c r="AA977" s="394"/>
      <c r="AB977" s="394"/>
      <c r="AC977" s="394"/>
      <c r="AD977" s="394"/>
      <c r="AE977" s="397"/>
      <c r="AF977" s="397"/>
      <c r="AG977" s="394"/>
      <c r="AH977" s="394"/>
      <c r="AI977" s="397"/>
      <c r="AJ977" s="394"/>
      <c r="AK977" s="394"/>
      <c r="AL977" s="394"/>
      <c r="AM977" s="400"/>
    </row>
    <row r="978" spans="1:39">
      <c r="A978" s="394"/>
      <c r="B978" s="394"/>
      <c r="C978" s="394"/>
      <c r="D978" s="394"/>
      <c r="E978" s="394"/>
      <c r="F978" s="394"/>
      <c r="G978" s="394"/>
      <c r="H978" s="394"/>
      <c r="I978" s="394"/>
      <c r="J978" s="394"/>
      <c r="K978" s="394"/>
      <c r="L978" s="394"/>
      <c r="M978" s="394"/>
      <c r="N978" s="394"/>
      <c r="O978" s="394"/>
      <c r="P978" s="394"/>
      <c r="Q978" s="396"/>
      <c r="R978" s="394"/>
      <c r="S978" s="394"/>
      <c r="T978" s="394"/>
      <c r="U978" s="394"/>
      <c r="V978" s="394"/>
      <c r="W978" s="394"/>
      <c r="X978" s="394"/>
      <c r="Y978" s="394"/>
      <c r="Z978" s="394"/>
      <c r="AA978" s="394"/>
      <c r="AB978" s="394"/>
      <c r="AC978" s="394"/>
      <c r="AD978" s="394"/>
      <c r="AE978" s="397"/>
      <c r="AF978" s="397"/>
      <c r="AG978" s="394"/>
      <c r="AH978" s="394"/>
      <c r="AI978" s="397"/>
      <c r="AJ978" s="394"/>
      <c r="AK978" s="394"/>
      <c r="AL978" s="394"/>
      <c r="AM978" s="400"/>
    </row>
    <row r="979" spans="1:39">
      <c r="A979" s="394"/>
      <c r="B979" s="394"/>
      <c r="C979" s="394"/>
      <c r="D979" s="394"/>
      <c r="E979" s="394"/>
      <c r="F979" s="394"/>
      <c r="G979" s="394"/>
      <c r="H979" s="394"/>
      <c r="I979" s="394"/>
      <c r="J979" s="394"/>
      <c r="K979" s="394"/>
      <c r="L979" s="394"/>
      <c r="M979" s="394"/>
      <c r="N979" s="394"/>
      <c r="O979" s="394"/>
      <c r="P979" s="394"/>
      <c r="Q979" s="396"/>
      <c r="R979" s="394"/>
      <c r="S979" s="394"/>
      <c r="T979" s="394"/>
      <c r="U979" s="394"/>
      <c r="V979" s="394"/>
      <c r="W979" s="394"/>
      <c r="X979" s="394"/>
      <c r="Y979" s="394"/>
      <c r="Z979" s="394"/>
      <c r="AA979" s="394"/>
      <c r="AB979" s="394"/>
      <c r="AC979" s="394"/>
      <c r="AD979" s="394"/>
      <c r="AE979" s="397"/>
      <c r="AF979" s="397"/>
      <c r="AG979" s="394"/>
      <c r="AH979" s="394"/>
      <c r="AI979" s="397"/>
      <c r="AJ979" s="394"/>
      <c r="AK979" s="394"/>
      <c r="AL979" s="394"/>
      <c r="AM979" s="400"/>
    </row>
    <row r="980" spans="1:39">
      <c r="A980" s="394"/>
      <c r="B980" s="394"/>
      <c r="C980" s="394"/>
      <c r="D980" s="394"/>
      <c r="E980" s="394"/>
      <c r="F980" s="394"/>
      <c r="G980" s="394"/>
      <c r="H980" s="394"/>
      <c r="I980" s="394"/>
      <c r="J980" s="394"/>
      <c r="K980" s="394"/>
      <c r="L980" s="394"/>
      <c r="M980" s="394"/>
      <c r="N980" s="394"/>
      <c r="O980" s="394"/>
      <c r="P980" s="394"/>
      <c r="Q980" s="396"/>
      <c r="R980" s="394"/>
      <c r="S980" s="394"/>
      <c r="T980" s="394"/>
      <c r="U980" s="394"/>
      <c r="V980" s="394"/>
      <c r="W980" s="394"/>
      <c r="X980" s="394"/>
      <c r="Y980" s="394"/>
      <c r="Z980" s="394"/>
      <c r="AA980" s="394"/>
      <c r="AB980" s="394"/>
      <c r="AC980" s="394"/>
      <c r="AD980" s="394"/>
      <c r="AE980" s="397"/>
      <c r="AF980" s="397"/>
      <c r="AG980" s="394"/>
      <c r="AH980" s="394"/>
      <c r="AI980" s="397"/>
      <c r="AJ980" s="394"/>
      <c r="AK980" s="394"/>
      <c r="AL980" s="394"/>
      <c r="AM980" s="400"/>
    </row>
    <row r="981" spans="1:39">
      <c r="A981" s="394"/>
      <c r="B981" s="394"/>
      <c r="C981" s="394"/>
      <c r="D981" s="394"/>
      <c r="E981" s="394"/>
      <c r="F981" s="394"/>
      <c r="G981" s="394"/>
      <c r="H981" s="394"/>
      <c r="I981" s="394"/>
      <c r="J981" s="394"/>
      <c r="K981" s="394"/>
      <c r="L981" s="394"/>
      <c r="M981" s="394"/>
      <c r="N981" s="394"/>
      <c r="O981" s="394"/>
      <c r="P981" s="394"/>
      <c r="Q981" s="396"/>
      <c r="R981" s="394"/>
      <c r="S981" s="394"/>
      <c r="T981" s="394"/>
      <c r="U981" s="394"/>
      <c r="V981" s="394"/>
      <c r="W981" s="394"/>
      <c r="X981" s="394"/>
      <c r="Y981" s="394"/>
      <c r="Z981" s="394"/>
      <c r="AA981" s="394"/>
      <c r="AB981" s="394"/>
      <c r="AC981" s="394"/>
      <c r="AD981" s="394"/>
      <c r="AE981" s="397"/>
      <c r="AF981" s="397"/>
      <c r="AG981" s="394"/>
      <c r="AH981" s="394"/>
      <c r="AI981" s="397"/>
      <c r="AJ981" s="394"/>
      <c r="AK981" s="394"/>
      <c r="AL981" s="394"/>
      <c r="AM981" s="400"/>
    </row>
    <row r="982" spans="1:39">
      <c r="A982" s="394"/>
      <c r="B982" s="394"/>
      <c r="C982" s="394"/>
      <c r="D982" s="394"/>
      <c r="E982" s="394"/>
      <c r="F982" s="394"/>
      <c r="G982" s="394"/>
      <c r="H982" s="394"/>
      <c r="I982" s="394"/>
      <c r="J982" s="394"/>
      <c r="K982" s="394"/>
      <c r="L982" s="394"/>
      <c r="M982" s="394"/>
      <c r="N982" s="394"/>
      <c r="O982" s="394"/>
      <c r="P982" s="394"/>
      <c r="Q982" s="396"/>
      <c r="R982" s="394"/>
      <c r="S982" s="394"/>
      <c r="T982" s="394"/>
      <c r="U982" s="394"/>
      <c r="V982" s="394"/>
      <c r="W982" s="394"/>
      <c r="X982" s="394"/>
      <c r="Y982" s="394"/>
      <c r="Z982" s="394"/>
      <c r="AA982" s="394"/>
      <c r="AB982" s="394"/>
      <c r="AC982" s="394"/>
      <c r="AD982" s="394"/>
      <c r="AE982" s="397"/>
      <c r="AF982" s="397"/>
      <c r="AG982" s="394"/>
      <c r="AH982" s="394"/>
      <c r="AI982" s="397"/>
      <c r="AJ982" s="394"/>
      <c r="AK982" s="394"/>
      <c r="AL982" s="394"/>
      <c r="AM982" s="400"/>
    </row>
    <row r="983" spans="1:39">
      <c r="A983" s="394"/>
      <c r="B983" s="394"/>
      <c r="C983" s="394"/>
      <c r="D983" s="394"/>
      <c r="E983" s="394"/>
      <c r="F983" s="394"/>
      <c r="G983" s="394"/>
      <c r="H983" s="394"/>
      <c r="I983" s="394"/>
      <c r="J983" s="394"/>
      <c r="K983" s="394"/>
      <c r="L983" s="394"/>
      <c r="M983" s="394"/>
      <c r="N983" s="394"/>
      <c r="O983" s="394"/>
      <c r="P983" s="394"/>
      <c r="Q983" s="396"/>
      <c r="R983" s="394"/>
      <c r="S983" s="394"/>
      <c r="T983" s="394"/>
      <c r="U983" s="394"/>
      <c r="V983" s="394"/>
      <c r="W983" s="394"/>
      <c r="X983" s="394"/>
      <c r="Y983" s="394"/>
      <c r="Z983" s="394"/>
      <c r="AA983" s="394"/>
      <c r="AB983" s="394"/>
      <c r="AC983" s="394"/>
      <c r="AD983" s="394"/>
      <c r="AE983" s="397"/>
      <c r="AF983" s="397"/>
      <c r="AG983" s="394"/>
      <c r="AH983" s="394"/>
      <c r="AI983" s="397"/>
      <c r="AJ983" s="394"/>
      <c r="AK983" s="394"/>
      <c r="AL983" s="394"/>
      <c r="AM983" s="400"/>
    </row>
    <row r="984" spans="1:39">
      <c r="A984" s="394"/>
      <c r="B984" s="394"/>
      <c r="C984" s="394"/>
      <c r="D984" s="394"/>
      <c r="E984" s="394"/>
      <c r="F984" s="394"/>
      <c r="G984" s="394"/>
      <c r="H984" s="394"/>
      <c r="I984" s="394"/>
      <c r="J984" s="394"/>
      <c r="K984" s="394"/>
      <c r="L984" s="394"/>
      <c r="M984" s="394"/>
      <c r="N984" s="394"/>
      <c r="O984" s="394"/>
      <c r="P984" s="394"/>
      <c r="Q984" s="396"/>
      <c r="R984" s="394"/>
      <c r="S984" s="394"/>
      <c r="T984" s="394"/>
      <c r="U984" s="394"/>
      <c r="V984" s="394"/>
      <c r="W984" s="394"/>
      <c r="X984" s="394"/>
      <c r="Y984" s="394"/>
      <c r="Z984" s="394"/>
      <c r="AA984" s="394"/>
      <c r="AB984" s="394"/>
      <c r="AC984" s="394"/>
      <c r="AD984" s="394"/>
      <c r="AE984" s="397"/>
      <c r="AF984" s="397"/>
      <c r="AG984" s="394"/>
      <c r="AH984" s="394"/>
      <c r="AI984" s="397"/>
      <c r="AJ984" s="394"/>
      <c r="AK984" s="394"/>
      <c r="AL984" s="394"/>
      <c r="AM984" s="400"/>
    </row>
    <row r="985" spans="1:39">
      <c r="A985" s="394"/>
      <c r="B985" s="394"/>
      <c r="C985" s="394"/>
      <c r="D985" s="394"/>
      <c r="E985" s="394"/>
      <c r="F985" s="394"/>
      <c r="G985" s="394"/>
      <c r="H985" s="394"/>
      <c r="I985" s="394"/>
      <c r="J985" s="394"/>
      <c r="K985" s="394"/>
      <c r="L985" s="394"/>
      <c r="M985" s="394"/>
      <c r="N985" s="394"/>
      <c r="O985" s="394"/>
      <c r="P985" s="394"/>
      <c r="Q985" s="396"/>
      <c r="R985" s="394"/>
      <c r="S985" s="394"/>
      <c r="T985" s="394"/>
      <c r="U985" s="394"/>
      <c r="V985" s="394"/>
      <c r="W985" s="394"/>
      <c r="X985" s="394"/>
      <c r="Y985" s="394"/>
      <c r="Z985" s="394"/>
      <c r="AA985" s="394"/>
      <c r="AB985" s="394"/>
      <c r="AC985" s="394"/>
      <c r="AD985" s="394"/>
      <c r="AE985" s="397"/>
      <c r="AF985" s="397"/>
      <c r="AG985" s="394"/>
      <c r="AH985" s="394"/>
      <c r="AI985" s="397"/>
      <c r="AJ985" s="394"/>
      <c r="AK985" s="394"/>
      <c r="AL985" s="394"/>
      <c r="AM985" s="400"/>
    </row>
    <row r="986" spans="1:39">
      <c r="A986" s="394"/>
      <c r="B986" s="394"/>
      <c r="C986" s="394"/>
      <c r="D986" s="394"/>
      <c r="E986" s="394"/>
      <c r="F986" s="394"/>
      <c r="G986" s="394"/>
      <c r="H986" s="394"/>
      <c r="I986" s="394"/>
      <c r="J986" s="394"/>
      <c r="K986" s="394"/>
      <c r="L986" s="394"/>
      <c r="M986" s="394"/>
      <c r="N986" s="394"/>
      <c r="O986" s="394"/>
      <c r="P986" s="394"/>
      <c r="Q986" s="396"/>
      <c r="R986" s="394"/>
      <c r="S986" s="394"/>
      <c r="T986" s="394"/>
      <c r="U986" s="394"/>
      <c r="V986" s="394"/>
      <c r="W986" s="394"/>
      <c r="X986" s="394"/>
      <c r="Y986" s="394"/>
      <c r="Z986" s="394"/>
      <c r="AA986" s="394"/>
      <c r="AB986" s="394"/>
      <c r="AC986" s="394"/>
      <c r="AD986" s="394"/>
      <c r="AE986" s="397"/>
      <c r="AF986" s="397"/>
      <c r="AG986" s="394"/>
      <c r="AH986" s="394"/>
      <c r="AI986" s="397"/>
      <c r="AJ986" s="394"/>
      <c r="AK986" s="394"/>
      <c r="AL986" s="394"/>
      <c r="AM986" s="400"/>
    </row>
    <row r="987" spans="1:39">
      <c r="A987" s="394"/>
      <c r="B987" s="394"/>
      <c r="C987" s="394"/>
      <c r="D987" s="394"/>
      <c r="E987" s="394"/>
      <c r="F987" s="394"/>
      <c r="G987" s="394"/>
      <c r="H987" s="394"/>
      <c r="I987" s="394"/>
      <c r="J987" s="394"/>
      <c r="K987" s="394"/>
      <c r="L987" s="394"/>
      <c r="M987" s="394"/>
      <c r="N987" s="394"/>
      <c r="O987" s="394"/>
      <c r="P987" s="394"/>
      <c r="Q987" s="396"/>
      <c r="R987" s="394"/>
      <c r="S987" s="394"/>
      <c r="T987" s="394"/>
      <c r="U987" s="394"/>
      <c r="V987" s="394"/>
      <c r="W987" s="394"/>
      <c r="X987" s="394"/>
      <c r="Y987" s="394"/>
      <c r="Z987" s="394"/>
      <c r="AA987" s="394"/>
      <c r="AB987" s="394"/>
      <c r="AC987" s="394"/>
      <c r="AD987" s="394"/>
      <c r="AE987" s="397"/>
      <c r="AF987" s="397"/>
      <c r="AG987" s="394"/>
      <c r="AH987" s="394"/>
      <c r="AI987" s="397"/>
      <c r="AJ987" s="394"/>
      <c r="AK987" s="394"/>
      <c r="AL987" s="394"/>
      <c r="AM987" s="400"/>
    </row>
    <row r="988" spans="1:39">
      <c r="A988" s="394"/>
      <c r="B988" s="394"/>
      <c r="C988" s="394"/>
      <c r="D988" s="394"/>
      <c r="E988" s="394"/>
      <c r="F988" s="394"/>
      <c r="G988" s="394"/>
      <c r="H988" s="394"/>
      <c r="I988" s="394"/>
      <c r="J988" s="394"/>
      <c r="K988" s="394"/>
      <c r="L988" s="394"/>
      <c r="M988" s="394"/>
      <c r="N988" s="394"/>
      <c r="O988" s="394"/>
      <c r="P988" s="394"/>
      <c r="Q988" s="396"/>
      <c r="R988" s="394"/>
      <c r="S988" s="394"/>
      <c r="T988" s="394"/>
      <c r="U988" s="394"/>
      <c r="V988" s="394"/>
      <c r="W988" s="394"/>
      <c r="X988" s="394"/>
      <c r="Y988" s="394"/>
      <c r="Z988" s="394"/>
      <c r="AA988" s="394"/>
      <c r="AB988" s="394"/>
      <c r="AC988" s="394"/>
      <c r="AD988" s="394"/>
      <c r="AE988" s="397"/>
      <c r="AF988" s="397"/>
      <c r="AG988" s="394"/>
      <c r="AH988" s="394"/>
      <c r="AI988" s="397"/>
      <c r="AJ988" s="394"/>
      <c r="AK988" s="394"/>
      <c r="AL988" s="394"/>
      <c r="AM988" s="400"/>
    </row>
    <row r="989" spans="1:39">
      <c r="A989" s="394"/>
      <c r="B989" s="394"/>
      <c r="C989" s="394"/>
      <c r="D989" s="394"/>
      <c r="E989" s="394"/>
      <c r="F989" s="394"/>
      <c r="G989" s="394"/>
      <c r="H989" s="394"/>
      <c r="I989" s="394"/>
      <c r="J989" s="394"/>
      <c r="K989" s="394"/>
      <c r="L989" s="394"/>
      <c r="M989" s="394"/>
      <c r="N989" s="394"/>
      <c r="O989" s="394"/>
      <c r="P989" s="394"/>
      <c r="Q989" s="396"/>
      <c r="R989" s="394"/>
      <c r="S989" s="394"/>
      <c r="T989" s="394"/>
      <c r="U989" s="394"/>
      <c r="V989" s="394"/>
      <c r="W989" s="394"/>
      <c r="X989" s="394"/>
      <c r="Y989" s="394"/>
      <c r="Z989" s="394"/>
      <c r="AA989" s="394"/>
      <c r="AB989" s="394"/>
      <c r="AC989" s="394"/>
      <c r="AD989" s="394"/>
      <c r="AE989" s="397"/>
      <c r="AF989" s="397"/>
      <c r="AG989" s="394"/>
      <c r="AH989" s="394"/>
      <c r="AI989" s="397"/>
      <c r="AJ989" s="394"/>
      <c r="AK989" s="394"/>
      <c r="AL989" s="394"/>
      <c r="AM989" s="400"/>
    </row>
    <row r="990" spans="1:39">
      <c r="A990" s="394"/>
      <c r="B990" s="394"/>
      <c r="C990" s="394"/>
      <c r="D990" s="394"/>
      <c r="E990" s="394"/>
      <c r="F990" s="394"/>
      <c r="G990" s="394"/>
      <c r="H990" s="394"/>
      <c r="I990" s="394"/>
      <c r="J990" s="394"/>
      <c r="K990" s="394"/>
      <c r="L990" s="394"/>
      <c r="M990" s="394"/>
      <c r="N990" s="394"/>
      <c r="O990" s="394"/>
      <c r="P990" s="394"/>
      <c r="Q990" s="396"/>
      <c r="R990" s="394"/>
      <c r="S990" s="394"/>
      <c r="T990" s="394"/>
      <c r="U990" s="394"/>
      <c r="V990" s="394"/>
      <c r="W990" s="394"/>
      <c r="X990" s="394"/>
      <c r="Y990" s="394"/>
      <c r="Z990" s="394"/>
      <c r="AA990" s="394"/>
      <c r="AB990" s="394"/>
      <c r="AC990" s="394"/>
      <c r="AD990" s="394"/>
      <c r="AE990" s="397"/>
      <c r="AF990" s="397"/>
      <c r="AG990" s="394"/>
      <c r="AH990" s="394"/>
      <c r="AI990" s="397"/>
      <c r="AJ990" s="394"/>
      <c r="AK990" s="394"/>
      <c r="AL990" s="394"/>
      <c r="AM990" s="400"/>
    </row>
    <row r="991" spans="1:39">
      <c r="A991" s="394"/>
      <c r="B991" s="394"/>
      <c r="C991" s="394"/>
      <c r="D991" s="394"/>
      <c r="E991" s="394"/>
      <c r="F991" s="394"/>
      <c r="G991" s="394"/>
      <c r="H991" s="394"/>
      <c r="I991" s="394"/>
      <c r="J991" s="394"/>
      <c r="K991" s="394"/>
      <c r="L991" s="394"/>
      <c r="M991" s="394"/>
      <c r="N991" s="394"/>
      <c r="O991" s="394"/>
      <c r="P991" s="394"/>
      <c r="Q991" s="396"/>
      <c r="R991" s="394"/>
      <c r="S991" s="394"/>
      <c r="T991" s="394"/>
      <c r="U991" s="394"/>
      <c r="V991" s="394"/>
      <c r="W991" s="394"/>
      <c r="X991" s="394"/>
      <c r="Y991" s="394"/>
      <c r="Z991" s="394"/>
      <c r="AA991" s="394"/>
      <c r="AB991" s="394"/>
      <c r="AC991" s="394"/>
      <c r="AD991" s="394"/>
      <c r="AE991" s="397"/>
      <c r="AF991" s="397"/>
      <c r="AG991" s="394"/>
      <c r="AH991" s="394"/>
      <c r="AI991" s="397"/>
      <c r="AJ991" s="394"/>
      <c r="AK991" s="394"/>
      <c r="AL991" s="394"/>
      <c r="AM991" s="400"/>
    </row>
    <row r="992" spans="1:39">
      <c r="A992" s="394"/>
      <c r="B992" s="394"/>
      <c r="C992" s="394"/>
      <c r="D992" s="394"/>
      <c r="E992" s="394"/>
      <c r="F992" s="394"/>
      <c r="G992" s="394"/>
      <c r="H992" s="394"/>
      <c r="I992" s="394"/>
      <c r="J992" s="394"/>
      <c r="K992" s="394"/>
      <c r="L992" s="394"/>
      <c r="M992" s="394"/>
      <c r="N992" s="394"/>
      <c r="O992" s="394"/>
      <c r="P992" s="394"/>
      <c r="Q992" s="396"/>
      <c r="R992" s="394"/>
      <c r="S992" s="394"/>
      <c r="T992" s="394"/>
      <c r="U992" s="394"/>
      <c r="V992" s="394"/>
      <c r="W992" s="394"/>
      <c r="X992" s="394"/>
      <c r="Y992" s="394"/>
      <c r="Z992" s="394"/>
      <c r="AA992" s="394"/>
      <c r="AB992" s="394"/>
      <c r="AC992" s="394"/>
      <c r="AD992" s="394"/>
      <c r="AE992" s="397"/>
      <c r="AF992" s="397"/>
      <c r="AG992" s="394"/>
      <c r="AH992" s="394"/>
      <c r="AI992" s="397"/>
      <c r="AJ992" s="394"/>
      <c r="AK992" s="394"/>
      <c r="AL992" s="394"/>
      <c r="AM992" s="400"/>
    </row>
    <row r="993" spans="1:39">
      <c r="A993" s="394"/>
      <c r="B993" s="394"/>
      <c r="C993" s="394"/>
      <c r="D993" s="394"/>
      <c r="E993" s="394"/>
      <c r="F993" s="394"/>
      <c r="G993" s="394"/>
      <c r="H993" s="394"/>
      <c r="I993" s="394"/>
      <c r="J993" s="394"/>
      <c r="K993" s="394"/>
      <c r="L993" s="394"/>
      <c r="M993" s="394"/>
      <c r="N993" s="394"/>
      <c r="O993" s="394"/>
      <c r="P993" s="394"/>
      <c r="Q993" s="396"/>
      <c r="R993" s="394"/>
      <c r="S993" s="394"/>
      <c r="T993" s="394"/>
      <c r="U993" s="394"/>
      <c r="V993" s="394"/>
      <c r="W993" s="394"/>
      <c r="X993" s="394"/>
      <c r="Y993" s="394"/>
      <c r="Z993" s="394"/>
      <c r="AA993" s="394"/>
      <c r="AB993" s="394"/>
      <c r="AC993" s="394"/>
      <c r="AD993" s="394"/>
      <c r="AE993" s="397"/>
      <c r="AF993" s="397"/>
      <c r="AG993" s="394"/>
      <c r="AH993" s="394"/>
      <c r="AI993" s="397"/>
      <c r="AJ993" s="394"/>
      <c r="AK993" s="394"/>
      <c r="AL993" s="394"/>
      <c r="AM993" s="400"/>
    </row>
    <row r="994" spans="1:39">
      <c r="A994" s="394"/>
      <c r="B994" s="394"/>
      <c r="C994" s="394"/>
      <c r="D994" s="394"/>
      <c r="E994" s="394"/>
      <c r="F994" s="394"/>
      <c r="G994" s="394"/>
      <c r="H994" s="394"/>
      <c r="I994" s="394"/>
      <c r="J994" s="394"/>
      <c r="K994" s="394"/>
      <c r="L994" s="394"/>
      <c r="M994" s="394"/>
      <c r="N994" s="394"/>
      <c r="O994" s="394"/>
      <c r="P994" s="394"/>
      <c r="Q994" s="396"/>
      <c r="R994" s="394"/>
      <c r="S994" s="394"/>
      <c r="T994" s="394"/>
      <c r="U994" s="394"/>
      <c r="V994" s="394"/>
      <c r="W994" s="394"/>
      <c r="X994" s="394"/>
      <c r="Y994" s="394"/>
      <c r="Z994" s="394"/>
      <c r="AA994" s="394"/>
      <c r="AB994" s="394"/>
      <c r="AC994" s="394"/>
      <c r="AD994" s="394"/>
      <c r="AE994" s="397"/>
      <c r="AF994" s="397"/>
      <c r="AG994" s="394"/>
      <c r="AH994" s="394"/>
      <c r="AI994" s="397"/>
      <c r="AJ994" s="394"/>
      <c r="AK994" s="394"/>
      <c r="AL994" s="394"/>
      <c r="AM994" s="400"/>
    </row>
    <row r="995" spans="1:39">
      <c r="A995" s="394"/>
      <c r="B995" s="394"/>
      <c r="C995" s="394"/>
      <c r="D995" s="394"/>
      <c r="E995" s="394"/>
      <c r="F995" s="394"/>
      <c r="G995" s="394"/>
      <c r="H995" s="394"/>
      <c r="I995" s="394"/>
      <c r="J995" s="394"/>
      <c r="K995" s="394"/>
      <c r="L995" s="394"/>
      <c r="M995" s="394"/>
      <c r="N995" s="394"/>
      <c r="O995" s="394"/>
      <c r="P995" s="394"/>
      <c r="Q995" s="396"/>
      <c r="R995" s="394"/>
      <c r="S995" s="394"/>
      <c r="T995" s="394"/>
      <c r="U995" s="394"/>
      <c r="V995" s="394"/>
      <c r="W995" s="394"/>
      <c r="X995" s="394"/>
      <c r="Y995" s="394"/>
      <c r="Z995" s="394"/>
      <c r="AA995" s="394"/>
      <c r="AB995" s="394"/>
      <c r="AC995" s="394"/>
      <c r="AD995" s="394"/>
      <c r="AE995" s="397"/>
      <c r="AF995" s="397"/>
      <c r="AG995" s="394"/>
      <c r="AH995" s="394"/>
      <c r="AI995" s="397"/>
      <c r="AJ995" s="394"/>
      <c r="AK995" s="394"/>
      <c r="AL995" s="394"/>
      <c r="AM995" s="400"/>
    </row>
    <row r="996" spans="1:39">
      <c r="A996" s="394"/>
      <c r="B996" s="394"/>
      <c r="C996" s="394"/>
      <c r="D996" s="394"/>
      <c r="E996" s="394"/>
      <c r="F996" s="394"/>
      <c r="G996" s="394"/>
      <c r="H996" s="394"/>
      <c r="I996" s="394"/>
      <c r="J996" s="394"/>
      <c r="K996" s="394"/>
      <c r="L996" s="394"/>
      <c r="M996" s="394"/>
      <c r="N996" s="394"/>
      <c r="O996" s="394"/>
      <c r="P996" s="394"/>
      <c r="Q996" s="396"/>
      <c r="R996" s="394"/>
      <c r="S996" s="394"/>
      <c r="T996" s="394"/>
      <c r="U996" s="394"/>
      <c r="V996" s="394"/>
      <c r="W996" s="394"/>
      <c r="X996" s="394"/>
      <c r="Y996" s="394"/>
      <c r="Z996" s="394"/>
      <c r="AA996" s="394"/>
      <c r="AB996" s="394"/>
      <c r="AC996" s="394"/>
      <c r="AD996" s="394"/>
      <c r="AE996" s="397"/>
      <c r="AF996" s="397"/>
      <c r="AG996" s="394"/>
      <c r="AH996" s="394"/>
      <c r="AI996" s="397"/>
      <c r="AJ996" s="394"/>
      <c r="AK996" s="394"/>
      <c r="AL996" s="394"/>
      <c r="AM996" s="400"/>
    </row>
    <row r="997" spans="1:39">
      <c r="A997" s="394"/>
      <c r="B997" s="394"/>
      <c r="C997" s="394"/>
      <c r="D997" s="394"/>
      <c r="E997" s="394"/>
      <c r="F997" s="394"/>
      <c r="G997" s="394"/>
      <c r="H997" s="394"/>
      <c r="I997" s="394"/>
      <c r="J997" s="394"/>
      <c r="K997" s="394"/>
      <c r="L997" s="394"/>
      <c r="M997" s="394"/>
      <c r="N997" s="394"/>
      <c r="O997" s="394"/>
      <c r="P997" s="394"/>
      <c r="Q997" s="396"/>
      <c r="R997" s="394"/>
      <c r="S997" s="394"/>
      <c r="T997" s="394"/>
      <c r="U997" s="394"/>
      <c r="V997" s="394"/>
      <c r="W997" s="394"/>
      <c r="X997" s="394"/>
      <c r="Y997" s="394"/>
      <c r="Z997" s="394"/>
      <c r="AA997" s="394"/>
      <c r="AB997" s="394"/>
      <c r="AC997" s="394"/>
      <c r="AD997" s="394"/>
      <c r="AE997" s="397"/>
      <c r="AF997" s="397"/>
      <c r="AG997" s="394"/>
      <c r="AH997" s="394"/>
      <c r="AI997" s="397"/>
      <c r="AJ997" s="394"/>
      <c r="AK997" s="394"/>
      <c r="AL997" s="394"/>
      <c r="AM997" s="400"/>
    </row>
    <row r="998" spans="1:39">
      <c r="A998" s="394"/>
      <c r="B998" s="394"/>
      <c r="C998" s="394"/>
      <c r="D998" s="394"/>
      <c r="E998" s="394"/>
      <c r="F998" s="394"/>
      <c r="G998" s="394"/>
      <c r="H998" s="394"/>
      <c r="I998" s="394"/>
      <c r="J998" s="394"/>
      <c r="K998" s="394"/>
      <c r="L998" s="394"/>
      <c r="M998" s="394"/>
      <c r="N998" s="394"/>
      <c r="O998" s="394"/>
      <c r="P998" s="394"/>
      <c r="Q998" s="396"/>
      <c r="R998" s="394"/>
      <c r="S998" s="394"/>
      <c r="T998" s="394"/>
      <c r="U998" s="394"/>
      <c r="V998" s="394"/>
      <c r="W998" s="394"/>
      <c r="X998" s="394"/>
      <c r="Y998" s="394"/>
      <c r="Z998" s="394"/>
      <c r="AA998" s="394"/>
      <c r="AB998" s="394"/>
      <c r="AC998" s="394"/>
      <c r="AD998" s="394"/>
      <c r="AE998" s="397"/>
      <c r="AF998" s="397"/>
      <c r="AG998" s="394"/>
      <c r="AH998" s="394"/>
      <c r="AI998" s="397"/>
      <c r="AJ998" s="394"/>
      <c r="AK998" s="394"/>
      <c r="AL998" s="394"/>
      <c r="AM998" s="400"/>
    </row>
    <row r="999" spans="1:39">
      <c r="A999" s="394"/>
      <c r="B999" s="394"/>
      <c r="C999" s="394"/>
      <c r="D999" s="394"/>
      <c r="E999" s="394"/>
      <c r="F999" s="394"/>
      <c r="G999" s="394"/>
      <c r="H999" s="394"/>
      <c r="I999" s="394"/>
      <c r="J999" s="394"/>
      <c r="K999" s="394"/>
      <c r="L999" s="394"/>
      <c r="M999" s="394"/>
      <c r="N999" s="394"/>
      <c r="O999" s="394"/>
      <c r="P999" s="394"/>
      <c r="Q999" s="396"/>
      <c r="R999" s="394"/>
      <c r="S999" s="394"/>
      <c r="T999" s="394"/>
      <c r="U999" s="394"/>
      <c r="V999" s="394"/>
      <c r="W999" s="394"/>
      <c r="X999" s="394"/>
      <c r="Y999" s="394"/>
      <c r="Z999" s="394"/>
      <c r="AA999" s="394"/>
      <c r="AB999" s="394"/>
      <c r="AC999" s="394"/>
      <c r="AD999" s="394"/>
      <c r="AE999" s="397"/>
      <c r="AF999" s="397"/>
      <c r="AG999" s="394"/>
      <c r="AH999" s="394"/>
      <c r="AI999" s="397"/>
      <c r="AJ999" s="394"/>
      <c r="AK999" s="394"/>
      <c r="AL999" s="394"/>
      <c r="AM999" s="400"/>
    </row>
    <row r="1000" spans="1:39">
      <c r="A1000" s="394"/>
      <c r="B1000" s="394"/>
      <c r="C1000" s="394"/>
      <c r="D1000" s="394"/>
      <c r="E1000" s="394"/>
      <c r="F1000" s="394"/>
      <c r="G1000" s="394"/>
      <c r="H1000" s="394"/>
      <c r="I1000" s="394"/>
      <c r="J1000" s="394"/>
      <c r="K1000" s="394"/>
      <c r="L1000" s="394"/>
      <c r="M1000" s="394"/>
      <c r="N1000" s="394"/>
      <c r="O1000" s="394"/>
      <c r="P1000" s="394"/>
      <c r="Q1000" s="396"/>
      <c r="R1000" s="394"/>
      <c r="S1000" s="394"/>
      <c r="T1000" s="394"/>
      <c r="U1000" s="394"/>
      <c r="V1000" s="394"/>
      <c r="W1000" s="394"/>
      <c r="X1000" s="394"/>
      <c r="Y1000" s="394"/>
      <c r="Z1000" s="394"/>
      <c r="AA1000" s="394"/>
      <c r="AB1000" s="394"/>
      <c r="AC1000" s="394"/>
      <c r="AD1000" s="394"/>
      <c r="AE1000" s="397"/>
      <c r="AF1000" s="397"/>
      <c r="AG1000" s="394"/>
      <c r="AH1000" s="394"/>
      <c r="AI1000" s="397"/>
      <c r="AJ1000" s="394"/>
      <c r="AK1000" s="394"/>
      <c r="AL1000" s="394"/>
      <c r="AM1000" s="400"/>
    </row>
    <row r="1001" spans="1:39">
      <c r="A1001" s="394"/>
      <c r="B1001" s="394"/>
      <c r="C1001" s="394"/>
      <c r="D1001" s="394"/>
      <c r="E1001" s="394"/>
      <c r="F1001" s="394"/>
      <c r="G1001" s="394"/>
      <c r="H1001" s="394"/>
      <c r="I1001" s="394"/>
      <c r="J1001" s="394"/>
      <c r="K1001" s="394"/>
      <c r="L1001" s="394"/>
      <c r="M1001" s="394"/>
      <c r="N1001" s="394"/>
      <c r="O1001" s="394"/>
      <c r="P1001" s="394"/>
      <c r="Q1001" s="396"/>
      <c r="R1001" s="394"/>
      <c r="S1001" s="394"/>
      <c r="T1001" s="394"/>
      <c r="U1001" s="394"/>
      <c r="V1001" s="394"/>
      <c r="W1001" s="394"/>
      <c r="X1001" s="394"/>
      <c r="Y1001" s="394"/>
      <c r="Z1001" s="394"/>
      <c r="AA1001" s="394"/>
      <c r="AB1001" s="394"/>
      <c r="AC1001" s="394"/>
      <c r="AD1001" s="394"/>
      <c r="AE1001" s="397"/>
      <c r="AF1001" s="397"/>
      <c r="AG1001" s="394"/>
      <c r="AH1001" s="394"/>
      <c r="AI1001" s="397"/>
      <c r="AJ1001" s="394"/>
      <c r="AK1001" s="394"/>
      <c r="AL1001" s="394"/>
      <c r="AM1001" s="400"/>
    </row>
    <row r="1002" spans="1:39">
      <c r="A1002" s="394"/>
      <c r="B1002" s="394"/>
      <c r="C1002" s="394"/>
      <c r="D1002" s="394"/>
      <c r="E1002" s="394"/>
      <c r="F1002" s="394"/>
      <c r="G1002" s="394"/>
      <c r="H1002" s="394"/>
      <c r="I1002" s="394"/>
      <c r="J1002" s="394"/>
      <c r="K1002" s="394"/>
      <c r="L1002" s="394"/>
      <c r="M1002" s="394"/>
      <c r="N1002" s="394"/>
      <c r="O1002" s="394"/>
      <c r="P1002" s="394"/>
      <c r="Q1002" s="396"/>
      <c r="R1002" s="394"/>
      <c r="S1002" s="394"/>
      <c r="T1002" s="394"/>
      <c r="U1002" s="394"/>
      <c r="V1002" s="394"/>
      <c r="W1002" s="394"/>
      <c r="X1002" s="394"/>
      <c r="Y1002" s="394"/>
      <c r="Z1002" s="394"/>
      <c r="AA1002" s="394"/>
      <c r="AB1002" s="394"/>
      <c r="AC1002" s="394"/>
      <c r="AD1002" s="394"/>
      <c r="AE1002" s="397"/>
      <c r="AF1002" s="397"/>
      <c r="AG1002" s="394"/>
      <c r="AH1002" s="394"/>
      <c r="AI1002" s="397"/>
      <c r="AJ1002" s="394"/>
      <c r="AK1002" s="394"/>
      <c r="AL1002" s="394"/>
      <c r="AM1002" s="400"/>
    </row>
    <row r="1003" spans="1:39">
      <c r="A1003" s="394"/>
      <c r="B1003" s="394"/>
      <c r="C1003" s="394"/>
      <c r="D1003" s="394"/>
      <c r="E1003" s="394"/>
      <c r="F1003" s="394"/>
      <c r="G1003" s="394"/>
      <c r="H1003" s="394"/>
      <c r="I1003" s="394"/>
      <c r="J1003" s="394"/>
      <c r="K1003" s="394"/>
      <c r="L1003" s="394"/>
      <c r="M1003" s="394"/>
      <c r="N1003" s="394"/>
      <c r="O1003" s="394"/>
      <c r="P1003" s="394"/>
      <c r="Q1003" s="396"/>
      <c r="R1003" s="394"/>
      <c r="S1003" s="394"/>
      <c r="T1003" s="394"/>
      <c r="U1003" s="394"/>
      <c r="V1003" s="394"/>
      <c r="W1003" s="394"/>
      <c r="X1003" s="394"/>
      <c r="Y1003" s="394"/>
      <c r="Z1003" s="394"/>
      <c r="AA1003" s="394"/>
      <c r="AB1003" s="394"/>
      <c r="AC1003" s="394"/>
      <c r="AD1003" s="394"/>
      <c r="AE1003" s="397"/>
      <c r="AF1003" s="397"/>
      <c r="AG1003" s="394"/>
      <c r="AH1003" s="394"/>
      <c r="AI1003" s="397"/>
      <c r="AJ1003" s="394"/>
      <c r="AK1003" s="394"/>
      <c r="AL1003" s="394"/>
      <c r="AM1003" s="400"/>
    </row>
    <row r="1004" spans="1:39">
      <c r="A1004" s="394"/>
      <c r="B1004" s="394"/>
      <c r="C1004" s="394"/>
      <c r="D1004" s="394"/>
      <c r="E1004" s="394"/>
      <c r="F1004" s="394"/>
      <c r="G1004" s="394"/>
      <c r="H1004" s="394"/>
      <c r="I1004" s="394"/>
      <c r="J1004" s="394"/>
      <c r="K1004" s="394"/>
      <c r="L1004" s="394"/>
      <c r="M1004" s="394"/>
      <c r="N1004" s="394"/>
      <c r="O1004" s="394"/>
      <c r="P1004" s="394"/>
      <c r="Q1004" s="396"/>
      <c r="R1004" s="394"/>
      <c r="S1004" s="394"/>
      <c r="T1004" s="394"/>
      <c r="U1004" s="394"/>
      <c r="V1004" s="394"/>
      <c r="W1004" s="394"/>
      <c r="X1004" s="394"/>
      <c r="Y1004" s="394"/>
      <c r="Z1004" s="394"/>
      <c r="AA1004" s="394"/>
      <c r="AB1004" s="394"/>
      <c r="AC1004" s="394"/>
      <c r="AD1004" s="394"/>
      <c r="AE1004" s="397"/>
      <c r="AF1004" s="397"/>
      <c r="AG1004" s="394"/>
      <c r="AH1004" s="394"/>
      <c r="AI1004" s="397"/>
      <c r="AJ1004" s="394"/>
      <c r="AK1004" s="394"/>
      <c r="AL1004" s="394"/>
      <c r="AM1004" s="400"/>
    </row>
    <row r="1005" spans="1:39">
      <c r="A1005" s="394"/>
      <c r="B1005" s="394"/>
      <c r="C1005" s="394"/>
      <c r="D1005" s="394"/>
      <c r="E1005" s="394"/>
      <c r="F1005" s="394"/>
      <c r="G1005" s="394"/>
      <c r="H1005" s="394"/>
      <c r="I1005" s="394"/>
      <c r="J1005" s="394"/>
      <c r="K1005" s="394"/>
      <c r="L1005" s="394"/>
      <c r="M1005" s="394"/>
      <c r="N1005" s="394"/>
      <c r="O1005" s="394"/>
      <c r="P1005" s="394"/>
      <c r="Q1005" s="396"/>
      <c r="R1005" s="394"/>
      <c r="S1005" s="394"/>
      <c r="T1005" s="394"/>
      <c r="U1005" s="394"/>
      <c r="V1005" s="394"/>
      <c r="W1005" s="394"/>
      <c r="X1005" s="394"/>
      <c r="Y1005" s="394"/>
      <c r="Z1005" s="394"/>
      <c r="AA1005" s="394"/>
      <c r="AB1005" s="394"/>
      <c r="AC1005" s="394"/>
      <c r="AD1005" s="394"/>
      <c r="AE1005" s="397"/>
      <c r="AF1005" s="397"/>
      <c r="AG1005" s="394"/>
      <c r="AH1005" s="394"/>
      <c r="AI1005" s="397"/>
      <c r="AJ1005" s="394"/>
      <c r="AK1005" s="394"/>
      <c r="AL1005" s="394"/>
      <c r="AM1005" s="400"/>
    </row>
    <row r="1006" spans="1:39">
      <c r="A1006" s="394"/>
      <c r="B1006" s="394"/>
      <c r="C1006" s="394"/>
      <c r="D1006" s="394"/>
      <c r="E1006" s="394"/>
      <c r="F1006" s="394"/>
      <c r="G1006" s="394"/>
      <c r="H1006" s="394"/>
      <c r="I1006" s="394"/>
      <c r="J1006" s="394"/>
      <c r="K1006" s="394"/>
      <c r="L1006" s="394"/>
      <c r="M1006" s="394"/>
      <c r="N1006" s="394"/>
      <c r="O1006" s="394"/>
      <c r="P1006" s="394"/>
      <c r="Q1006" s="396"/>
      <c r="R1006" s="394"/>
      <c r="S1006" s="394"/>
      <c r="T1006" s="394"/>
      <c r="U1006" s="394"/>
      <c r="V1006" s="394"/>
      <c r="W1006" s="394"/>
      <c r="X1006" s="394"/>
      <c r="Y1006" s="394"/>
      <c r="Z1006" s="394"/>
      <c r="AA1006" s="394"/>
      <c r="AB1006" s="394"/>
      <c r="AC1006" s="394"/>
      <c r="AD1006" s="394"/>
      <c r="AE1006" s="397"/>
      <c r="AF1006" s="397"/>
      <c r="AG1006" s="394"/>
      <c r="AH1006" s="394"/>
      <c r="AI1006" s="397"/>
      <c r="AJ1006" s="394"/>
      <c r="AK1006" s="394"/>
      <c r="AL1006" s="394"/>
      <c r="AM1006" s="400"/>
    </row>
    <row r="1007" spans="1:39">
      <c r="A1007" s="394"/>
      <c r="B1007" s="394"/>
      <c r="C1007" s="394"/>
      <c r="D1007" s="394"/>
      <c r="E1007" s="394"/>
      <c r="F1007" s="394"/>
      <c r="G1007" s="394"/>
      <c r="H1007" s="394"/>
      <c r="I1007" s="394"/>
      <c r="J1007" s="394"/>
      <c r="K1007" s="394"/>
      <c r="L1007" s="394"/>
      <c r="M1007" s="394"/>
      <c r="N1007" s="394"/>
      <c r="O1007" s="394"/>
      <c r="P1007" s="394"/>
      <c r="Q1007" s="396"/>
      <c r="R1007" s="394"/>
      <c r="S1007" s="394"/>
      <c r="T1007" s="394"/>
      <c r="U1007" s="394"/>
      <c r="V1007" s="394"/>
      <c r="W1007" s="394"/>
      <c r="X1007" s="394"/>
      <c r="Y1007" s="394"/>
      <c r="Z1007" s="394"/>
      <c r="AA1007" s="394"/>
      <c r="AB1007" s="394"/>
      <c r="AC1007" s="394"/>
      <c r="AD1007" s="394"/>
      <c r="AE1007" s="397"/>
      <c r="AF1007" s="397"/>
      <c r="AG1007" s="394"/>
      <c r="AH1007" s="394"/>
      <c r="AI1007" s="397"/>
      <c r="AJ1007" s="394"/>
      <c r="AK1007" s="394"/>
      <c r="AL1007" s="394"/>
      <c r="AM1007" s="400"/>
    </row>
    <row r="1008" spans="1:39">
      <c r="A1008" s="394"/>
      <c r="B1008" s="394"/>
      <c r="C1008" s="394"/>
      <c r="D1008" s="394"/>
      <c r="E1008" s="394"/>
      <c r="F1008" s="394"/>
      <c r="G1008" s="394"/>
      <c r="H1008" s="394"/>
      <c r="I1008" s="394"/>
      <c r="J1008" s="394"/>
      <c r="K1008" s="394"/>
      <c r="L1008" s="394"/>
      <c r="M1008" s="394"/>
      <c r="N1008" s="394"/>
      <c r="O1008" s="394"/>
      <c r="P1008" s="394"/>
      <c r="Q1008" s="396"/>
      <c r="R1008" s="394"/>
      <c r="S1008" s="394"/>
      <c r="T1008" s="394"/>
      <c r="U1008" s="394"/>
      <c r="V1008" s="394"/>
      <c r="W1008" s="394"/>
      <c r="X1008" s="394"/>
      <c r="Y1008" s="394"/>
      <c r="Z1008" s="394"/>
      <c r="AA1008" s="394"/>
      <c r="AB1008" s="394"/>
      <c r="AC1008" s="394"/>
      <c r="AD1008" s="394"/>
      <c r="AE1008" s="397"/>
      <c r="AF1008" s="397"/>
      <c r="AG1008" s="394"/>
      <c r="AH1008" s="394"/>
      <c r="AI1008" s="397"/>
      <c r="AJ1008" s="394"/>
      <c r="AK1008" s="394"/>
      <c r="AL1008" s="394"/>
      <c r="AM1008" s="400"/>
    </row>
    <row r="1009" spans="1:39">
      <c r="A1009" s="394"/>
      <c r="B1009" s="394"/>
      <c r="C1009" s="394"/>
      <c r="D1009" s="394"/>
      <c r="E1009" s="394"/>
      <c r="F1009" s="394"/>
      <c r="G1009" s="394"/>
      <c r="H1009" s="394"/>
      <c r="I1009" s="394"/>
      <c r="J1009" s="394"/>
      <c r="K1009" s="394"/>
      <c r="L1009" s="394"/>
      <c r="M1009" s="394"/>
      <c r="N1009" s="394"/>
      <c r="O1009" s="394"/>
      <c r="P1009" s="394"/>
      <c r="Q1009" s="396"/>
      <c r="R1009" s="394"/>
      <c r="S1009" s="394"/>
      <c r="T1009" s="394"/>
      <c r="U1009" s="394"/>
      <c r="V1009" s="394"/>
      <c r="W1009" s="394"/>
      <c r="X1009" s="394"/>
      <c r="Y1009" s="394"/>
      <c r="Z1009" s="394"/>
      <c r="AA1009" s="394"/>
      <c r="AB1009" s="394"/>
      <c r="AC1009" s="394"/>
      <c r="AD1009" s="394"/>
      <c r="AE1009" s="397"/>
      <c r="AF1009" s="397"/>
      <c r="AG1009" s="394"/>
      <c r="AH1009" s="394"/>
      <c r="AI1009" s="397"/>
      <c r="AJ1009" s="394"/>
      <c r="AK1009" s="394"/>
      <c r="AL1009" s="394"/>
      <c r="AM1009" s="400"/>
    </row>
    <row r="1010" spans="1:39">
      <c r="A1010" s="394"/>
      <c r="B1010" s="394"/>
      <c r="C1010" s="394"/>
      <c r="D1010" s="394"/>
      <c r="E1010" s="394"/>
      <c r="F1010" s="394"/>
      <c r="G1010" s="394"/>
      <c r="H1010" s="394"/>
      <c r="I1010" s="394"/>
      <c r="J1010" s="394"/>
      <c r="K1010" s="394"/>
      <c r="L1010" s="394"/>
      <c r="M1010" s="394"/>
      <c r="N1010" s="394"/>
      <c r="O1010" s="394"/>
      <c r="P1010" s="394"/>
      <c r="Q1010" s="396"/>
      <c r="R1010" s="394"/>
      <c r="S1010" s="394"/>
      <c r="T1010" s="394"/>
      <c r="U1010" s="394"/>
      <c r="V1010" s="394"/>
      <c r="W1010" s="394"/>
      <c r="X1010" s="394"/>
      <c r="Y1010" s="394"/>
      <c r="Z1010" s="394"/>
      <c r="AA1010" s="394"/>
      <c r="AB1010" s="394"/>
      <c r="AC1010" s="394"/>
      <c r="AD1010" s="394"/>
      <c r="AE1010" s="397"/>
      <c r="AF1010" s="397"/>
      <c r="AG1010" s="394"/>
      <c r="AH1010" s="394"/>
      <c r="AI1010" s="397"/>
      <c r="AJ1010" s="394"/>
      <c r="AK1010" s="394"/>
      <c r="AL1010" s="394"/>
      <c r="AM1010" s="400"/>
    </row>
    <row r="1011" spans="1:39">
      <c r="A1011" s="394"/>
      <c r="B1011" s="394"/>
      <c r="C1011" s="394"/>
      <c r="D1011" s="394"/>
      <c r="E1011" s="394"/>
      <c r="F1011" s="394"/>
      <c r="G1011" s="394"/>
      <c r="H1011" s="394"/>
      <c r="I1011" s="394"/>
      <c r="J1011" s="394"/>
      <c r="K1011" s="394"/>
      <c r="L1011" s="394"/>
      <c r="M1011" s="394"/>
      <c r="N1011" s="394"/>
      <c r="O1011" s="394"/>
      <c r="P1011" s="394"/>
      <c r="Q1011" s="396"/>
      <c r="R1011" s="394"/>
      <c r="S1011" s="394"/>
      <c r="T1011" s="394"/>
      <c r="U1011" s="394"/>
      <c r="V1011" s="394"/>
      <c r="W1011" s="394"/>
      <c r="X1011" s="394"/>
      <c r="Y1011" s="394"/>
      <c r="Z1011" s="394"/>
      <c r="AA1011" s="394"/>
      <c r="AB1011" s="394"/>
      <c r="AC1011" s="394"/>
      <c r="AD1011" s="394"/>
      <c r="AE1011" s="397"/>
      <c r="AF1011" s="397"/>
      <c r="AG1011" s="394"/>
      <c r="AH1011" s="394"/>
      <c r="AI1011" s="397"/>
      <c r="AJ1011" s="394"/>
      <c r="AK1011" s="394"/>
      <c r="AL1011" s="394"/>
      <c r="AM1011" s="400"/>
    </row>
    <row r="1012" spans="1:39">
      <c r="A1012" s="394"/>
      <c r="B1012" s="394"/>
      <c r="C1012" s="394"/>
      <c r="D1012" s="394"/>
      <c r="E1012" s="394"/>
      <c r="F1012" s="394"/>
      <c r="G1012" s="394"/>
      <c r="H1012" s="394"/>
      <c r="I1012" s="394"/>
      <c r="J1012" s="394"/>
      <c r="K1012" s="394"/>
      <c r="L1012" s="394"/>
      <c r="M1012" s="394"/>
      <c r="N1012" s="394"/>
      <c r="O1012" s="394"/>
      <c r="P1012" s="394"/>
      <c r="Q1012" s="396"/>
      <c r="R1012" s="394"/>
      <c r="S1012" s="394"/>
      <c r="T1012" s="394"/>
      <c r="U1012" s="394"/>
      <c r="V1012" s="394"/>
      <c r="W1012" s="394"/>
      <c r="X1012" s="394"/>
      <c r="Y1012" s="394"/>
      <c r="Z1012" s="394"/>
      <c r="AA1012" s="394"/>
      <c r="AB1012" s="394"/>
      <c r="AC1012" s="394"/>
      <c r="AD1012" s="394"/>
      <c r="AE1012" s="397"/>
      <c r="AF1012" s="397"/>
      <c r="AG1012" s="394"/>
      <c r="AH1012" s="394"/>
      <c r="AI1012" s="397"/>
      <c r="AJ1012" s="394"/>
      <c r="AK1012" s="394"/>
      <c r="AL1012" s="394"/>
      <c r="AM1012" s="400"/>
    </row>
    <row r="1013" spans="1:39">
      <c r="A1013" s="394"/>
      <c r="B1013" s="394"/>
      <c r="C1013" s="394"/>
      <c r="D1013" s="394"/>
      <c r="E1013" s="394"/>
      <c r="F1013" s="394"/>
      <c r="G1013" s="394"/>
      <c r="H1013" s="394"/>
      <c r="I1013" s="394"/>
      <c r="J1013" s="394"/>
      <c r="K1013" s="394"/>
      <c r="L1013" s="394"/>
      <c r="M1013" s="394"/>
      <c r="N1013" s="394"/>
      <c r="O1013" s="394"/>
      <c r="P1013" s="394"/>
      <c r="Q1013" s="396"/>
      <c r="R1013" s="394"/>
      <c r="S1013" s="394"/>
      <c r="T1013" s="394"/>
      <c r="U1013" s="394"/>
      <c r="V1013" s="394"/>
      <c r="W1013" s="394"/>
      <c r="X1013" s="394"/>
      <c r="Y1013" s="394"/>
      <c r="Z1013" s="394"/>
      <c r="AA1013" s="394"/>
      <c r="AB1013" s="394"/>
      <c r="AC1013" s="394"/>
      <c r="AD1013" s="394"/>
      <c r="AE1013" s="397"/>
      <c r="AF1013" s="397"/>
      <c r="AG1013" s="394"/>
      <c r="AH1013" s="394"/>
      <c r="AI1013" s="397"/>
      <c r="AJ1013" s="394"/>
      <c r="AK1013" s="394"/>
      <c r="AL1013" s="394"/>
      <c r="AM1013" s="400"/>
    </row>
    <row r="1014" spans="1:39">
      <c r="A1014" s="394"/>
      <c r="B1014" s="394"/>
      <c r="C1014" s="394"/>
      <c r="D1014" s="394"/>
      <c r="E1014" s="394"/>
      <c r="F1014" s="394"/>
      <c r="G1014" s="394"/>
      <c r="H1014" s="394"/>
      <c r="I1014" s="394"/>
      <c r="J1014" s="394"/>
      <c r="K1014" s="394"/>
      <c r="L1014" s="394"/>
      <c r="M1014" s="394"/>
      <c r="N1014" s="394"/>
      <c r="O1014" s="394"/>
      <c r="P1014" s="394"/>
      <c r="Q1014" s="396"/>
      <c r="R1014" s="394"/>
      <c r="S1014" s="394"/>
      <c r="T1014" s="394"/>
      <c r="U1014" s="394"/>
      <c r="V1014" s="394"/>
      <c r="W1014" s="394"/>
      <c r="X1014" s="394"/>
      <c r="Y1014" s="394"/>
      <c r="Z1014" s="394"/>
      <c r="AA1014" s="394"/>
      <c r="AB1014" s="394"/>
      <c r="AC1014" s="394"/>
      <c r="AD1014" s="394"/>
      <c r="AE1014" s="397"/>
      <c r="AF1014" s="397"/>
      <c r="AG1014" s="394"/>
      <c r="AH1014" s="394"/>
      <c r="AI1014" s="397"/>
      <c r="AJ1014" s="394"/>
      <c r="AK1014" s="394"/>
      <c r="AL1014" s="394"/>
      <c r="AM1014" s="400"/>
    </row>
    <row r="1015" spans="1:39">
      <c r="A1015" s="394"/>
      <c r="B1015" s="394"/>
      <c r="C1015" s="394"/>
      <c r="D1015" s="394"/>
      <c r="E1015" s="394"/>
      <c r="F1015" s="394"/>
      <c r="G1015" s="394"/>
      <c r="H1015" s="394"/>
      <c r="I1015" s="394"/>
      <c r="J1015" s="394"/>
      <c r="K1015" s="394"/>
      <c r="L1015" s="394"/>
      <c r="M1015" s="394"/>
      <c r="N1015" s="394"/>
      <c r="O1015" s="394"/>
      <c r="P1015" s="394"/>
      <c r="Q1015" s="396"/>
      <c r="R1015" s="394"/>
      <c r="S1015" s="394"/>
      <c r="T1015" s="394"/>
      <c r="U1015" s="394"/>
      <c r="V1015" s="394"/>
      <c r="W1015" s="394"/>
      <c r="X1015" s="394"/>
      <c r="Y1015" s="394"/>
      <c r="Z1015" s="394"/>
      <c r="AA1015" s="394"/>
      <c r="AB1015" s="394"/>
      <c r="AC1015" s="394"/>
      <c r="AD1015" s="394"/>
      <c r="AE1015" s="397"/>
      <c r="AF1015" s="397"/>
      <c r="AG1015" s="394"/>
      <c r="AH1015" s="394"/>
      <c r="AI1015" s="397"/>
      <c r="AJ1015" s="394"/>
      <c r="AK1015" s="394"/>
      <c r="AL1015" s="394"/>
      <c r="AM1015" s="400"/>
    </row>
    <row r="1016" spans="1:39">
      <c r="A1016" s="394"/>
      <c r="B1016" s="394"/>
      <c r="C1016" s="394"/>
      <c r="D1016" s="394"/>
      <c r="E1016" s="394"/>
      <c r="F1016" s="394"/>
      <c r="G1016" s="394"/>
      <c r="H1016" s="394"/>
      <c r="I1016" s="394"/>
      <c r="J1016" s="394"/>
      <c r="K1016" s="394"/>
      <c r="L1016" s="394"/>
      <c r="M1016" s="394"/>
      <c r="N1016" s="394"/>
      <c r="O1016" s="394"/>
      <c r="P1016" s="394"/>
      <c r="Q1016" s="396"/>
      <c r="R1016" s="394"/>
      <c r="S1016" s="394"/>
      <c r="T1016" s="394"/>
      <c r="U1016" s="394"/>
      <c r="V1016" s="394"/>
      <c r="W1016" s="394"/>
      <c r="X1016" s="394"/>
      <c r="Y1016" s="394"/>
      <c r="Z1016" s="394"/>
      <c r="AA1016" s="394"/>
      <c r="AB1016" s="394"/>
      <c r="AC1016" s="394"/>
      <c r="AD1016" s="394"/>
      <c r="AE1016" s="397"/>
      <c r="AF1016" s="397"/>
      <c r="AG1016" s="394"/>
      <c r="AH1016" s="394"/>
      <c r="AI1016" s="397"/>
      <c r="AJ1016" s="394"/>
      <c r="AK1016" s="394"/>
      <c r="AL1016" s="394"/>
      <c r="AM1016" s="400"/>
    </row>
    <row r="1017" spans="1:39">
      <c r="A1017" s="394"/>
      <c r="B1017" s="394"/>
      <c r="C1017" s="394"/>
      <c r="D1017" s="394"/>
      <c r="E1017" s="394"/>
      <c r="F1017" s="394"/>
      <c r="G1017" s="394"/>
      <c r="H1017" s="394"/>
      <c r="I1017" s="394"/>
      <c r="J1017" s="394"/>
      <c r="K1017" s="394"/>
      <c r="L1017" s="394"/>
      <c r="M1017" s="394"/>
      <c r="N1017" s="394"/>
      <c r="O1017" s="394"/>
      <c r="P1017" s="394"/>
      <c r="Q1017" s="396"/>
      <c r="R1017" s="394"/>
      <c r="S1017" s="394"/>
      <c r="T1017" s="394"/>
      <c r="U1017" s="394"/>
      <c r="V1017" s="394"/>
      <c r="W1017" s="394"/>
      <c r="X1017" s="394"/>
      <c r="Y1017" s="394"/>
      <c r="Z1017" s="394"/>
      <c r="AA1017" s="394"/>
      <c r="AB1017" s="394"/>
      <c r="AC1017" s="394"/>
      <c r="AD1017" s="394"/>
      <c r="AE1017" s="397"/>
      <c r="AF1017" s="397"/>
      <c r="AG1017" s="394"/>
      <c r="AH1017" s="394"/>
      <c r="AI1017" s="397"/>
      <c r="AJ1017" s="394"/>
      <c r="AK1017" s="394"/>
      <c r="AL1017" s="394"/>
      <c r="AM1017" s="400"/>
    </row>
    <row r="1018" spans="1:39">
      <c r="A1018" s="394"/>
      <c r="B1018" s="394"/>
      <c r="C1018" s="394"/>
      <c r="D1018" s="394"/>
      <c r="E1018" s="394"/>
      <c r="F1018" s="394"/>
      <c r="G1018" s="394"/>
      <c r="H1018" s="394"/>
      <c r="I1018" s="394"/>
      <c r="J1018" s="394"/>
      <c r="K1018" s="394"/>
      <c r="L1018" s="394"/>
      <c r="M1018" s="394"/>
      <c r="N1018" s="394"/>
      <c r="O1018" s="394"/>
      <c r="P1018" s="394"/>
      <c r="Q1018" s="396"/>
      <c r="R1018" s="394"/>
      <c r="S1018" s="394"/>
      <c r="T1018" s="394"/>
      <c r="U1018" s="394"/>
      <c r="V1018" s="394"/>
      <c r="W1018" s="394"/>
      <c r="X1018" s="394"/>
      <c r="Y1018" s="394"/>
      <c r="Z1018" s="394"/>
      <c r="AA1018" s="394"/>
      <c r="AB1018" s="394"/>
      <c r="AC1018" s="394"/>
      <c r="AD1018" s="394"/>
      <c r="AE1018" s="397"/>
      <c r="AF1018" s="397"/>
      <c r="AG1018" s="394"/>
      <c r="AH1018" s="394"/>
      <c r="AI1018" s="397"/>
      <c r="AJ1018" s="394"/>
      <c r="AK1018" s="394"/>
      <c r="AL1018" s="394"/>
      <c r="AM1018" s="400"/>
    </row>
    <row r="1019" spans="1:39">
      <c r="A1019" s="394"/>
      <c r="B1019" s="394"/>
      <c r="C1019" s="394"/>
      <c r="D1019" s="394"/>
      <c r="E1019" s="394"/>
      <c r="F1019" s="394"/>
      <c r="G1019" s="394"/>
      <c r="H1019" s="394"/>
      <c r="I1019" s="394"/>
      <c r="J1019" s="394"/>
      <c r="K1019" s="394"/>
      <c r="L1019" s="394"/>
      <c r="M1019" s="394"/>
      <c r="N1019" s="394"/>
      <c r="O1019" s="394"/>
      <c r="P1019" s="394"/>
      <c r="Q1019" s="396"/>
      <c r="R1019" s="394"/>
      <c r="S1019" s="394"/>
      <c r="T1019" s="394"/>
      <c r="U1019" s="394"/>
      <c r="V1019" s="394"/>
      <c r="W1019" s="394"/>
      <c r="X1019" s="394"/>
      <c r="Y1019" s="394"/>
      <c r="Z1019" s="394"/>
      <c r="AA1019" s="394"/>
      <c r="AB1019" s="394"/>
      <c r="AC1019" s="394"/>
      <c r="AD1019" s="394"/>
      <c r="AE1019" s="397"/>
      <c r="AF1019" s="397"/>
      <c r="AG1019" s="394"/>
      <c r="AH1019" s="394"/>
      <c r="AI1019" s="397"/>
      <c r="AJ1019" s="394"/>
      <c r="AK1019" s="394"/>
      <c r="AL1019" s="394"/>
      <c r="AM1019" s="400"/>
    </row>
    <row r="1020" spans="1:39">
      <c r="A1020" s="394"/>
      <c r="B1020" s="394"/>
      <c r="C1020" s="394"/>
      <c r="D1020" s="394"/>
      <c r="E1020" s="394"/>
      <c r="F1020" s="394"/>
      <c r="G1020" s="394"/>
      <c r="H1020" s="394"/>
      <c r="I1020" s="394"/>
      <c r="J1020" s="394"/>
      <c r="K1020" s="394"/>
      <c r="L1020" s="394"/>
      <c r="M1020" s="394"/>
      <c r="N1020" s="394"/>
      <c r="O1020" s="394"/>
      <c r="P1020" s="394"/>
      <c r="Q1020" s="396"/>
      <c r="R1020" s="394"/>
      <c r="S1020" s="394"/>
      <c r="T1020" s="394"/>
      <c r="U1020" s="394"/>
      <c r="V1020" s="394"/>
      <c r="W1020" s="394"/>
      <c r="X1020" s="394"/>
      <c r="Y1020" s="394"/>
      <c r="Z1020" s="394"/>
      <c r="AA1020" s="394"/>
      <c r="AB1020" s="394"/>
      <c r="AC1020" s="394"/>
      <c r="AD1020" s="394"/>
      <c r="AE1020" s="397"/>
      <c r="AF1020" s="397"/>
      <c r="AG1020" s="394"/>
      <c r="AH1020" s="394"/>
      <c r="AI1020" s="397"/>
      <c r="AJ1020" s="394"/>
      <c r="AK1020" s="394"/>
      <c r="AL1020" s="394"/>
      <c r="AM1020" s="400"/>
    </row>
    <row r="1021" spans="1:39">
      <c r="A1021" s="394"/>
      <c r="B1021" s="394"/>
      <c r="C1021" s="394"/>
      <c r="D1021" s="394"/>
      <c r="E1021" s="394"/>
      <c r="F1021" s="394"/>
      <c r="G1021" s="394"/>
      <c r="H1021" s="394"/>
      <c r="I1021" s="394"/>
      <c r="J1021" s="394"/>
      <c r="K1021" s="394"/>
      <c r="L1021" s="394"/>
      <c r="M1021" s="394"/>
      <c r="N1021" s="394"/>
      <c r="O1021" s="394"/>
      <c r="P1021" s="394"/>
      <c r="Q1021" s="396"/>
      <c r="R1021" s="394"/>
      <c r="S1021" s="394"/>
      <c r="T1021" s="394"/>
      <c r="U1021" s="394"/>
      <c r="V1021" s="394"/>
      <c r="W1021" s="394"/>
      <c r="X1021" s="394"/>
      <c r="Y1021" s="394"/>
      <c r="Z1021" s="394"/>
      <c r="AA1021" s="394"/>
      <c r="AB1021" s="394"/>
      <c r="AC1021" s="394"/>
      <c r="AD1021" s="394"/>
      <c r="AE1021" s="397"/>
      <c r="AF1021" s="397"/>
      <c r="AG1021" s="394"/>
      <c r="AH1021" s="394"/>
      <c r="AI1021" s="397"/>
      <c r="AJ1021" s="394"/>
      <c r="AK1021" s="394"/>
      <c r="AL1021" s="394"/>
      <c r="AM1021" s="400"/>
    </row>
    <row r="1022" spans="1:39">
      <c r="A1022" s="394"/>
      <c r="B1022" s="394"/>
      <c r="C1022" s="394"/>
      <c r="D1022" s="394"/>
      <c r="E1022" s="394"/>
      <c r="F1022" s="394"/>
      <c r="G1022" s="394"/>
      <c r="H1022" s="394"/>
      <c r="I1022" s="394"/>
      <c r="J1022" s="394"/>
      <c r="K1022" s="394"/>
      <c r="L1022" s="394"/>
      <c r="M1022" s="394"/>
      <c r="N1022" s="394"/>
      <c r="O1022" s="394"/>
      <c r="P1022" s="394"/>
      <c r="Q1022" s="396"/>
      <c r="R1022" s="394"/>
      <c r="S1022" s="394"/>
      <c r="T1022" s="394"/>
      <c r="U1022" s="394"/>
      <c r="V1022" s="394"/>
      <c r="W1022" s="394"/>
      <c r="X1022" s="394"/>
      <c r="Y1022" s="394"/>
      <c r="Z1022" s="394"/>
      <c r="AA1022" s="394"/>
      <c r="AB1022" s="394"/>
      <c r="AC1022" s="394"/>
      <c r="AD1022" s="394"/>
      <c r="AE1022" s="397"/>
      <c r="AF1022" s="397"/>
      <c r="AG1022" s="394"/>
      <c r="AH1022" s="394"/>
      <c r="AI1022" s="397"/>
      <c r="AJ1022" s="394"/>
      <c r="AK1022" s="394"/>
      <c r="AL1022" s="394"/>
      <c r="AM1022" s="400"/>
    </row>
    <row r="1023" spans="1:39">
      <c r="A1023" s="394"/>
      <c r="B1023" s="394"/>
      <c r="C1023" s="394"/>
      <c r="D1023" s="394"/>
      <c r="E1023" s="394"/>
      <c r="F1023" s="394"/>
      <c r="G1023" s="394"/>
      <c r="H1023" s="394"/>
      <c r="I1023" s="394"/>
      <c r="J1023" s="394"/>
      <c r="K1023" s="394"/>
      <c r="L1023" s="394"/>
      <c r="M1023" s="394"/>
      <c r="N1023" s="394"/>
      <c r="O1023" s="394"/>
      <c r="P1023" s="394"/>
      <c r="Q1023" s="396"/>
      <c r="R1023" s="394"/>
      <c r="S1023" s="394"/>
      <c r="T1023" s="394"/>
      <c r="U1023" s="394"/>
      <c r="V1023" s="394"/>
      <c r="W1023" s="394"/>
      <c r="X1023" s="394"/>
      <c r="Y1023" s="394"/>
      <c r="Z1023" s="394"/>
      <c r="AA1023" s="394"/>
      <c r="AB1023" s="394"/>
      <c r="AC1023" s="394"/>
      <c r="AD1023" s="394"/>
      <c r="AE1023" s="397"/>
      <c r="AF1023" s="397"/>
      <c r="AG1023" s="394"/>
      <c r="AH1023" s="394"/>
      <c r="AI1023" s="397"/>
      <c r="AJ1023" s="394"/>
      <c r="AK1023" s="394"/>
      <c r="AL1023" s="394"/>
      <c r="AM1023" s="400"/>
    </row>
    <row r="1024" spans="1:39">
      <c r="A1024" s="394"/>
      <c r="B1024" s="394"/>
      <c r="C1024" s="394"/>
      <c r="D1024" s="394"/>
      <c r="E1024" s="394"/>
      <c r="F1024" s="394"/>
      <c r="G1024" s="394"/>
      <c r="H1024" s="394"/>
      <c r="I1024" s="394"/>
      <c r="J1024" s="394"/>
      <c r="K1024" s="394"/>
      <c r="L1024" s="394"/>
      <c r="M1024" s="394"/>
      <c r="N1024" s="394"/>
      <c r="O1024" s="394"/>
      <c r="P1024" s="394"/>
      <c r="Q1024" s="396"/>
      <c r="R1024" s="394"/>
      <c r="S1024" s="394"/>
      <c r="T1024" s="394"/>
      <c r="U1024" s="394"/>
      <c r="V1024" s="394"/>
      <c r="W1024" s="394"/>
      <c r="X1024" s="394"/>
      <c r="Y1024" s="394"/>
      <c r="Z1024" s="394"/>
      <c r="AA1024" s="394"/>
      <c r="AB1024" s="394"/>
      <c r="AC1024" s="394"/>
      <c r="AD1024" s="394"/>
      <c r="AE1024" s="397"/>
      <c r="AF1024" s="397"/>
      <c r="AG1024" s="394"/>
      <c r="AH1024" s="394"/>
      <c r="AI1024" s="397"/>
      <c r="AJ1024" s="394"/>
      <c r="AK1024" s="394"/>
      <c r="AL1024" s="394"/>
      <c r="AM1024" s="400"/>
    </row>
    <row r="1025" spans="1:39">
      <c r="A1025" s="394"/>
      <c r="B1025" s="394"/>
      <c r="C1025" s="394"/>
      <c r="D1025" s="394"/>
      <c r="E1025" s="394"/>
      <c r="F1025" s="394"/>
      <c r="G1025" s="394"/>
      <c r="H1025" s="394"/>
      <c r="I1025" s="394"/>
      <c r="J1025" s="394"/>
      <c r="K1025" s="394"/>
      <c r="L1025" s="394"/>
      <c r="M1025" s="394"/>
      <c r="N1025" s="394"/>
      <c r="O1025" s="394"/>
      <c r="P1025" s="394"/>
      <c r="Q1025" s="396"/>
      <c r="R1025" s="394"/>
      <c r="S1025" s="394"/>
      <c r="T1025" s="394"/>
      <c r="U1025" s="394"/>
      <c r="V1025" s="394"/>
      <c r="W1025" s="394"/>
      <c r="X1025" s="394"/>
      <c r="Y1025" s="394"/>
      <c r="Z1025" s="394"/>
      <c r="AA1025" s="394"/>
      <c r="AB1025" s="394"/>
      <c r="AC1025" s="394"/>
      <c r="AD1025" s="394"/>
      <c r="AE1025" s="397"/>
      <c r="AF1025" s="397"/>
      <c r="AG1025" s="394"/>
      <c r="AH1025" s="394"/>
      <c r="AI1025" s="397"/>
      <c r="AJ1025" s="394"/>
      <c r="AK1025" s="394"/>
      <c r="AL1025" s="394"/>
      <c r="AM1025" s="400"/>
    </row>
    <row r="1026" spans="1:39">
      <c r="A1026" s="394"/>
      <c r="B1026" s="394"/>
      <c r="C1026" s="394"/>
      <c r="D1026" s="394"/>
      <c r="E1026" s="394"/>
      <c r="F1026" s="394"/>
      <c r="G1026" s="394"/>
      <c r="H1026" s="394"/>
      <c r="I1026" s="394"/>
      <c r="J1026" s="394"/>
      <c r="K1026" s="394"/>
      <c r="L1026" s="394"/>
      <c r="M1026" s="394"/>
      <c r="N1026" s="394"/>
      <c r="O1026" s="394"/>
      <c r="P1026" s="394"/>
      <c r="Q1026" s="396"/>
      <c r="R1026" s="394"/>
      <c r="S1026" s="394"/>
      <c r="T1026" s="394"/>
      <c r="U1026" s="394"/>
      <c r="V1026" s="394"/>
      <c r="W1026" s="394"/>
      <c r="X1026" s="394"/>
      <c r="Y1026" s="394"/>
      <c r="Z1026" s="394"/>
      <c r="AA1026" s="394"/>
      <c r="AB1026" s="394"/>
      <c r="AC1026" s="394"/>
      <c r="AD1026" s="394"/>
      <c r="AE1026" s="397"/>
      <c r="AF1026" s="397"/>
      <c r="AG1026" s="394"/>
      <c r="AH1026" s="394"/>
      <c r="AI1026" s="397"/>
      <c r="AJ1026" s="394"/>
      <c r="AK1026" s="394"/>
      <c r="AL1026" s="394"/>
      <c r="AM1026" s="400"/>
    </row>
    <row r="1027" spans="1:39">
      <c r="A1027" s="394"/>
      <c r="B1027" s="394"/>
      <c r="C1027" s="394"/>
      <c r="D1027" s="394"/>
      <c r="E1027" s="394"/>
      <c r="F1027" s="394"/>
      <c r="G1027" s="394"/>
      <c r="H1027" s="394"/>
      <c r="I1027" s="394"/>
      <c r="J1027" s="394"/>
      <c r="K1027" s="394"/>
      <c r="L1027" s="394"/>
      <c r="M1027" s="394"/>
      <c r="N1027" s="394"/>
      <c r="O1027" s="394"/>
      <c r="P1027" s="394"/>
      <c r="Q1027" s="396"/>
      <c r="R1027" s="394"/>
      <c r="S1027" s="394"/>
      <c r="T1027" s="394"/>
      <c r="U1027" s="394"/>
      <c r="V1027" s="394"/>
      <c r="W1027" s="394"/>
      <c r="X1027" s="394"/>
      <c r="Y1027" s="394"/>
      <c r="Z1027" s="394"/>
      <c r="AA1027" s="394"/>
      <c r="AB1027" s="394"/>
      <c r="AC1027" s="394"/>
      <c r="AD1027" s="394"/>
      <c r="AE1027" s="397"/>
      <c r="AF1027" s="397"/>
      <c r="AG1027" s="394"/>
      <c r="AH1027" s="394"/>
      <c r="AI1027" s="397"/>
      <c r="AJ1027" s="394"/>
      <c r="AK1027" s="394"/>
      <c r="AL1027" s="394"/>
      <c r="AM1027" s="400"/>
    </row>
    <row r="1028" spans="1:39">
      <c r="A1028" s="394"/>
      <c r="B1028" s="394"/>
      <c r="C1028" s="394"/>
      <c r="D1028" s="394"/>
      <c r="E1028" s="394"/>
      <c r="F1028" s="394"/>
      <c r="G1028" s="394"/>
      <c r="H1028" s="394"/>
      <c r="I1028" s="394"/>
      <c r="J1028" s="394"/>
      <c r="K1028" s="394"/>
      <c r="L1028" s="394"/>
      <c r="M1028" s="394"/>
      <c r="N1028" s="394"/>
      <c r="O1028" s="394"/>
      <c r="P1028" s="394"/>
      <c r="Q1028" s="396"/>
      <c r="R1028" s="394"/>
      <c r="S1028" s="394"/>
      <c r="T1028" s="394"/>
      <c r="U1028" s="394"/>
      <c r="V1028" s="394"/>
      <c r="W1028" s="394"/>
      <c r="X1028" s="394"/>
      <c r="Y1028" s="394"/>
      <c r="Z1028" s="394"/>
      <c r="AA1028" s="394"/>
      <c r="AB1028" s="394"/>
      <c r="AC1028" s="394"/>
      <c r="AD1028" s="394"/>
      <c r="AE1028" s="397"/>
      <c r="AF1028" s="397"/>
      <c r="AG1028" s="394"/>
      <c r="AH1028" s="394"/>
      <c r="AI1028" s="397"/>
      <c r="AJ1028" s="394"/>
      <c r="AK1028" s="394"/>
      <c r="AL1028" s="394"/>
      <c r="AM1028" s="400"/>
    </row>
    <row r="1029" spans="1:39">
      <c r="A1029" s="394"/>
      <c r="B1029" s="394"/>
      <c r="C1029" s="394"/>
      <c r="D1029" s="394"/>
      <c r="E1029" s="394"/>
      <c r="F1029" s="394"/>
      <c r="G1029" s="394"/>
      <c r="H1029" s="394"/>
      <c r="I1029" s="394"/>
      <c r="J1029" s="394"/>
      <c r="K1029" s="394"/>
      <c r="L1029" s="394"/>
      <c r="M1029" s="394"/>
      <c r="N1029" s="394"/>
      <c r="O1029" s="394"/>
      <c r="P1029" s="394"/>
      <c r="Q1029" s="396"/>
      <c r="R1029" s="394"/>
      <c r="S1029" s="394"/>
      <c r="T1029" s="394"/>
      <c r="U1029" s="394"/>
      <c r="V1029" s="394"/>
      <c r="W1029" s="394"/>
      <c r="X1029" s="394"/>
      <c r="Y1029" s="394"/>
      <c r="Z1029" s="394"/>
      <c r="AA1029" s="394"/>
      <c r="AB1029" s="394"/>
      <c r="AC1029" s="394"/>
      <c r="AD1029" s="394"/>
      <c r="AE1029" s="397"/>
      <c r="AF1029" s="397"/>
      <c r="AG1029" s="394"/>
      <c r="AH1029" s="394"/>
      <c r="AI1029" s="397"/>
      <c r="AJ1029" s="394"/>
      <c r="AK1029" s="394"/>
      <c r="AL1029" s="394"/>
      <c r="AM1029" s="400"/>
    </row>
    <row r="1030" spans="1:39">
      <c r="A1030" s="394"/>
      <c r="B1030" s="394"/>
      <c r="C1030" s="394"/>
      <c r="D1030" s="394"/>
      <c r="E1030" s="394"/>
      <c r="F1030" s="394"/>
      <c r="G1030" s="394"/>
      <c r="H1030" s="394"/>
      <c r="I1030" s="394"/>
      <c r="J1030" s="394"/>
      <c r="K1030" s="394"/>
      <c r="L1030" s="394"/>
      <c r="M1030" s="394"/>
      <c r="N1030" s="394"/>
      <c r="O1030" s="394"/>
      <c r="P1030" s="394"/>
      <c r="Q1030" s="396"/>
      <c r="R1030" s="394"/>
      <c r="S1030" s="394"/>
      <c r="T1030" s="394"/>
      <c r="U1030" s="394"/>
      <c r="V1030" s="394"/>
      <c r="W1030" s="394"/>
      <c r="X1030" s="394"/>
      <c r="Y1030" s="394"/>
      <c r="Z1030" s="394"/>
      <c r="AA1030" s="394"/>
      <c r="AB1030" s="394"/>
      <c r="AC1030" s="394"/>
      <c r="AD1030" s="394"/>
      <c r="AE1030" s="397"/>
      <c r="AF1030" s="397"/>
      <c r="AG1030" s="394"/>
      <c r="AH1030" s="394"/>
      <c r="AI1030" s="397"/>
      <c r="AJ1030" s="394"/>
      <c r="AK1030" s="394"/>
      <c r="AL1030" s="394"/>
      <c r="AM1030" s="400"/>
    </row>
    <row r="1031" spans="1:39">
      <c r="A1031" s="394"/>
      <c r="B1031" s="394"/>
      <c r="C1031" s="394"/>
      <c r="D1031" s="394"/>
      <c r="E1031" s="394"/>
      <c r="F1031" s="394"/>
      <c r="G1031" s="394"/>
      <c r="H1031" s="394"/>
      <c r="I1031" s="394"/>
      <c r="J1031" s="394"/>
      <c r="K1031" s="394"/>
      <c r="L1031" s="394"/>
      <c r="M1031" s="394"/>
      <c r="N1031" s="394"/>
      <c r="O1031" s="394"/>
      <c r="P1031" s="394"/>
      <c r="Q1031" s="396"/>
      <c r="R1031" s="394"/>
      <c r="S1031" s="394"/>
      <c r="T1031" s="394"/>
      <c r="U1031" s="394"/>
      <c r="V1031" s="394"/>
      <c r="W1031" s="394"/>
      <c r="X1031" s="394"/>
      <c r="Y1031" s="394"/>
      <c r="Z1031" s="394"/>
      <c r="AA1031" s="394"/>
      <c r="AB1031" s="394"/>
      <c r="AC1031" s="394"/>
      <c r="AD1031" s="394"/>
      <c r="AE1031" s="397"/>
      <c r="AF1031" s="397"/>
      <c r="AG1031" s="394"/>
      <c r="AH1031" s="394"/>
      <c r="AI1031" s="397"/>
      <c r="AJ1031" s="394"/>
      <c r="AK1031" s="394"/>
      <c r="AL1031" s="394"/>
      <c r="AM1031" s="400"/>
    </row>
    <row r="1032" spans="1:39">
      <c r="A1032" s="394"/>
      <c r="B1032" s="394"/>
      <c r="C1032" s="394"/>
      <c r="D1032" s="394"/>
      <c r="E1032" s="394"/>
      <c r="F1032" s="394"/>
      <c r="G1032" s="394"/>
      <c r="H1032" s="394"/>
      <c r="I1032" s="394"/>
      <c r="J1032" s="394"/>
      <c r="K1032" s="394"/>
      <c r="L1032" s="394"/>
      <c r="M1032" s="394"/>
      <c r="N1032" s="394"/>
      <c r="O1032" s="394"/>
      <c r="P1032" s="394"/>
      <c r="Q1032" s="396"/>
      <c r="R1032" s="394"/>
      <c r="S1032" s="394"/>
      <c r="T1032" s="394"/>
      <c r="U1032" s="394"/>
      <c r="V1032" s="394"/>
      <c r="W1032" s="394"/>
      <c r="X1032" s="394"/>
      <c r="Y1032" s="394"/>
      <c r="Z1032" s="394"/>
      <c r="AA1032" s="394"/>
      <c r="AB1032" s="394"/>
      <c r="AC1032" s="394"/>
      <c r="AD1032" s="394"/>
      <c r="AE1032" s="397"/>
      <c r="AF1032" s="397"/>
      <c r="AG1032" s="394"/>
      <c r="AH1032" s="394"/>
      <c r="AI1032" s="397"/>
      <c r="AJ1032" s="394"/>
      <c r="AK1032" s="394"/>
      <c r="AL1032" s="394"/>
      <c r="AM1032" s="400"/>
    </row>
    <row r="1033" spans="1:39">
      <c r="A1033" s="394"/>
      <c r="B1033" s="394"/>
      <c r="C1033" s="394"/>
      <c r="D1033" s="394"/>
      <c r="E1033" s="394"/>
      <c r="F1033" s="394"/>
      <c r="G1033" s="394"/>
      <c r="H1033" s="394"/>
      <c r="I1033" s="394"/>
      <c r="J1033" s="394"/>
      <c r="K1033" s="394"/>
      <c r="L1033" s="394"/>
      <c r="M1033" s="394"/>
      <c r="N1033" s="394"/>
      <c r="O1033" s="394"/>
      <c r="P1033" s="394"/>
      <c r="Q1033" s="396"/>
      <c r="R1033" s="394"/>
      <c r="S1033" s="394"/>
      <c r="T1033" s="394"/>
      <c r="U1033" s="394"/>
      <c r="V1033" s="394"/>
      <c r="W1033" s="394"/>
      <c r="X1033" s="394"/>
      <c r="Y1033" s="394"/>
      <c r="Z1033" s="394"/>
      <c r="AA1033" s="394"/>
      <c r="AB1033" s="394"/>
      <c r="AC1033" s="394"/>
      <c r="AD1033" s="394"/>
      <c r="AE1033" s="397"/>
      <c r="AF1033" s="397"/>
      <c r="AG1033" s="394"/>
      <c r="AH1033" s="394"/>
      <c r="AI1033" s="397"/>
      <c r="AJ1033" s="394"/>
      <c r="AK1033" s="394"/>
      <c r="AL1033" s="394"/>
      <c r="AM1033" s="400"/>
    </row>
    <row r="1034" spans="1:39">
      <c r="A1034" s="394"/>
      <c r="B1034" s="394"/>
      <c r="C1034" s="394"/>
      <c r="D1034" s="394"/>
      <c r="E1034" s="394"/>
      <c r="F1034" s="394"/>
      <c r="G1034" s="394"/>
      <c r="H1034" s="394"/>
      <c r="I1034" s="394"/>
      <c r="J1034" s="394"/>
      <c r="K1034" s="394"/>
      <c r="L1034" s="394"/>
      <c r="M1034" s="394"/>
      <c r="N1034" s="394"/>
      <c r="O1034" s="394"/>
      <c r="P1034" s="394"/>
      <c r="Q1034" s="396"/>
      <c r="R1034" s="394"/>
      <c r="S1034" s="394"/>
      <c r="T1034" s="394"/>
      <c r="U1034" s="394"/>
      <c r="V1034" s="394"/>
      <c r="W1034" s="394"/>
      <c r="X1034" s="394"/>
      <c r="Y1034" s="394"/>
      <c r="Z1034" s="394"/>
      <c r="AA1034" s="394"/>
      <c r="AB1034" s="394"/>
      <c r="AC1034" s="394"/>
      <c r="AD1034" s="394"/>
      <c r="AE1034" s="397"/>
      <c r="AF1034" s="397"/>
      <c r="AG1034" s="394"/>
      <c r="AH1034" s="394"/>
      <c r="AI1034" s="397"/>
      <c r="AJ1034" s="394"/>
      <c r="AK1034" s="394"/>
      <c r="AL1034" s="394"/>
      <c r="AM1034" s="400"/>
    </row>
    <row r="1035" spans="1:39">
      <c r="A1035" s="394"/>
      <c r="B1035" s="394"/>
      <c r="C1035" s="394"/>
      <c r="D1035" s="394"/>
      <c r="E1035" s="394"/>
      <c r="F1035" s="394"/>
      <c r="G1035" s="394"/>
      <c r="H1035" s="394"/>
      <c r="I1035" s="394"/>
      <c r="J1035" s="394"/>
      <c r="K1035" s="394"/>
      <c r="L1035" s="394"/>
      <c r="M1035" s="394"/>
      <c r="N1035" s="394"/>
      <c r="O1035" s="394"/>
      <c r="P1035" s="394"/>
      <c r="Q1035" s="396"/>
      <c r="R1035" s="394"/>
      <c r="S1035" s="394"/>
      <c r="T1035" s="394"/>
      <c r="U1035" s="394"/>
      <c r="V1035" s="394"/>
      <c r="W1035" s="394"/>
      <c r="X1035" s="394"/>
      <c r="Y1035" s="394"/>
      <c r="Z1035" s="394"/>
      <c r="AA1035" s="394"/>
      <c r="AB1035" s="394"/>
      <c r="AC1035" s="394"/>
      <c r="AD1035" s="394"/>
      <c r="AE1035" s="397"/>
      <c r="AF1035" s="397"/>
      <c r="AG1035" s="394"/>
      <c r="AH1035" s="394"/>
      <c r="AI1035" s="397"/>
      <c r="AJ1035" s="394"/>
      <c r="AK1035" s="394"/>
      <c r="AL1035" s="394"/>
      <c r="AM1035" s="400"/>
    </row>
    <row r="1036" spans="1:39">
      <c r="A1036" s="394"/>
      <c r="B1036" s="394"/>
      <c r="C1036" s="394"/>
      <c r="D1036" s="394"/>
      <c r="E1036" s="394"/>
      <c r="F1036" s="394"/>
      <c r="G1036" s="394"/>
      <c r="H1036" s="394"/>
      <c r="I1036" s="394"/>
      <c r="J1036" s="394"/>
      <c r="K1036" s="394"/>
      <c r="L1036" s="394"/>
      <c r="M1036" s="394"/>
      <c r="N1036" s="394"/>
      <c r="O1036" s="394"/>
      <c r="P1036" s="394"/>
      <c r="Q1036" s="396"/>
      <c r="R1036" s="394"/>
      <c r="S1036" s="394"/>
      <c r="T1036" s="394"/>
      <c r="U1036" s="394"/>
      <c r="V1036" s="394"/>
      <c r="W1036" s="394"/>
      <c r="X1036" s="394"/>
      <c r="Y1036" s="394"/>
      <c r="Z1036" s="394"/>
      <c r="AA1036" s="394"/>
      <c r="AB1036" s="394"/>
      <c r="AC1036" s="394"/>
      <c r="AD1036" s="394"/>
      <c r="AE1036" s="397"/>
      <c r="AF1036" s="397"/>
      <c r="AG1036" s="394"/>
      <c r="AH1036" s="394"/>
      <c r="AI1036" s="397"/>
      <c r="AJ1036" s="394"/>
      <c r="AK1036" s="394"/>
      <c r="AL1036" s="394"/>
      <c r="AM1036" s="400"/>
    </row>
    <row r="1037" spans="1:39">
      <c r="A1037" s="394"/>
      <c r="B1037" s="394"/>
      <c r="C1037" s="394"/>
      <c r="D1037" s="394"/>
      <c r="E1037" s="394"/>
      <c r="F1037" s="394"/>
      <c r="G1037" s="394"/>
      <c r="H1037" s="394"/>
      <c r="I1037" s="394"/>
      <c r="J1037" s="394"/>
      <c r="K1037" s="394"/>
      <c r="L1037" s="394"/>
      <c r="M1037" s="394"/>
      <c r="N1037" s="394"/>
      <c r="O1037" s="394"/>
      <c r="P1037" s="394"/>
      <c r="Q1037" s="396"/>
      <c r="R1037" s="394"/>
      <c r="S1037" s="394"/>
      <c r="T1037" s="394"/>
      <c r="U1037" s="394"/>
      <c r="V1037" s="394"/>
      <c r="W1037" s="394"/>
      <c r="X1037" s="394"/>
      <c r="Y1037" s="394"/>
      <c r="Z1037" s="394"/>
      <c r="AA1037" s="394"/>
      <c r="AB1037" s="394"/>
      <c r="AC1037" s="394"/>
      <c r="AD1037" s="394"/>
      <c r="AE1037" s="397"/>
      <c r="AF1037" s="397"/>
      <c r="AG1037" s="394"/>
      <c r="AH1037" s="394"/>
      <c r="AI1037" s="397"/>
      <c r="AJ1037" s="394"/>
      <c r="AK1037" s="394"/>
      <c r="AL1037" s="394"/>
      <c r="AM1037" s="400"/>
    </row>
    <row r="1038" spans="1:39">
      <c r="A1038" s="394"/>
      <c r="B1038" s="394"/>
      <c r="C1038" s="394"/>
      <c r="D1038" s="394"/>
      <c r="E1038" s="394"/>
      <c r="F1038" s="394"/>
      <c r="G1038" s="394"/>
      <c r="H1038" s="394"/>
      <c r="I1038" s="394"/>
      <c r="J1038" s="394"/>
      <c r="K1038" s="394"/>
      <c r="L1038" s="394"/>
      <c r="M1038" s="394"/>
      <c r="N1038" s="394"/>
      <c r="O1038" s="394"/>
      <c r="P1038" s="394"/>
      <c r="Q1038" s="396"/>
      <c r="R1038" s="394"/>
      <c r="S1038" s="394"/>
      <c r="T1038" s="394"/>
      <c r="U1038" s="394"/>
      <c r="V1038" s="394"/>
      <c r="W1038" s="394"/>
      <c r="X1038" s="394"/>
      <c r="Y1038" s="394"/>
      <c r="Z1038" s="394"/>
      <c r="AA1038" s="394"/>
      <c r="AB1038" s="394"/>
      <c r="AC1038" s="394"/>
      <c r="AD1038" s="394"/>
      <c r="AE1038" s="397"/>
      <c r="AF1038" s="397"/>
      <c r="AG1038" s="394"/>
      <c r="AH1038" s="394"/>
      <c r="AI1038" s="397"/>
      <c r="AJ1038" s="394"/>
      <c r="AK1038" s="394"/>
      <c r="AL1038" s="394"/>
      <c r="AM1038" s="400"/>
    </row>
    <row r="1039" spans="1:39">
      <c r="A1039" s="394"/>
      <c r="B1039" s="394"/>
      <c r="C1039" s="394"/>
      <c r="D1039" s="394"/>
      <c r="E1039" s="394"/>
      <c r="F1039" s="394"/>
      <c r="G1039" s="394"/>
      <c r="H1039" s="394"/>
      <c r="I1039" s="394"/>
      <c r="J1039" s="394"/>
      <c r="K1039" s="394"/>
      <c r="L1039" s="394"/>
      <c r="M1039" s="394"/>
      <c r="N1039" s="394"/>
      <c r="O1039" s="394"/>
      <c r="P1039" s="394"/>
      <c r="Q1039" s="396"/>
      <c r="R1039" s="394"/>
      <c r="S1039" s="394"/>
      <c r="T1039" s="394"/>
      <c r="U1039" s="394"/>
      <c r="V1039" s="394"/>
      <c r="W1039" s="394"/>
      <c r="X1039" s="394"/>
      <c r="Y1039" s="394"/>
      <c r="Z1039" s="394"/>
      <c r="AA1039" s="394"/>
      <c r="AB1039" s="394"/>
      <c r="AC1039" s="394"/>
      <c r="AD1039" s="394"/>
      <c r="AE1039" s="397"/>
      <c r="AF1039" s="397"/>
      <c r="AG1039" s="394"/>
      <c r="AH1039" s="394"/>
      <c r="AI1039" s="397"/>
      <c r="AJ1039" s="394"/>
      <c r="AK1039" s="394"/>
      <c r="AL1039" s="394"/>
      <c r="AM1039" s="400"/>
    </row>
    <row r="1040" spans="1:39">
      <c r="A1040" s="394"/>
      <c r="B1040" s="394"/>
      <c r="C1040" s="394"/>
      <c r="D1040" s="394"/>
      <c r="E1040" s="394"/>
      <c r="F1040" s="394"/>
      <c r="G1040" s="394"/>
      <c r="H1040" s="394"/>
      <c r="I1040" s="394"/>
      <c r="J1040" s="394"/>
      <c r="K1040" s="394"/>
      <c r="L1040" s="394"/>
      <c r="M1040" s="394"/>
      <c r="N1040" s="394"/>
      <c r="O1040" s="394"/>
      <c r="P1040" s="394"/>
      <c r="Q1040" s="396"/>
      <c r="R1040" s="394"/>
      <c r="S1040" s="394"/>
      <c r="T1040" s="394"/>
      <c r="U1040" s="394"/>
      <c r="V1040" s="394"/>
      <c r="W1040" s="394"/>
      <c r="X1040" s="394"/>
      <c r="Y1040" s="394"/>
      <c r="Z1040" s="394"/>
      <c r="AA1040" s="394"/>
      <c r="AB1040" s="394"/>
      <c r="AC1040" s="394"/>
      <c r="AD1040" s="394"/>
      <c r="AE1040" s="397"/>
      <c r="AF1040" s="397"/>
      <c r="AG1040" s="394"/>
      <c r="AH1040" s="394"/>
      <c r="AI1040" s="397"/>
      <c r="AJ1040" s="394"/>
      <c r="AK1040" s="394"/>
      <c r="AL1040" s="394"/>
      <c r="AM1040" s="400"/>
    </row>
    <row r="1041" spans="1:39">
      <c r="A1041" s="394"/>
      <c r="B1041" s="394"/>
      <c r="C1041" s="394"/>
      <c r="D1041" s="394"/>
      <c r="E1041" s="394"/>
      <c r="F1041" s="394"/>
      <c r="G1041" s="394"/>
      <c r="H1041" s="394"/>
      <c r="I1041" s="394"/>
      <c r="J1041" s="394"/>
      <c r="K1041" s="394"/>
      <c r="L1041" s="394"/>
      <c r="M1041" s="394"/>
      <c r="N1041" s="394"/>
      <c r="O1041" s="394"/>
      <c r="P1041" s="394"/>
      <c r="Q1041" s="396"/>
      <c r="R1041" s="394"/>
      <c r="S1041" s="394"/>
      <c r="T1041" s="394"/>
      <c r="U1041" s="394"/>
      <c r="V1041" s="394"/>
      <c r="W1041" s="394"/>
      <c r="X1041" s="394"/>
      <c r="Y1041" s="394"/>
      <c r="Z1041" s="394"/>
      <c r="AA1041" s="394"/>
      <c r="AB1041" s="394"/>
      <c r="AC1041" s="394"/>
      <c r="AD1041" s="394"/>
      <c r="AE1041" s="397"/>
      <c r="AF1041" s="397"/>
      <c r="AG1041" s="394"/>
      <c r="AH1041" s="394"/>
      <c r="AI1041" s="397"/>
      <c r="AJ1041" s="394"/>
      <c r="AK1041" s="394"/>
      <c r="AL1041" s="394"/>
      <c r="AM1041" s="400"/>
    </row>
    <row r="1042" spans="1:39">
      <c r="A1042" s="394"/>
      <c r="B1042" s="394"/>
      <c r="C1042" s="394"/>
      <c r="D1042" s="394"/>
      <c r="E1042" s="394"/>
      <c r="F1042" s="394"/>
      <c r="G1042" s="394"/>
      <c r="H1042" s="394"/>
      <c r="I1042" s="394"/>
      <c r="J1042" s="394"/>
      <c r="K1042" s="394"/>
      <c r="L1042" s="394"/>
      <c r="M1042" s="394"/>
      <c r="N1042" s="394"/>
      <c r="O1042" s="394"/>
      <c r="P1042" s="394"/>
      <c r="Q1042" s="396"/>
      <c r="R1042" s="394"/>
      <c r="S1042" s="394"/>
      <c r="T1042" s="394"/>
      <c r="U1042" s="394"/>
      <c r="V1042" s="394"/>
      <c r="W1042" s="394"/>
      <c r="X1042" s="394"/>
      <c r="Y1042" s="394"/>
      <c r="Z1042" s="394"/>
      <c r="AA1042" s="394"/>
      <c r="AB1042" s="394"/>
      <c r="AC1042" s="394"/>
      <c r="AD1042" s="394"/>
      <c r="AE1042" s="397"/>
      <c r="AF1042" s="397"/>
      <c r="AG1042" s="394"/>
      <c r="AH1042" s="394"/>
      <c r="AI1042" s="397"/>
      <c r="AJ1042" s="394"/>
      <c r="AK1042" s="394"/>
      <c r="AL1042" s="394"/>
      <c r="AM1042" s="400"/>
    </row>
    <row r="1043" spans="1:39">
      <c r="A1043" s="394"/>
      <c r="B1043" s="394"/>
      <c r="C1043" s="394"/>
      <c r="D1043" s="394"/>
      <c r="E1043" s="394"/>
      <c r="F1043" s="394"/>
      <c r="G1043" s="394"/>
      <c r="H1043" s="394"/>
      <c r="I1043" s="394"/>
      <c r="J1043" s="394"/>
      <c r="K1043" s="394"/>
      <c r="L1043" s="394"/>
      <c r="M1043" s="394"/>
      <c r="N1043" s="394"/>
      <c r="O1043" s="394"/>
      <c r="P1043" s="394"/>
      <c r="Q1043" s="396"/>
      <c r="R1043" s="394"/>
      <c r="S1043" s="394"/>
      <c r="T1043" s="394"/>
      <c r="U1043" s="394"/>
      <c r="V1043" s="394"/>
      <c r="W1043" s="394"/>
      <c r="X1043" s="394"/>
      <c r="Y1043" s="394"/>
      <c r="Z1043" s="394"/>
      <c r="AA1043" s="394"/>
      <c r="AB1043" s="394"/>
      <c r="AC1043" s="394"/>
      <c r="AD1043" s="394"/>
      <c r="AE1043" s="397"/>
      <c r="AF1043" s="397"/>
      <c r="AG1043" s="394"/>
      <c r="AH1043" s="394"/>
      <c r="AI1043" s="397"/>
      <c r="AJ1043" s="394"/>
      <c r="AK1043" s="394"/>
      <c r="AL1043" s="394"/>
      <c r="AM1043" s="400"/>
    </row>
    <row r="1044" spans="1:39">
      <c r="A1044" s="394"/>
      <c r="B1044" s="394"/>
      <c r="C1044" s="394"/>
      <c r="D1044" s="394"/>
      <c r="E1044" s="394"/>
      <c r="F1044" s="394"/>
      <c r="G1044" s="394"/>
      <c r="H1044" s="394"/>
      <c r="I1044" s="394"/>
      <c r="J1044" s="394"/>
      <c r="K1044" s="394"/>
      <c r="L1044" s="394"/>
      <c r="M1044" s="394"/>
      <c r="N1044" s="394"/>
      <c r="O1044" s="394"/>
      <c r="P1044" s="394"/>
      <c r="Q1044" s="396"/>
      <c r="R1044" s="394"/>
      <c r="S1044" s="394"/>
      <c r="T1044" s="394"/>
      <c r="U1044" s="394"/>
      <c r="V1044" s="394"/>
      <c r="W1044" s="394"/>
      <c r="X1044" s="394"/>
      <c r="Y1044" s="394"/>
      <c r="Z1044" s="394"/>
      <c r="AA1044" s="394"/>
      <c r="AB1044" s="394"/>
      <c r="AC1044" s="394"/>
      <c r="AD1044" s="394"/>
      <c r="AE1044" s="397"/>
      <c r="AF1044" s="397"/>
      <c r="AG1044" s="394"/>
      <c r="AH1044" s="394"/>
      <c r="AI1044" s="397"/>
      <c r="AJ1044" s="394"/>
      <c r="AK1044" s="394"/>
      <c r="AL1044" s="394"/>
      <c r="AM1044" s="400"/>
    </row>
    <row r="1045" spans="1:39">
      <c r="A1045" s="394"/>
      <c r="B1045" s="394"/>
      <c r="C1045" s="394"/>
      <c r="D1045" s="394"/>
      <c r="E1045" s="394"/>
      <c r="F1045" s="394"/>
      <c r="G1045" s="394"/>
      <c r="H1045" s="394"/>
      <c r="I1045" s="394"/>
      <c r="J1045" s="394"/>
      <c r="K1045" s="394"/>
      <c r="L1045" s="394"/>
      <c r="M1045" s="394"/>
      <c r="N1045" s="394"/>
      <c r="O1045" s="394"/>
      <c r="P1045" s="394"/>
      <c r="Q1045" s="396"/>
      <c r="R1045" s="394"/>
      <c r="S1045" s="394"/>
      <c r="T1045" s="394"/>
      <c r="U1045" s="394"/>
      <c r="V1045" s="394"/>
      <c r="W1045" s="394"/>
      <c r="X1045" s="394"/>
      <c r="Y1045" s="394"/>
      <c r="Z1045" s="394"/>
      <c r="AA1045" s="394"/>
      <c r="AB1045" s="394"/>
      <c r="AC1045" s="394"/>
      <c r="AD1045" s="394"/>
      <c r="AE1045" s="397"/>
      <c r="AF1045" s="397"/>
      <c r="AG1045" s="394"/>
      <c r="AH1045" s="394"/>
      <c r="AI1045" s="397"/>
      <c r="AJ1045" s="394"/>
      <c r="AK1045" s="394"/>
      <c r="AL1045" s="394"/>
      <c r="AM1045" s="400"/>
    </row>
    <row r="1046" spans="1:39">
      <c r="A1046" s="394"/>
      <c r="B1046" s="394"/>
      <c r="C1046" s="394"/>
      <c r="D1046" s="394"/>
      <c r="E1046" s="394"/>
      <c r="F1046" s="394"/>
      <c r="G1046" s="394"/>
      <c r="H1046" s="394"/>
      <c r="I1046" s="394"/>
      <c r="J1046" s="394"/>
      <c r="K1046" s="394"/>
      <c r="L1046" s="394"/>
      <c r="M1046" s="394"/>
      <c r="N1046" s="394"/>
      <c r="O1046" s="394"/>
      <c r="P1046" s="394"/>
      <c r="Q1046" s="396"/>
      <c r="R1046" s="394"/>
      <c r="S1046" s="394"/>
      <c r="T1046" s="394"/>
      <c r="U1046" s="394"/>
      <c r="V1046" s="394"/>
      <c r="W1046" s="394"/>
      <c r="X1046" s="394"/>
      <c r="Y1046" s="394"/>
      <c r="Z1046" s="394"/>
      <c r="AA1046" s="394"/>
      <c r="AB1046" s="394"/>
      <c r="AC1046" s="394"/>
      <c r="AD1046" s="394"/>
      <c r="AE1046" s="397"/>
      <c r="AF1046" s="397"/>
      <c r="AG1046" s="394"/>
      <c r="AH1046" s="394"/>
      <c r="AI1046" s="397"/>
      <c r="AJ1046" s="394"/>
      <c r="AK1046" s="394"/>
      <c r="AL1046" s="394"/>
      <c r="AM1046" s="400"/>
    </row>
    <row r="1047" spans="1:39">
      <c r="A1047" s="394"/>
      <c r="B1047" s="394"/>
      <c r="C1047" s="394"/>
      <c r="D1047" s="394"/>
      <c r="E1047" s="394"/>
      <c r="F1047" s="394"/>
      <c r="G1047" s="394"/>
      <c r="H1047" s="394"/>
      <c r="I1047" s="394"/>
      <c r="J1047" s="394"/>
      <c r="K1047" s="394"/>
      <c r="L1047" s="394"/>
      <c r="M1047" s="394"/>
      <c r="N1047" s="394"/>
      <c r="O1047" s="394"/>
      <c r="P1047" s="394"/>
      <c r="Q1047" s="396"/>
      <c r="R1047" s="394"/>
      <c r="S1047" s="394"/>
      <c r="T1047" s="394"/>
      <c r="U1047" s="394"/>
      <c r="V1047" s="394"/>
      <c r="W1047" s="394"/>
      <c r="X1047" s="394"/>
      <c r="Y1047" s="394"/>
      <c r="Z1047" s="394"/>
      <c r="AA1047" s="394"/>
      <c r="AB1047" s="394"/>
      <c r="AC1047" s="394"/>
      <c r="AD1047" s="394"/>
      <c r="AE1047" s="397"/>
      <c r="AF1047" s="397"/>
      <c r="AG1047" s="394"/>
      <c r="AH1047" s="394"/>
      <c r="AI1047" s="397"/>
      <c r="AJ1047" s="394"/>
      <c r="AK1047" s="394"/>
      <c r="AL1047" s="394"/>
      <c r="AM1047" s="400"/>
    </row>
    <row r="1048" spans="1:39">
      <c r="A1048" s="394"/>
      <c r="B1048" s="394"/>
      <c r="C1048" s="394"/>
      <c r="D1048" s="394"/>
      <c r="E1048" s="394"/>
      <c r="F1048" s="394"/>
      <c r="G1048" s="394"/>
      <c r="H1048" s="394"/>
      <c r="I1048" s="394"/>
      <c r="J1048" s="394"/>
      <c r="K1048" s="394"/>
      <c r="L1048" s="394"/>
      <c r="M1048" s="394"/>
      <c r="N1048" s="394"/>
      <c r="O1048" s="394"/>
      <c r="P1048" s="394"/>
      <c r="Q1048" s="396"/>
      <c r="R1048" s="394"/>
      <c r="S1048" s="394"/>
      <c r="T1048" s="394"/>
      <c r="U1048" s="394"/>
      <c r="V1048" s="394"/>
      <c r="W1048" s="394"/>
      <c r="X1048" s="394"/>
      <c r="Y1048" s="394"/>
      <c r="Z1048" s="394"/>
      <c r="AA1048" s="394"/>
      <c r="AB1048" s="394"/>
      <c r="AC1048" s="394"/>
      <c r="AD1048" s="394"/>
      <c r="AE1048" s="397"/>
      <c r="AF1048" s="397"/>
      <c r="AG1048" s="394"/>
      <c r="AH1048" s="394"/>
      <c r="AI1048" s="397"/>
      <c r="AJ1048" s="394"/>
      <c r="AK1048" s="394"/>
      <c r="AL1048" s="394"/>
      <c r="AM1048" s="400"/>
    </row>
    <row r="1049" spans="1:39">
      <c r="A1049" s="394"/>
      <c r="B1049" s="394"/>
      <c r="C1049" s="394"/>
      <c r="D1049" s="394"/>
      <c r="E1049" s="394"/>
      <c r="F1049" s="394"/>
      <c r="G1049" s="394"/>
      <c r="H1049" s="394"/>
      <c r="I1049" s="394"/>
      <c r="J1049" s="394"/>
      <c r="K1049" s="394"/>
      <c r="L1049" s="394"/>
      <c r="M1049" s="394"/>
      <c r="N1049" s="394"/>
      <c r="O1049" s="394"/>
      <c r="P1049" s="394"/>
      <c r="Q1049" s="396"/>
      <c r="R1049" s="394"/>
      <c r="S1049" s="394"/>
      <c r="T1049" s="394"/>
      <c r="U1049" s="394"/>
      <c r="V1049" s="394"/>
      <c r="W1049" s="394"/>
      <c r="X1049" s="394"/>
      <c r="Y1049" s="394"/>
      <c r="Z1049" s="394"/>
      <c r="AA1049" s="394"/>
      <c r="AB1049" s="394"/>
      <c r="AC1049" s="394"/>
      <c r="AD1049" s="394"/>
      <c r="AE1049" s="397"/>
      <c r="AF1049" s="397"/>
      <c r="AG1049" s="394"/>
      <c r="AH1049" s="394"/>
      <c r="AI1049" s="397"/>
      <c r="AJ1049" s="394"/>
      <c r="AK1049" s="394"/>
      <c r="AL1049" s="394"/>
      <c r="AM1049" s="400"/>
    </row>
    <row r="1050" spans="1:39">
      <c r="A1050" s="394"/>
      <c r="B1050" s="394"/>
      <c r="C1050" s="394"/>
      <c r="D1050" s="394"/>
      <c r="E1050" s="394"/>
      <c r="F1050" s="394"/>
      <c r="G1050" s="394"/>
      <c r="H1050" s="394"/>
      <c r="I1050" s="394"/>
      <c r="J1050" s="394"/>
      <c r="K1050" s="394"/>
      <c r="L1050" s="394"/>
      <c r="M1050" s="394"/>
      <c r="N1050" s="394"/>
      <c r="O1050" s="394"/>
      <c r="P1050" s="394"/>
      <c r="Q1050" s="396"/>
      <c r="R1050" s="394"/>
      <c r="S1050" s="394"/>
      <c r="T1050" s="394"/>
      <c r="U1050" s="394"/>
      <c r="V1050" s="394"/>
      <c r="W1050" s="394"/>
      <c r="X1050" s="394"/>
      <c r="Y1050" s="394"/>
      <c r="Z1050" s="394"/>
      <c r="AA1050" s="394"/>
      <c r="AB1050" s="394"/>
      <c r="AC1050" s="394"/>
      <c r="AD1050" s="394"/>
      <c r="AE1050" s="397"/>
      <c r="AF1050" s="397"/>
      <c r="AG1050" s="394"/>
      <c r="AH1050" s="394"/>
      <c r="AI1050" s="397"/>
      <c r="AJ1050" s="394"/>
      <c r="AK1050" s="394"/>
      <c r="AL1050" s="394"/>
      <c r="AM1050" s="400"/>
    </row>
    <row r="1051" spans="1:39">
      <c r="A1051" s="394"/>
      <c r="B1051" s="394"/>
      <c r="C1051" s="394"/>
      <c r="D1051" s="394"/>
      <c r="E1051" s="394"/>
      <c r="F1051" s="394"/>
      <c r="G1051" s="394"/>
      <c r="H1051" s="394"/>
      <c r="I1051" s="394"/>
      <c r="J1051" s="394"/>
      <c r="K1051" s="394"/>
      <c r="L1051" s="394"/>
      <c r="M1051" s="394"/>
      <c r="N1051" s="394"/>
      <c r="O1051" s="394"/>
      <c r="P1051" s="394"/>
      <c r="Q1051" s="396"/>
      <c r="R1051" s="394"/>
      <c r="S1051" s="394"/>
      <c r="T1051" s="394"/>
      <c r="U1051" s="394"/>
      <c r="V1051" s="394"/>
      <c r="W1051" s="394"/>
      <c r="X1051" s="394"/>
      <c r="Y1051" s="394"/>
      <c r="Z1051" s="394"/>
      <c r="AA1051" s="394"/>
      <c r="AB1051" s="394"/>
      <c r="AC1051" s="394"/>
      <c r="AD1051" s="394"/>
      <c r="AE1051" s="397"/>
      <c r="AF1051" s="397"/>
      <c r="AG1051" s="394"/>
      <c r="AH1051" s="394"/>
      <c r="AI1051" s="397"/>
      <c r="AJ1051" s="394"/>
      <c r="AK1051" s="394"/>
      <c r="AL1051" s="394"/>
      <c r="AM1051" s="400"/>
    </row>
    <row r="1052" spans="1:39">
      <c r="A1052" s="394"/>
      <c r="B1052" s="394"/>
      <c r="C1052" s="394"/>
      <c r="D1052" s="394"/>
      <c r="E1052" s="394"/>
      <c r="F1052" s="394"/>
      <c r="G1052" s="394"/>
      <c r="H1052" s="394"/>
      <c r="I1052" s="394"/>
      <c r="J1052" s="394"/>
      <c r="K1052" s="394"/>
      <c r="L1052" s="394"/>
      <c r="M1052" s="394"/>
      <c r="N1052" s="394"/>
      <c r="O1052" s="394"/>
      <c r="P1052" s="394"/>
      <c r="Q1052" s="396"/>
      <c r="R1052" s="394"/>
      <c r="S1052" s="394"/>
      <c r="T1052" s="394"/>
      <c r="U1052" s="394"/>
      <c r="V1052" s="394"/>
      <c r="W1052" s="394"/>
      <c r="X1052" s="394"/>
      <c r="Y1052" s="394"/>
      <c r="Z1052" s="394"/>
      <c r="AA1052" s="394"/>
      <c r="AB1052" s="394"/>
      <c r="AC1052" s="394"/>
      <c r="AD1052" s="394"/>
      <c r="AE1052" s="397"/>
      <c r="AF1052" s="397"/>
      <c r="AG1052" s="394"/>
      <c r="AH1052" s="394"/>
      <c r="AI1052" s="397"/>
      <c r="AJ1052" s="394"/>
      <c r="AK1052" s="394"/>
      <c r="AL1052" s="394"/>
      <c r="AM1052" s="400"/>
    </row>
    <row r="1053" spans="1:39">
      <c r="A1053" s="394"/>
      <c r="B1053" s="394"/>
      <c r="C1053" s="394"/>
      <c r="D1053" s="394"/>
      <c r="E1053" s="394"/>
      <c r="F1053" s="394"/>
      <c r="G1053" s="394"/>
      <c r="H1053" s="394"/>
      <c r="I1053" s="394"/>
      <c r="J1053" s="394"/>
      <c r="K1053" s="394"/>
      <c r="L1053" s="394"/>
      <c r="M1053" s="394"/>
      <c r="N1053" s="394"/>
      <c r="O1053" s="394"/>
      <c r="P1053" s="394"/>
      <c r="Q1053" s="396"/>
      <c r="R1053" s="394"/>
      <c r="S1053" s="394"/>
      <c r="T1053" s="394"/>
      <c r="U1053" s="394"/>
      <c r="V1053" s="394"/>
      <c r="W1053" s="394"/>
      <c r="X1053" s="394"/>
      <c r="Y1053" s="394"/>
      <c r="Z1053" s="394"/>
      <c r="AA1053" s="394"/>
      <c r="AB1053" s="394"/>
      <c r="AC1053" s="394"/>
      <c r="AD1053" s="394"/>
      <c r="AE1053" s="397"/>
      <c r="AF1053" s="397"/>
      <c r="AG1053" s="394"/>
      <c r="AH1053" s="394"/>
      <c r="AI1053" s="397"/>
      <c r="AJ1053" s="394"/>
      <c r="AK1053" s="394"/>
      <c r="AL1053" s="394"/>
      <c r="AM1053" s="400"/>
    </row>
    <row r="1054" spans="1:39">
      <c r="A1054" s="394"/>
      <c r="B1054" s="394"/>
      <c r="C1054" s="394"/>
      <c r="D1054" s="394"/>
      <c r="E1054" s="394"/>
      <c r="F1054" s="394"/>
      <c r="G1054" s="394"/>
      <c r="H1054" s="394"/>
      <c r="I1054" s="394"/>
      <c r="J1054" s="394"/>
      <c r="K1054" s="394"/>
      <c r="L1054" s="394"/>
      <c r="M1054" s="394"/>
      <c r="N1054" s="394"/>
      <c r="O1054" s="394"/>
      <c r="P1054" s="394"/>
      <c r="Q1054" s="396"/>
      <c r="R1054" s="394"/>
      <c r="S1054" s="394"/>
      <c r="T1054" s="394"/>
      <c r="U1054" s="394"/>
      <c r="V1054" s="394"/>
      <c r="W1054" s="394"/>
      <c r="X1054" s="394"/>
      <c r="Y1054" s="394"/>
      <c r="Z1054" s="394"/>
      <c r="AA1054" s="394"/>
      <c r="AB1054" s="394"/>
      <c r="AC1054" s="394"/>
      <c r="AD1054" s="394"/>
      <c r="AE1054" s="397"/>
      <c r="AF1054" s="397"/>
      <c r="AG1054" s="394"/>
      <c r="AH1054" s="394"/>
      <c r="AI1054" s="397"/>
      <c r="AJ1054" s="394"/>
      <c r="AK1054" s="394"/>
      <c r="AL1054" s="394"/>
      <c r="AM1054" s="400"/>
    </row>
    <row r="1055" spans="1:39">
      <c r="A1055" s="394"/>
      <c r="B1055" s="394"/>
      <c r="C1055" s="394"/>
      <c r="D1055" s="394"/>
      <c r="E1055" s="394"/>
      <c r="F1055" s="394"/>
      <c r="G1055" s="394"/>
      <c r="H1055" s="394"/>
      <c r="I1055" s="394"/>
      <c r="J1055" s="394"/>
      <c r="K1055" s="394"/>
      <c r="L1055" s="394"/>
      <c r="M1055" s="394"/>
      <c r="N1055" s="394"/>
      <c r="O1055" s="394"/>
      <c r="P1055" s="394"/>
      <c r="Q1055" s="396"/>
      <c r="R1055" s="394"/>
      <c r="S1055" s="394"/>
      <c r="T1055" s="394"/>
      <c r="U1055" s="394"/>
      <c r="V1055" s="394"/>
      <c r="W1055" s="394"/>
      <c r="X1055" s="394"/>
      <c r="Y1055" s="394"/>
      <c r="Z1055" s="394"/>
      <c r="AA1055" s="394"/>
      <c r="AB1055" s="394"/>
      <c r="AC1055" s="394"/>
      <c r="AD1055" s="394"/>
      <c r="AE1055" s="397"/>
      <c r="AF1055" s="397"/>
      <c r="AG1055" s="394"/>
      <c r="AH1055" s="394"/>
      <c r="AI1055" s="397"/>
      <c r="AJ1055" s="394"/>
      <c r="AK1055" s="394"/>
      <c r="AL1055" s="394"/>
      <c r="AM1055" s="400"/>
    </row>
    <row r="1056" spans="1:39">
      <c r="A1056" s="394"/>
      <c r="B1056" s="394"/>
      <c r="C1056" s="394"/>
      <c r="D1056" s="394"/>
      <c r="E1056" s="394"/>
      <c r="F1056" s="394"/>
      <c r="G1056" s="394"/>
      <c r="H1056" s="394"/>
      <c r="I1056" s="394"/>
      <c r="J1056" s="394"/>
      <c r="K1056" s="394"/>
      <c r="L1056" s="394"/>
      <c r="M1056" s="394"/>
      <c r="N1056" s="394"/>
      <c r="O1056" s="394"/>
      <c r="P1056" s="394"/>
      <c r="Q1056" s="396"/>
      <c r="R1056" s="394"/>
      <c r="S1056" s="394"/>
      <c r="T1056" s="394"/>
      <c r="U1056" s="394"/>
      <c r="V1056" s="394"/>
      <c r="W1056" s="394"/>
      <c r="X1056" s="394"/>
      <c r="Y1056" s="394"/>
      <c r="Z1056" s="394"/>
      <c r="AA1056" s="394"/>
      <c r="AB1056" s="394"/>
      <c r="AC1056" s="394"/>
      <c r="AD1056" s="394"/>
      <c r="AE1056" s="397"/>
      <c r="AF1056" s="397"/>
      <c r="AG1056" s="394"/>
      <c r="AH1056" s="394"/>
      <c r="AI1056" s="397"/>
      <c r="AJ1056" s="394"/>
      <c r="AK1056" s="394"/>
      <c r="AL1056" s="394"/>
      <c r="AM1056" s="400"/>
    </row>
    <row r="1057" spans="1:39">
      <c r="A1057" s="394"/>
      <c r="B1057" s="394"/>
      <c r="C1057" s="394"/>
      <c r="D1057" s="394"/>
      <c r="E1057" s="394"/>
      <c r="F1057" s="394"/>
      <c r="G1057" s="394"/>
      <c r="H1057" s="394"/>
      <c r="I1057" s="394"/>
      <c r="J1057" s="394"/>
      <c r="K1057" s="394"/>
      <c r="L1057" s="394"/>
      <c r="M1057" s="394"/>
      <c r="N1057" s="394"/>
      <c r="O1057" s="394"/>
      <c r="P1057" s="394"/>
      <c r="Q1057" s="396"/>
      <c r="R1057" s="394"/>
      <c r="S1057" s="394"/>
      <c r="T1057" s="394"/>
      <c r="U1057" s="394"/>
      <c r="V1057" s="394"/>
      <c r="W1057" s="394"/>
      <c r="X1057" s="394"/>
      <c r="Y1057" s="394"/>
      <c r="Z1057" s="394"/>
      <c r="AA1057" s="394"/>
      <c r="AB1057" s="394"/>
      <c r="AC1057" s="394"/>
      <c r="AD1057" s="394"/>
      <c r="AE1057" s="397"/>
      <c r="AF1057" s="397"/>
      <c r="AG1057" s="394"/>
      <c r="AH1057" s="394"/>
      <c r="AI1057" s="397"/>
      <c r="AJ1057" s="394"/>
      <c r="AK1057" s="394"/>
      <c r="AL1057" s="394"/>
      <c r="AM1057" s="400"/>
    </row>
    <row r="1058" spans="1:39">
      <c r="A1058" s="394"/>
      <c r="B1058" s="394"/>
      <c r="C1058" s="394"/>
      <c r="D1058" s="394"/>
      <c r="E1058" s="394"/>
      <c r="F1058" s="394"/>
      <c r="G1058" s="394"/>
      <c r="H1058" s="394"/>
      <c r="I1058" s="394"/>
      <c r="J1058" s="394"/>
      <c r="K1058" s="394"/>
      <c r="L1058" s="394"/>
      <c r="M1058" s="394"/>
      <c r="N1058" s="394"/>
      <c r="O1058" s="394"/>
      <c r="P1058" s="394"/>
      <c r="Q1058" s="396"/>
      <c r="R1058" s="394"/>
      <c r="S1058" s="394"/>
      <c r="T1058" s="394"/>
      <c r="U1058" s="394"/>
      <c r="V1058" s="394"/>
      <c r="W1058" s="394"/>
      <c r="X1058" s="394"/>
      <c r="Y1058" s="394"/>
      <c r="Z1058" s="394"/>
      <c r="AA1058" s="394"/>
      <c r="AB1058" s="394"/>
      <c r="AC1058" s="394"/>
      <c r="AD1058" s="394"/>
      <c r="AE1058" s="397"/>
      <c r="AF1058" s="397"/>
      <c r="AG1058" s="394"/>
      <c r="AH1058" s="394"/>
      <c r="AI1058" s="397"/>
      <c r="AJ1058" s="394"/>
      <c r="AK1058" s="394"/>
      <c r="AL1058" s="394"/>
      <c r="AM1058" s="400"/>
    </row>
    <row r="1059" spans="1:39">
      <c r="A1059" s="394"/>
      <c r="B1059" s="394"/>
      <c r="C1059" s="394"/>
      <c r="D1059" s="394"/>
      <c r="E1059" s="394"/>
      <c r="F1059" s="394"/>
      <c r="G1059" s="394"/>
      <c r="H1059" s="394"/>
      <c r="I1059" s="394"/>
      <c r="J1059" s="394"/>
      <c r="K1059" s="394"/>
      <c r="L1059" s="394"/>
      <c r="M1059" s="394"/>
      <c r="N1059" s="394"/>
      <c r="O1059" s="394"/>
      <c r="P1059" s="394"/>
      <c r="Q1059" s="396"/>
      <c r="R1059" s="394"/>
      <c r="S1059" s="394"/>
      <c r="T1059" s="394"/>
      <c r="U1059" s="394"/>
      <c r="V1059" s="394"/>
      <c r="W1059" s="394"/>
      <c r="X1059" s="394"/>
      <c r="Y1059" s="394"/>
      <c r="Z1059" s="394"/>
      <c r="AA1059" s="394"/>
      <c r="AB1059" s="394"/>
      <c r="AC1059" s="394"/>
      <c r="AD1059" s="394"/>
      <c r="AE1059" s="397"/>
      <c r="AF1059" s="397"/>
      <c r="AG1059" s="394"/>
      <c r="AH1059" s="394"/>
      <c r="AI1059" s="397"/>
      <c r="AJ1059" s="394"/>
      <c r="AK1059" s="394"/>
      <c r="AL1059" s="394"/>
      <c r="AM1059" s="400"/>
    </row>
    <row r="1060" spans="1:39">
      <c r="A1060" s="394"/>
      <c r="B1060" s="394"/>
      <c r="C1060" s="394"/>
      <c r="D1060" s="394"/>
      <c r="E1060" s="394"/>
      <c r="F1060" s="394"/>
      <c r="G1060" s="394"/>
      <c r="H1060" s="394"/>
      <c r="I1060" s="394"/>
      <c r="J1060" s="394"/>
      <c r="K1060" s="394"/>
      <c r="L1060" s="394"/>
      <c r="M1060" s="394"/>
      <c r="N1060" s="394"/>
      <c r="O1060" s="394"/>
      <c r="P1060" s="394"/>
      <c r="Q1060" s="396"/>
      <c r="R1060" s="394"/>
      <c r="S1060" s="394"/>
      <c r="T1060" s="394"/>
      <c r="U1060" s="394"/>
      <c r="V1060" s="394"/>
      <c r="W1060" s="394"/>
      <c r="X1060" s="394"/>
      <c r="Y1060" s="394"/>
      <c r="Z1060" s="394"/>
      <c r="AA1060" s="394"/>
      <c r="AB1060" s="394"/>
      <c r="AC1060" s="394"/>
      <c r="AD1060" s="394"/>
      <c r="AE1060" s="397"/>
      <c r="AF1060" s="397"/>
      <c r="AG1060" s="394"/>
      <c r="AH1060" s="394"/>
      <c r="AI1060" s="397"/>
      <c r="AJ1060" s="394"/>
      <c r="AK1060" s="394"/>
      <c r="AL1060" s="394"/>
      <c r="AM1060" s="400"/>
    </row>
    <row r="1061" spans="1:39">
      <c r="A1061" s="394"/>
      <c r="B1061" s="394"/>
      <c r="C1061" s="394"/>
      <c r="D1061" s="394"/>
      <c r="E1061" s="394"/>
      <c r="F1061" s="394"/>
      <c r="G1061" s="394"/>
      <c r="H1061" s="394"/>
      <c r="I1061" s="394"/>
      <c r="J1061" s="394"/>
      <c r="K1061" s="394"/>
      <c r="L1061" s="394"/>
      <c r="M1061" s="394"/>
      <c r="N1061" s="394"/>
      <c r="O1061" s="394"/>
      <c r="P1061" s="394"/>
      <c r="Q1061" s="396"/>
      <c r="R1061" s="394"/>
      <c r="S1061" s="394"/>
      <c r="T1061" s="394"/>
      <c r="U1061" s="394"/>
      <c r="V1061" s="394"/>
      <c r="W1061" s="394"/>
      <c r="X1061" s="394"/>
      <c r="Y1061" s="394"/>
      <c r="Z1061" s="394"/>
      <c r="AA1061" s="394"/>
      <c r="AB1061" s="394"/>
      <c r="AC1061" s="394"/>
      <c r="AD1061" s="394"/>
      <c r="AE1061" s="397"/>
      <c r="AF1061" s="397"/>
      <c r="AG1061" s="394"/>
      <c r="AH1061" s="394"/>
      <c r="AI1061" s="397"/>
      <c r="AJ1061" s="394"/>
      <c r="AK1061" s="394"/>
      <c r="AL1061" s="394"/>
      <c r="AM1061" s="400"/>
    </row>
    <row r="1062" spans="1:39">
      <c r="A1062" s="394"/>
      <c r="B1062" s="394"/>
      <c r="C1062" s="394"/>
      <c r="D1062" s="394"/>
      <c r="E1062" s="394"/>
      <c r="F1062" s="394"/>
      <c r="G1062" s="394"/>
      <c r="H1062" s="394"/>
      <c r="I1062" s="394"/>
      <c r="J1062" s="394"/>
      <c r="K1062" s="394"/>
      <c r="L1062" s="394"/>
      <c r="M1062" s="394"/>
      <c r="N1062" s="394"/>
      <c r="O1062" s="394"/>
      <c r="P1062" s="394"/>
      <c r="Q1062" s="396"/>
      <c r="R1062" s="394"/>
      <c r="S1062" s="394"/>
      <c r="T1062" s="394"/>
      <c r="U1062" s="394"/>
      <c r="V1062" s="394"/>
      <c r="W1062" s="394"/>
      <c r="X1062" s="394"/>
      <c r="Y1062" s="394"/>
      <c r="Z1062" s="394"/>
      <c r="AA1062" s="394"/>
      <c r="AB1062" s="394"/>
      <c r="AC1062" s="394"/>
      <c r="AD1062" s="394"/>
      <c r="AE1062" s="397"/>
      <c r="AF1062" s="397"/>
      <c r="AG1062" s="394"/>
      <c r="AH1062" s="394"/>
      <c r="AI1062" s="397"/>
      <c r="AJ1062" s="394"/>
      <c r="AK1062" s="394"/>
      <c r="AL1062" s="394"/>
      <c r="AM1062" s="400"/>
    </row>
    <row r="1063" spans="1:39">
      <c r="A1063" s="394"/>
      <c r="B1063" s="394"/>
      <c r="C1063" s="394"/>
      <c r="D1063" s="394"/>
      <c r="E1063" s="394"/>
      <c r="F1063" s="394"/>
      <c r="G1063" s="394"/>
      <c r="H1063" s="394"/>
      <c r="I1063" s="394"/>
      <c r="J1063" s="394"/>
      <c r="K1063" s="394"/>
      <c r="L1063" s="394"/>
      <c r="M1063" s="394"/>
      <c r="N1063" s="394"/>
      <c r="O1063" s="394"/>
      <c r="P1063" s="394"/>
      <c r="Q1063" s="396"/>
      <c r="R1063" s="394"/>
      <c r="S1063" s="394"/>
      <c r="T1063" s="394"/>
      <c r="U1063" s="394"/>
      <c r="V1063" s="394"/>
      <c r="W1063" s="394"/>
      <c r="X1063" s="394"/>
      <c r="Y1063" s="394"/>
      <c r="Z1063" s="394"/>
      <c r="AA1063" s="394"/>
      <c r="AB1063" s="394"/>
      <c r="AC1063" s="394"/>
      <c r="AD1063" s="394"/>
      <c r="AE1063" s="397"/>
      <c r="AF1063" s="397"/>
      <c r="AG1063" s="394"/>
      <c r="AH1063" s="394"/>
      <c r="AI1063" s="397"/>
      <c r="AJ1063" s="394"/>
      <c r="AK1063" s="394"/>
      <c r="AL1063" s="394"/>
      <c r="AM1063" s="400"/>
    </row>
    <row r="1064" spans="1:39">
      <c r="A1064" s="394"/>
      <c r="B1064" s="394"/>
      <c r="C1064" s="394"/>
      <c r="D1064" s="394"/>
      <c r="E1064" s="394"/>
      <c r="F1064" s="394"/>
      <c r="G1064" s="394"/>
      <c r="H1064" s="394"/>
      <c r="I1064" s="394"/>
      <c r="J1064" s="394"/>
      <c r="K1064" s="394"/>
      <c r="L1064" s="394"/>
      <c r="M1064" s="394"/>
      <c r="N1064" s="394"/>
      <c r="O1064" s="394"/>
      <c r="P1064" s="394"/>
      <c r="Q1064" s="396"/>
      <c r="R1064" s="394"/>
      <c r="S1064" s="394"/>
      <c r="T1064" s="394"/>
      <c r="U1064" s="394"/>
      <c r="V1064" s="394"/>
      <c r="W1064" s="394"/>
      <c r="X1064" s="394"/>
      <c r="Y1064" s="394"/>
      <c r="Z1064" s="394"/>
      <c r="AA1064" s="394"/>
      <c r="AB1064" s="394"/>
      <c r="AC1064" s="394"/>
      <c r="AD1064" s="394"/>
      <c r="AE1064" s="397"/>
      <c r="AF1064" s="397"/>
      <c r="AG1064" s="394"/>
      <c r="AH1064" s="394"/>
      <c r="AI1064" s="397"/>
      <c r="AJ1064" s="394"/>
      <c r="AK1064" s="394"/>
      <c r="AL1064" s="394"/>
      <c r="AM1064" s="400"/>
    </row>
    <row r="1065" spans="1:39">
      <c r="A1065" s="394"/>
      <c r="B1065" s="394"/>
      <c r="C1065" s="394"/>
      <c r="D1065" s="394"/>
      <c r="E1065" s="394"/>
      <c r="F1065" s="394"/>
      <c r="G1065" s="394"/>
      <c r="H1065" s="394"/>
      <c r="I1065" s="394"/>
      <c r="J1065" s="394"/>
      <c r="K1065" s="394"/>
      <c r="L1065" s="394"/>
      <c r="M1065" s="394"/>
      <c r="N1065" s="394"/>
      <c r="O1065" s="394"/>
      <c r="P1065" s="394"/>
      <c r="Q1065" s="396"/>
      <c r="R1065" s="394"/>
      <c r="S1065" s="394"/>
      <c r="T1065" s="394"/>
      <c r="U1065" s="394"/>
      <c r="V1065" s="394"/>
      <c r="W1065" s="394"/>
      <c r="X1065" s="394"/>
      <c r="Y1065" s="394"/>
      <c r="Z1065" s="394"/>
      <c r="AA1065" s="394"/>
      <c r="AB1065" s="394"/>
      <c r="AC1065" s="394"/>
      <c r="AD1065" s="394"/>
      <c r="AE1065" s="397"/>
      <c r="AF1065" s="397"/>
      <c r="AG1065" s="394"/>
      <c r="AH1065" s="394"/>
      <c r="AI1065" s="397"/>
      <c r="AJ1065" s="394"/>
      <c r="AK1065" s="394"/>
      <c r="AL1065" s="394"/>
      <c r="AM1065" s="400"/>
    </row>
    <row r="1066" spans="1:39">
      <c r="A1066" s="394"/>
      <c r="B1066" s="394"/>
      <c r="C1066" s="394"/>
      <c r="D1066" s="394"/>
      <c r="E1066" s="394"/>
      <c r="F1066" s="394"/>
      <c r="G1066" s="394"/>
      <c r="H1066" s="394"/>
      <c r="I1066" s="394"/>
      <c r="J1066" s="394"/>
      <c r="K1066" s="394"/>
      <c r="L1066" s="394"/>
      <c r="M1066" s="394"/>
      <c r="N1066" s="394"/>
      <c r="O1066" s="394"/>
      <c r="P1066" s="394"/>
      <c r="Q1066" s="396"/>
      <c r="R1066" s="394"/>
      <c r="S1066" s="394"/>
      <c r="T1066" s="394"/>
      <c r="U1066" s="394"/>
      <c r="V1066" s="394"/>
      <c r="W1066" s="394"/>
      <c r="X1066" s="394"/>
      <c r="Y1066" s="394"/>
      <c r="Z1066" s="394"/>
      <c r="AA1066" s="394"/>
      <c r="AB1066" s="394"/>
      <c r="AC1066" s="394"/>
      <c r="AD1066" s="394"/>
      <c r="AE1066" s="397"/>
      <c r="AF1066" s="397"/>
      <c r="AG1066" s="394"/>
      <c r="AH1066" s="394"/>
      <c r="AI1066" s="397"/>
      <c r="AJ1066" s="394"/>
      <c r="AK1066" s="394"/>
      <c r="AL1066" s="394"/>
      <c r="AM1066" s="400"/>
    </row>
    <row r="1067" spans="1:39">
      <c r="A1067" s="394"/>
      <c r="B1067" s="394"/>
      <c r="C1067" s="394"/>
      <c r="D1067" s="394"/>
      <c r="E1067" s="394"/>
      <c r="F1067" s="394"/>
      <c r="G1067" s="394"/>
      <c r="H1067" s="394"/>
      <c r="I1067" s="394"/>
      <c r="J1067" s="394"/>
      <c r="K1067" s="394"/>
      <c r="L1067" s="394"/>
      <c r="M1067" s="394"/>
      <c r="N1067" s="394"/>
      <c r="O1067" s="394"/>
      <c r="P1067" s="394"/>
      <c r="Q1067" s="396"/>
      <c r="R1067" s="394"/>
      <c r="S1067" s="394"/>
      <c r="T1067" s="394"/>
      <c r="U1067" s="394"/>
      <c r="V1067" s="394"/>
      <c r="W1067" s="394"/>
      <c r="X1067" s="394"/>
      <c r="Y1067" s="394"/>
      <c r="Z1067" s="394"/>
      <c r="AA1067" s="394"/>
      <c r="AB1067" s="394"/>
      <c r="AC1067" s="394"/>
      <c r="AD1067" s="394"/>
      <c r="AE1067" s="397"/>
      <c r="AF1067" s="397"/>
      <c r="AG1067" s="394"/>
      <c r="AH1067" s="394"/>
      <c r="AI1067" s="397"/>
      <c r="AJ1067" s="394"/>
      <c r="AK1067" s="394"/>
      <c r="AL1067" s="394"/>
      <c r="AM1067" s="400"/>
    </row>
    <row r="1068" spans="1:39">
      <c r="A1068" s="394"/>
      <c r="B1068" s="394"/>
      <c r="C1068" s="394"/>
      <c r="D1068" s="394"/>
      <c r="E1068" s="394"/>
      <c r="F1068" s="394"/>
      <c r="G1068" s="394"/>
      <c r="H1068" s="394"/>
      <c r="I1068" s="394"/>
      <c r="J1068" s="394"/>
      <c r="K1068" s="394"/>
      <c r="L1068" s="394"/>
      <c r="M1068" s="394"/>
      <c r="N1068" s="394"/>
      <c r="O1068" s="394"/>
      <c r="P1068" s="394"/>
      <c r="Q1068" s="396"/>
      <c r="R1068" s="394"/>
      <c r="S1068" s="394"/>
      <c r="T1068" s="394"/>
      <c r="U1068" s="394"/>
      <c r="V1068" s="394"/>
      <c r="W1068" s="394"/>
      <c r="X1068" s="394"/>
      <c r="Y1068" s="394"/>
      <c r="Z1068" s="394"/>
      <c r="AA1068" s="394"/>
      <c r="AB1068" s="394"/>
      <c r="AC1068" s="394"/>
      <c r="AD1068" s="394"/>
      <c r="AE1068" s="397"/>
      <c r="AF1068" s="397"/>
      <c r="AG1068" s="394"/>
      <c r="AH1068" s="394"/>
      <c r="AI1068" s="397"/>
      <c r="AJ1068" s="394"/>
      <c r="AK1068" s="394"/>
      <c r="AL1068" s="394"/>
      <c r="AM1068" s="400"/>
    </row>
    <row r="1069" spans="1:39">
      <c r="A1069" s="394"/>
      <c r="B1069" s="394"/>
      <c r="C1069" s="394"/>
      <c r="D1069" s="394"/>
      <c r="E1069" s="394"/>
      <c r="F1069" s="394"/>
      <c r="G1069" s="394"/>
      <c r="H1069" s="394"/>
      <c r="I1069" s="394"/>
      <c r="J1069" s="394"/>
      <c r="K1069" s="394"/>
      <c r="L1069" s="394"/>
      <c r="M1069" s="394"/>
      <c r="N1069" s="394"/>
      <c r="O1069" s="394"/>
      <c r="P1069" s="394"/>
      <c r="Q1069" s="396"/>
      <c r="R1069" s="394"/>
      <c r="S1069" s="394"/>
      <c r="T1069" s="394"/>
      <c r="U1069" s="394"/>
      <c r="V1069" s="394"/>
      <c r="W1069" s="394"/>
      <c r="X1069" s="394"/>
      <c r="Y1069" s="394"/>
      <c r="Z1069" s="394"/>
      <c r="AA1069" s="394"/>
      <c r="AB1069" s="394"/>
      <c r="AC1069" s="394"/>
      <c r="AD1069" s="394"/>
      <c r="AE1069" s="397"/>
      <c r="AF1069" s="397"/>
      <c r="AG1069" s="394"/>
      <c r="AH1069" s="394"/>
      <c r="AI1069" s="397"/>
      <c r="AJ1069" s="394"/>
      <c r="AK1069" s="394"/>
      <c r="AL1069" s="394"/>
      <c r="AM1069" s="400"/>
    </row>
    <row r="1070" spans="1:39">
      <c r="A1070" s="394"/>
      <c r="B1070" s="394"/>
      <c r="C1070" s="394"/>
      <c r="D1070" s="394"/>
      <c r="E1070" s="394"/>
      <c r="F1070" s="394"/>
      <c r="G1070" s="394"/>
      <c r="H1070" s="394"/>
      <c r="I1070" s="394"/>
      <c r="J1070" s="394"/>
      <c r="K1070" s="394"/>
      <c r="L1070" s="394"/>
      <c r="M1070" s="394"/>
      <c r="N1070" s="394"/>
      <c r="O1070" s="394"/>
      <c r="P1070" s="394"/>
      <c r="Q1070" s="396"/>
      <c r="R1070" s="394"/>
      <c r="S1070" s="394"/>
      <c r="T1070" s="394"/>
      <c r="U1070" s="394"/>
      <c r="V1070" s="394"/>
      <c r="W1070" s="394"/>
      <c r="X1070" s="394"/>
      <c r="Y1070" s="394"/>
      <c r="Z1070" s="394"/>
      <c r="AA1070" s="394"/>
      <c r="AB1070" s="394"/>
      <c r="AC1070" s="394"/>
      <c r="AD1070" s="394"/>
      <c r="AE1070" s="397"/>
      <c r="AF1070" s="397"/>
      <c r="AG1070" s="394"/>
      <c r="AH1070" s="394"/>
      <c r="AI1070" s="397"/>
      <c r="AJ1070" s="394"/>
      <c r="AK1070" s="394"/>
      <c r="AL1070" s="394"/>
      <c r="AM1070" s="400"/>
    </row>
    <row r="1071" spans="1:39">
      <c r="A1071" s="394"/>
      <c r="B1071" s="394"/>
      <c r="C1071" s="394"/>
      <c r="D1071" s="394"/>
      <c r="E1071" s="394"/>
      <c r="F1071" s="394"/>
      <c r="G1071" s="394"/>
      <c r="H1071" s="394"/>
      <c r="I1071" s="394"/>
      <c r="J1071" s="394"/>
      <c r="K1071" s="394"/>
      <c r="L1071" s="394"/>
      <c r="M1071" s="394"/>
      <c r="N1071" s="394"/>
      <c r="O1071" s="394"/>
      <c r="P1071" s="394"/>
      <c r="Q1071" s="396"/>
      <c r="R1071" s="394"/>
      <c r="S1071" s="394"/>
      <c r="T1071" s="394"/>
      <c r="U1071" s="394"/>
      <c r="V1071" s="394"/>
      <c r="W1071" s="394"/>
      <c r="X1071" s="394"/>
      <c r="Y1071" s="394"/>
      <c r="Z1071" s="394"/>
      <c r="AA1071" s="394"/>
      <c r="AB1071" s="394"/>
      <c r="AC1071" s="394"/>
      <c r="AD1071" s="394"/>
      <c r="AE1071" s="397"/>
      <c r="AF1071" s="397"/>
      <c r="AG1071" s="394"/>
      <c r="AH1071" s="394"/>
      <c r="AI1071" s="397"/>
      <c r="AJ1071" s="394"/>
      <c r="AK1071" s="394"/>
      <c r="AL1071" s="394"/>
      <c r="AM1071" s="400"/>
    </row>
    <row r="1072" spans="1:39">
      <c r="A1072" s="394"/>
      <c r="B1072" s="394"/>
      <c r="C1072" s="394"/>
      <c r="D1072" s="394"/>
      <c r="E1072" s="394"/>
      <c r="F1072" s="394"/>
      <c r="G1072" s="394"/>
      <c r="H1072" s="394"/>
      <c r="I1072" s="394"/>
      <c r="J1072" s="394"/>
      <c r="K1072" s="394"/>
      <c r="L1072" s="394"/>
      <c r="M1072" s="394"/>
      <c r="N1072" s="394"/>
      <c r="O1072" s="394"/>
      <c r="P1072" s="394"/>
      <c r="Q1072" s="396"/>
      <c r="R1072" s="394"/>
      <c r="S1072" s="394"/>
      <c r="T1072" s="394"/>
      <c r="U1072" s="394"/>
      <c r="V1072" s="394"/>
      <c r="W1072" s="394"/>
      <c r="X1072" s="394"/>
      <c r="Y1072" s="394"/>
      <c r="Z1072" s="394"/>
      <c r="AA1072" s="394"/>
      <c r="AB1072" s="394"/>
      <c r="AC1072" s="394"/>
      <c r="AD1072" s="394"/>
      <c r="AE1072" s="397"/>
      <c r="AF1072" s="397"/>
      <c r="AG1072" s="394"/>
      <c r="AH1072" s="394"/>
      <c r="AI1072" s="397"/>
      <c r="AJ1072" s="394"/>
      <c r="AK1072" s="394"/>
      <c r="AL1072" s="394"/>
      <c r="AM1072" s="400"/>
    </row>
    <row r="1073" spans="1:39">
      <c r="A1073" s="394"/>
      <c r="B1073" s="394"/>
      <c r="C1073" s="394"/>
      <c r="D1073" s="394"/>
      <c r="E1073" s="394"/>
      <c r="F1073" s="394"/>
      <c r="G1073" s="394"/>
      <c r="H1073" s="394"/>
      <c r="I1073" s="394"/>
      <c r="J1073" s="394"/>
      <c r="K1073" s="394"/>
      <c r="L1073" s="394"/>
      <c r="M1073" s="394"/>
      <c r="N1073" s="394"/>
      <c r="O1073" s="394"/>
      <c r="P1073" s="394"/>
      <c r="Q1073" s="396"/>
      <c r="R1073" s="394"/>
      <c r="S1073" s="394"/>
      <c r="T1073" s="394"/>
      <c r="U1073" s="394"/>
      <c r="V1073" s="394"/>
      <c r="W1073" s="394"/>
      <c r="X1073" s="394"/>
      <c r="Y1073" s="394"/>
      <c r="Z1073" s="394"/>
      <c r="AA1073" s="394"/>
      <c r="AB1073" s="394"/>
      <c r="AC1073" s="394"/>
      <c r="AD1073" s="394"/>
      <c r="AE1073" s="397"/>
      <c r="AF1073" s="397"/>
      <c r="AG1073" s="394"/>
      <c r="AH1073" s="394"/>
      <c r="AI1073" s="397"/>
      <c r="AJ1073" s="394"/>
      <c r="AK1073" s="394"/>
      <c r="AL1073" s="394"/>
      <c r="AM1073" s="400"/>
    </row>
    <row r="1074" spans="1:39">
      <c r="A1074" s="394"/>
      <c r="B1074" s="394"/>
      <c r="C1074" s="394"/>
      <c r="D1074" s="394"/>
      <c r="E1074" s="394"/>
      <c r="F1074" s="394"/>
      <c r="G1074" s="394"/>
      <c r="H1074" s="394"/>
      <c r="I1074" s="394"/>
      <c r="J1074" s="394"/>
      <c r="K1074" s="394"/>
      <c r="L1074" s="394"/>
      <c r="M1074" s="394"/>
      <c r="N1074" s="394"/>
      <c r="O1074" s="394"/>
      <c r="P1074" s="394"/>
      <c r="Q1074" s="396"/>
      <c r="R1074" s="394"/>
      <c r="S1074" s="394"/>
      <c r="T1074" s="394"/>
      <c r="U1074" s="394"/>
      <c r="V1074" s="394"/>
      <c r="W1074" s="394"/>
      <c r="X1074" s="394"/>
      <c r="Y1074" s="394"/>
      <c r="Z1074" s="394"/>
      <c r="AA1074" s="394"/>
      <c r="AB1074" s="394"/>
      <c r="AC1074" s="394"/>
      <c r="AD1074" s="394"/>
      <c r="AE1074" s="397"/>
      <c r="AF1074" s="397"/>
      <c r="AG1074" s="394"/>
      <c r="AH1074" s="394"/>
      <c r="AI1074" s="397"/>
      <c r="AJ1074" s="394"/>
      <c r="AK1074" s="394"/>
      <c r="AL1074" s="394"/>
      <c r="AM1074" s="400"/>
    </row>
    <row r="1075" spans="1:39">
      <c r="A1075" s="394"/>
      <c r="B1075" s="394"/>
      <c r="C1075" s="394"/>
      <c r="D1075" s="394"/>
      <c r="E1075" s="394"/>
      <c r="F1075" s="394"/>
      <c r="G1075" s="394"/>
      <c r="H1075" s="394"/>
      <c r="I1075" s="394"/>
      <c r="J1075" s="394"/>
      <c r="K1075" s="394"/>
      <c r="L1075" s="394"/>
      <c r="M1075" s="394"/>
      <c r="N1075" s="394"/>
      <c r="O1075" s="394"/>
      <c r="P1075" s="394"/>
      <c r="Q1075" s="396"/>
      <c r="R1075" s="394"/>
      <c r="S1075" s="394"/>
      <c r="T1075" s="394"/>
      <c r="U1075" s="394"/>
      <c r="V1075" s="394"/>
      <c r="W1075" s="394"/>
      <c r="X1075" s="394"/>
      <c r="Y1075" s="394"/>
      <c r="Z1075" s="394"/>
      <c r="AA1075" s="394"/>
      <c r="AB1075" s="394"/>
      <c r="AC1075" s="394"/>
      <c r="AD1075" s="394"/>
      <c r="AE1075" s="397"/>
      <c r="AF1075" s="397"/>
      <c r="AG1075" s="394"/>
      <c r="AH1075" s="394"/>
      <c r="AI1075" s="397"/>
      <c r="AJ1075" s="394"/>
      <c r="AK1075" s="394"/>
      <c r="AL1075" s="394"/>
      <c r="AM1075" s="400"/>
    </row>
    <row r="1076" spans="1:39">
      <c r="A1076" s="394"/>
      <c r="B1076" s="394"/>
      <c r="C1076" s="394"/>
      <c r="D1076" s="394"/>
      <c r="E1076" s="394"/>
      <c r="F1076" s="394"/>
      <c r="G1076" s="394"/>
      <c r="H1076" s="394"/>
      <c r="I1076" s="394"/>
      <c r="J1076" s="394"/>
      <c r="K1076" s="394"/>
      <c r="L1076" s="394"/>
      <c r="M1076" s="394"/>
      <c r="N1076" s="394"/>
      <c r="O1076" s="394"/>
      <c r="P1076" s="394"/>
      <c r="Q1076" s="396"/>
      <c r="R1076" s="394"/>
      <c r="S1076" s="394"/>
      <c r="T1076" s="394"/>
      <c r="U1076" s="394"/>
      <c r="V1076" s="394"/>
      <c r="W1076" s="394"/>
      <c r="X1076" s="394"/>
      <c r="Y1076" s="394"/>
      <c r="Z1076" s="394"/>
      <c r="AA1076" s="394"/>
      <c r="AB1076" s="394"/>
      <c r="AC1076" s="394"/>
      <c r="AD1076" s="394"/>
      <c r="AE1076" s="397"/>
      <c r="AF1076" s="397"/>
      <c r="AG1076" s="394"/>
      <c r="AH1076" s="394"/>
      <c r="AI1076" s="397"/>
      <c r="AJ1076" s="394"/>
      <c r="AK1076" s="394"/>
      <c r="AL1076" s="394"/>
      <c r="AM1076" s="400"/>
    </row>
    <row r="1077" spans="1:39">
      <c r="A1077" s="394"/>
      <c r="B1077" s="394"/>
      <c r="C1077" s="394"/>
      <c r="D1077" s="394"/>
      <c r="E1077" s="394"/>
      <c r="F1077" s="394"/>
      <c r="G1077" s="394"/>
      <c r="H1077" s="394"/>
      <c r="I1077" s="394"/>
      <c r="J1077" s="394"/>
      <c r="K1077" s="394"/>
      <c r="L1077" s="394"/>
      <c r="M1077" s="394"/>
      <c r="N1077" s="394"/>
      <c r="O1077" s="394"/>
      <c r="P1077" s="394"/>
      <c r="Q1077" s="396"/>
      <c r="R1077" s="394"/>
      <c r="S1077" s="394"/>
      <c r="T1077" s="394"/>
      <c r="U1077" s="394"/>
      <c r="V1077" s="394"/>
      <c r="W1077" s="394"/>
      <c r="X1077" s="394"/>
      <c r="Y1077" s="394"/>
      <c r="Z1077" s="394"/>
      <c r="AA1077" s="394"/>
      <c r="AB1077" s="394"/>
      <c r="AC1077" s="394"/>
      <c r="AD1077" s="394"/>
      <c r="AE1077" s="397"/>
      <c r="AF1077" s="397"/>
      <c r="AG1077" s="394"/>
      <c r="AH1077" s="394"/>
      <c r="AI1077" s="397"/>
      <c r="AJ1077" s="394"/>
      <c r="AK1077" s="394"/>
      <c r="AL1077" s="394"/>
      <c r="AM1077" s="400"/>
    </row>
    <row r="1078" spans="1:39">
      <c r="A1078" s="394"/>
      <c r="B1078" s="394"/>
      <c r="C1078" s="394"/>
      <c r="D1078" s="394"/>
      <c r="E1078" s="394"/>
      <c r="F1078" s="394"/>
      <c r="G1078" s="394"/>
      <c r="H1078" s="394"/>
      <c r="I1078" s="394"/>
      <c r="J1078" s="394"/>
      <c r="K1078" s="394"/>
      <c r="L1078" s="394"/>
      <c r="M1078" s="394"/>
      <c r="N1078" s="394"/>
      <c r="O1078" s="394"/>
      <c r="P1078" s="394"/>
      <c r="Q1078" s="396"/>
      <c r="R1078" s="394"/>
      <c r="S1078" s="394"/>
      <c r="T1078" s="394"/>
      <c r="U1078" s="394"/>
      <c r="V1078" s="394"/>
      <c r="W1078" s="394"/>
      <c r="X1078" s="394"/>
      <c r="Y1078" s="394"/>
      <c r="Z1078" s="394"/>
      <c r="AA1078" s="394"/>
      <c r="AB1078" s="394"/>
      <c r="AC1078" s="394"/>
      <c r="AD1078" s="394"/>
      <c r="AE1078" s="397"/>
      <c r="AF1078" s="397"/>
      <c r="AG1078" s="394"/>
      <c r="AH1078" s="394"/>
      <c r="AI1078" s="397"/>
      <c r="AJ1078" s="394"/>
      <c r="AK1078" s="394"/>
      <c r="AL1078" s="394"/>
      <c r="AM1078" s="400"/>
    </row>
    <row r="1079" spans="1:39">
      <c r="A1079" s="394"/>
      <c r="B1079" s="394"/>
      <c r="C1079" s="394"/>
      <c r="D1079" s="394"/>
      <c r="E1079" s="394"/>
      <c r="F1079" s="394"/>
      <c r="G1079" s="394"/>
      <c r="H1079" s="394"/>
      <c r="I1079" s="394"/>
      <c r="J1079" s="394"/>
      <c r="K1079" s="394"/>
      <c r="L1079" s="394"/>
      <c r="M1079" s="394"/>
      <c r="N1079" s="394"/>
      <c r="O1079" s="394"/>
      <c r="P1079" s="394"/>
      <c r="Q1079" s="396"/>
      <c r="R1079" s="394"/>
      <c r="S1079" s="394"/>
      <c r="T1079" s="394"/>
      <c r="U1079" s="394"/>
      <c r="V1079" s="394"/>
      <c r="W1079" s="394"/>
      <c r="X1079" s="394"/>
      <c r="Y1079" s="394"/>
      <c r="Z1079" s="394"/>
      <c r="AA1079" s="394"/>
      <c r="AB1079" s="394"/>
      <c r="AC1079" s="394"/>
      <c r="AD1079" s="394"/>
      <c r="AE1079" s="397"/>
      <c r="AF1079" s="397"/>
      <c r="AG1079" s="394"/>
      <c r="AH1079" s="394"/>
      <c r="AI1079" s="397"/>
      <c r="AJ1079" s="394"/>
      <c r="AK1079" s="394"/>
      <c r="AL1079" s="394"/>
      <c r="AM1079" s="400"/>
    </row>
    <row r="1080" spans="1:39">
      <c r="A1080" s="394"/>
      <c r="B1080" s="394"/>
      <c r="C1080" s="394"/>
      <c r="D1080" s="394"/>
      <c r="E1080" s="394"/>
      <c r="F1080" s="394"/>
      <c r="G1080" s="394"/>
      <c r="H1080" s="394"/>
      <c r="I1080" s="394"/>
      <c r="J1080" s="394"/>
      <c r="K1080" s="394"/>
      <c r="L1080" s="394"/>
      <c r="M1080" s="394"/>
      <c r="N1080" s="394"/>
      <c r="O1080" s="394"/>
      <c r="P1080" s="394"/>
      <c r="Q1080" s="396"/>
      <c r="R1080" s="394"/>
      <c r="S1080" s="394"/>
      <c r="T1080" s="394"/>
      <c r="U1080" s="394"/>
      <c r="V1080" s="394"/>
      <c r="W1080" s="394"/>
      <c r="X1080" s="394"/>
      <c r="Y1080" s="394"/>
      <c r="Z1080" s="394"/>
      <c r="AA1080" s="394"/>
      <c r="AB1080" s="394"/>
      <c r="AC1080" s="394"/>
      <c r="AD1080" s="394"/>
      <c r="AE1080" s="397"/>
      <c r="AF1080" s="397"/>
      <c r="AG1080" s="394"/>
      <c r="AH1080" s="394"/>
      <c r="AI1080" s="397"/>
      <c r="AJ1080" s="394"/>
      <c r="AK1080" s="394"/>
      <c r="AL1080" s="394"/>
      <c r="AM1080" s="400"/>
    </row>
    <row r="1081" spans="1:39">
      <c r="A1081" s="394"/>
      <c r="B1081" s="394"/>
      <c r="C1081" s="394"/>
      <c r="D1081" s="394"/>
      <c r="E1081" s="394"/>
      <c r="F1081" s="394"/>
      <c r="G1081" s="394"/>
      <c r="H1081" s="394"/>
      <c r="I1081" s="394"/>
      <c r="J1081" s="394"/>
      <c r="K1081" s="394"/>
      <c r="L1081" s="394"/>
      <c r="M1081" s="394"/>
      <c r="N1081" s="394"/>
      <c r="O1081" s="394"/>
      <c r="P1081" s="394"/>
      <c r="Q1081" s="396"/>
      <c r="R1081" s="394"/>
      <c r="S1081" s="394"/>
      <c r="T1081" s="394"/>
      <c r="U1081" s="394"/>
      <c r="V1081" s="394"/>
      <c r="W1081" s="394"/>
      <c r="X1081" s="394"/>
      <c r="Y1081" s="394"/>
      <c r="Z1081" s="394"/>
      <c r="AA1081" s="394"/>
      <c r="AB1081" s="394"/>
      <c r="AC1081" s="394"/>
      <c r="AD1081" s="394"/>
      <c r="AE1081" s="397"/>
      <c r="AF1081" s="397"/>
      <c r="AG1081" s="394"/>
      <c r="AH1081" s="394"/>
      <c r="AI1081" s="397"/>
      <c r="AJ1081" s="394"/>
      <c r="AK1081" s="394"/>
      <c r="AL1081" s="394"/>
      <c r="AM1081" s="400"/>
    </row>
    <row r="1082" spans="1:39">
      <c r="A1082" s="394"/>
      <c r="B1082" s="394"/>
      <c r="C1082" s="394"/>
      <c r="D1082" s="394"/>
      <c r="E1082" s="394"/>
      <c r="F1082" s="394"/>
      <c r="G1082" s="394"/>
      <c r="H1082" s="394"/>
      <c r="I1082" s="394"/>
      <c r="J1082" s="394"/>
      <c r="K1082" s="394"/>
      <c r="L1082" s="394"/>
      <c r="M1082" s="394"/>
      <c r="N1082" s="394"/>
      <c r="O1082" s="394"/>
      <c r="P1082" s="394"/>
      <c r="Q1082" s="396"/>
      <c r="R1082" s="394"/>
      <c r="S1082" s="394"/>
      <c r="T1082" s="394"/>
      <c r="U1082" s="394"/>
      <c r="V1082" s="394"/>
      <c r="W1082" s="394"/>
      <c r="X1082" s="394"/>
      <c r="Y1082" s="394"/>
      <c r="Z1082" s="394"/>
      <c r="AA1082" s="394"/>
      <c r="AB1082" s="394"/>
      <c r="AC1082" s="394"/>
      <c r="AD1082" s="394"/>
      <c r="AE1082" s="397"/>
      <c r="AF1082" s="397"/>
      <c r="AG1082" s="394"/>
      <c r="AH1082" s="394"/>
      <c r="AI1082" s="397"/>
      <c r="AJ1082" s="394"/>
      <c r="AK1082" s="394"/>
      <c r="AL1082" s="394"/>
      <c r="AM1082" s="400"/>
    </row>
    <row r="1083" spans="1:39">
      <c r="A1083" s="394"/>
      <c r="B1083" s="394"/>
      <c r="C1083" s="394"/>
      <c r="D1083" s="394"/>
      <c r="E1083" s="394"/>
      <c r="F1083" s="394"/>
      <c r="G1083" s="394"/>
      <c r="H1083" s="394"/>
      <c r="I1083" s="394"/>
      <c r="J1083" s="394"/>
      <c r="K1083" s="394"/>
      <c r="L1083" s="394"/>
      <c r="M1083" s="394"/>
      <c r="N1083" s="394"/>
      <c r="O1083" s="394"/>
      <c r="P1083" s="394"/>
      <c r="Q1083" s="396"/>
      <c r="R1083" s="394"/>
      <c r="S1083" s="394"/>
      <c r="T1083" s="394"/>
      <c r="U1083" s="394"/>
      <c r="V1083" s="394"/>
      <c r="W1083" s="394"/>
      <c r="X1083" s="394"/>
      <c r="Y1083" s="394"/>
      <c r="Z1083" s="394"/>
      <c r="AA1083" s="394"/>
      <c r="AB1083" s="394"/>
      <c r="AC1083" s="394"/>
      <c r="AD1083" s="394"/>
      <c r="AE1083" s="397"/>
      <c r="AF1083" s="397"/>
      <c r="AG1083" s="394"/>
      <c r="AH1083" s="394"/>
      <c r="AI1083" s="397"/>
      <c r="AJ1083" s="394"/>
      <c r="AK1083" s="394"/>
      <c r="AL1083" s="394"/>
      <c r="AM1083" s="400"/>
    </row>
    <row r="1084" spans="1:39">
      <c r="A1084" s="394"/>
      <c r="B1084" s="394"/>
      <c r="C1084" s="394"/>
      <c r="D1084" s="394"/>
      <c r="E1084" s="394"/>
      <c r="F1084" s="394"/>
      <c r="G1084" s="394"/>
      <c r="H1084" s="394"/>
      <c r="I1084" s="394"/>
      <c r="J1084" s="394"/>
      <c r="K1084" s="394"/>
      <c r="L1084" s="394"/>
      <c r="M1084" s="394"/>
      <c r="N1084" s="394"/>
      <c r="O1084" s="394"/>
      <c r="P1084" s="394"/>
      <c r="Q1084" s="396"/>
      <c r="R1084" s="394"/>
      <c r="S1084" s="394"/>
      <c r="T1084" s="394"/>
      <c r="U1084" s="394"/>
      <c r="V1084" s="394"/>
      <c r="W1084" s="394"/>
      <c r="X1084" s="394"/>
      <c r="Y1084" s="394"/>
      <c r="Z1084" s="394"/>
      <c r="AA1084" s="394"/>
      <c r="AB1084" s="394"/>
      <c r="AC1084" s="394"/>
      <c r="AD1084" s="394"/>
      <c r="AE1084" s="397"/>
      <c r="AF1084" s="397"/>
      <c r="AG1084" s="394"/>
      <c r="AH1084" s="394"/>
      <c r="AI1084" s="397"/>
      <c r="AJ1084" s="394"/>
      <c r="AK1084" s="394"/>
      <c r="AL1084" s="394"/>
      <c r="AM1084" s="400"/>
    </row>
    <row r="1085" spans="1:39">
      <c r="A1085" s="394"/>
      <c r="B1085" s="394"/>
      <c r="C1085" s="394"/>
      <c r="D1085" s="394"/>
      <c r="E1085" s="394"/>
      <c r="F1085" s="394"/>
      <c r="G1085" s="394"/>
      <c r="H1085" s="394"/>
      <c r="I1085" s="394"/>
      <c r="J1085" s="394"/>
      <c r="K1085" s="394"/>
      <c r="L1085" s="394"/>
      <c r="M1085" s="394"/>
      <c r="N1085" s="394"/>
      <c r="O1085" s="394"/>
      <c r="P1085" s="394"/>
      <c r="Q1085" s="396"/>
      <c r="R1085" s="394"/>
      <c r="S1085" s="394"/>
      <c r="T1085" s="394"/>
      <c r="U1085" s="394"/>
      <c r="V1085" s="394"/>
      <c r="W1085" s="394"/>
      <c r="X1085" s="394"/>
      <c r="Y1085" s="394"/>
      <c r="Z1085" s="394"/>
      <c r="AA1085" s="394"/>
      <c r="AB1085" s="394"/>
      <c r="AC1085" s="394"/>
      <c r="AD1085" s="394"/>
      <c r="AE1085" s="397"/>
      <c r="AF1085" s="397"/>
      <c r="AG1085" s="394"/>
      <c r="AH1085" s="394"/>
      <c r="AI1085" s="397"/>
      <c r="AJ1085" s="394"/>
      <c r="AK1085" s="394"/>
      <c r="AL1085" s="394"/>
      <c r="AM1085" s="400"/>
    </row>
    <row r="1086" spans="1:39">
      <c r="A1086" s="394"/>
      <c r="B1086" s="394"/>
      <c r="C1086" s="394"/>
      <c r="D1086" s="394"/>
      <c r="E1086" s="394"/>
      <c r="F1086" s="394"/>
      <c r="G1086" s="394"/>
      <c r="H1086" s="394"/>
      <c r="I1086" s="394"/>
      <c r="J1086" s="394"/>
      <c r="K1086" s="394"/>
      <c r="L1086" s="394"/>
      <c r="M1086" s="394"/>
      <c r="N1086" s="394"/>
      <c r="O1086" s="394"/>
      <c r="P1086" s="394"/>
      <c r="Q1086" s="396"/>
      <c r="R1086" s="394"/>
      <c r="S1086" s="394"/>
      <c r="T1086" s="394"/>
      <c r="U1086" s="394"/>
      <c r="V1086" s="394"/>
      <c r="W1086" s="394"/>
      <c r="X1086" s="394"/>
      <c r="Y1086" s="394"/>
      <c r="Z1086" s="394"/>
      <c r="AA1086" s="394"/>
      <c r="AB1086" s="394"/>
      <c r="AC1086" s="394"/>
      <c r="AD1086" s="394"/>
      <c r="AE1086" s="397"/>
      <c r="AF1086" s="397"/>
      <c r="AG1086" s="394"/>
      <c r="AH1086" s="394"/>
      <c r="AI1086" s="397"/>
      <c r="AJ1086" s="394"/>
      <c r="AK1086" s="394"/>
      <c r="AL1086" s="394"/>
      <c r="AM1086" s="400"/>
    </row>
    <row r="1087" spans="1:39">
      <c r="A1087" s="394"/>
      <c r="B1087" s="394"/>
      <c r="C1087" s="394"/>
      <c r="D1087" s="394"/>
      <c r="E1087" s="394"/>
      <c r="F1087" s="394"/>
      <c r="G1087" s="394"/>
      <c r="H1087" s="394"/>
      <c r="I1087" s="394"/>
      <c r="J1087" s="394"/>
      <c r="K1087" s="394"/>
      <c r="L1087" s="394"/>
      <c r="M1087" s="394"/>
      <c r="N1087" s="394"/>
      <c r="O1087" s="394"/>
      <c r="P1087" s="394"/>
      <c r="Q1087" s="396"/>
      <c r="R1087" s="394"/>
      <c r="S1087" s="394"/>
      <c r="T1087" s="394"/>
      <c r="U1087" s="394"/>
      <c r="V1087" s="394"/>
      <c r="W1087" s="394"/>
      <c r="X1087" s="394"/>
      <c r="Y1087" s="394"/>
      <c r="Z1087" s="394"/>
      <c r="AA1087" s="394"/>
      <c r="AB1087" s="394"/>
      <c r="AC1087" s="394"/>
      <c r="AD1087" s="394"/>
      <c r="AE1087" s="397"/>
      <c r="AF1087" s="397"/>
      <c r="AG1087" s="394"/>
      <c r="AH1087" s="394"/>
      <c r="AI1087" s="397"/>
      <c r="AJ1087" s="394"/>
      <c r="AK1087" s="394"/>
      <c r="AL1087" s="394"/>
      <c r="AM1087" s="400"/>
    </row>
    <row r="1088" spans="1:39">
      <c r="A1088" s="394"/>
      <c r="B1088" s="394"/>
      <c r="C1088" s="394"/>
      <c r="D1088" s="394"/>
      <c r="E1088" s="394"/>
      <c r="F1088" s="394"/>
      <c r="G1088" s="394"/>
      <c r="H1088" s="394"/>
      <c r="I1088" s="394"/>
      <c r="J1088" s="394"/>
      <c r="K1088" s="394"/>
      <c r="L1088" s="394"/>
      <c r="M1088" s="394"/>
      <c r="N1088" s="394"/>
      <c r="O1088" s="394"/>
      <c r="P1088" s="394"/>
      <c r="Q1088" s="396"/>
      <c r="R1088" s="394"/>
      <c r="S1088" s="394"/>
      <c r="T1088" s="394"/>
      <c r="U1088" s="394"/>
      <c r="V1088" s="394"/>
      <c r="W1088" s="394"/>
      <c r="X1088" s="394"/>
      <c r="Y1088" s="394"/>
      <c r="Z1088" s="394"/>
      <c r="AA1088" s="394"/>
      <c r="AB1088" s="394"/>
      <c r="AC1088" s="394"/>
      <c r="AD1088" s="394"/>
      <c r="AE1088" s="397"/>
      <c r="AF1088" s="397"/>
      <c r="AG1088" s="394"/>
      <c r="AH1088" s="394"/>
      <c r="AI1088" s="397"/>
      <c r="AJ1088" s="394"/>
      <c r="AK1088" s="394"/>
      <c r="AL1088" s="394"/>
      <c r="AM1088" s="400"/>
    </row>
    <row r="1089" spans="1:39">
      <c r="A1089" s="394"/>
      <c r="B1089" s="394"/>
      <c r="C1089" s="394"/>
      <c r="D1089" s="394"/>
      <c r="E1089" s="394"/>
      <c r="F1089" s="394"/>
      <c r="G1089" s="394"/>
      <c r="H1089" s="394"/>
      <c r="I1089" s="394"/>
      <c r="J1089" s="394"/>
      <c r="K1089" s="394"/>
      <c r="L1089" s="394"/>
      <c r="M1089" s="394"/>
      <c r="N1089" s="394"/>
      <c r="O1089" s="394"/>
      <c r="P1089" s="394"/>
      <c r="Q1089" s="396"/>
      <c r="R1089" s="394"/>
      <c r="S1089" s="394"/>
      <c r="T1089" s="394"/>
      <c r="U1089" s="394"/>
      <c r="V1089" s="394"/>
      <c r="W1089" s="394"/>
      <c r="X1089" s="394"/>
      <c r="Y1089" s="394"/>
      <c r="Z1089" s="394"/>
      <c r="AA1089" s="394"/>
      <c r="AB1089" s="394"/>
      <c r="AC1089" s="394"/>
      <c r="AD1089" s="394"/>
      <c r="AE1089" s="397"/>
      <c r="AF1089" s="397"/>
      <c r="AG1089" s="394"/>
      <c r="AH1089" s="394"/>
      <c r="AI1089" s="397"/>
      <c r="AJ1089" s="394"/>
      <c r="AK1089" s="394"/>
      <c r="AL1089" s="394"/>
      <c r="AM1089" s="400"/>
    </row>
    <row r="1090" spans="1:39">
      <c r="A1090" s="394"/>
      <c r="B1090" s="394"/>
      <c r="C1090" s="394"/>
      <c r="D1090" s="394"/>
      <c r="E1090" s="394"/>
      <c r="F1090" s="394"/>
      <c r="G1090" s="394"/>
      <c r="H1090" s="394"/>
      <c r="I1090" s="394"/>
      <c r="J1090" s="394"/>
      <c r="K1090" s="394"/>
      <c r="L1090" s="394"/>
      <c r="M1090" s="394"/>
      <c r="N1090" s="394"/>
      <c r="O1090" s="394"/>
      <c r="P1090" s="394"/>
      <c r="Q1090" s="396"/>
      <c r="R1090" s="394"/>
      <c r="S1090" s="394"/>
      <c r="T1090" s="394"/>
      <c r="U1090" s="394"/>
      <c r="V1090" s="394"/>
      <c r="W1090" s="394"/>
      <c r="X1090" s="394"/>
      <c r="Y1090" s="394"/>
      <c r="Z1090" s="394"/>
      <c r="AA1090" s="394"/>
      <c r="AB1090" s="394"/>
      <c r="AC1090" s="394"/>
      <c r="AD1090" s="394"/>
      <c r="AE1090" s="397"/>
      <c r="AF1090" s="397"/>
      <c r="AG1090" s="394"/>
      <c r="AH1090" s="394"/>
      <c r="AI1090" s="397"/>
      <c r="AJ1090" s="394"/>
      <c r="AK1090" s="394"/>
      <c r="AL1090" s="394"/>
      <c r="AM1090" s="400"/>
    </row>
    <row r="1091" spans="1:39">
      <c r="A1091" s="394"/>
      <c r="B1091" s="394"/>
      <c r="C1091" s="394"/>
      <c r="D1091" s="394"/>
      <c r="E1091" s="394"/>
      <c r="F1091" s="394"/>
      <c r="G1091" s="394"/>
      <c r="H1091" s="394"/>
      <c r="I1091" s="394"/>
      <c r="J1091" s="394"/>
      <c r="K1091" s="394"/>
      <c r="L1091" s="394"/>
      <c r="M1091" s="394"/>
      <c r="N1091" s="394"/>
      <c r="O1091" s="394"/>
      <c r="P1091" s="394"/>
      <c r="Q1091" s="396"/>
      <c r="R1091" s="394"/>
      <c r="S1091" s="394"/>
      <c r="T1091" s="394"/>
      <c r="U1091" s="394"/>
      <c r="V1091" s="394"/>
      <c r="W1091" s="394"/>
      <c r="X1091" s="394"/>
      <c r="Y1091" s="394"/>
      <c r="Z1091" s="394"/>
      <c r="AA1091" s="394"/>
      <c r="AB1091" s="394"/>
      <c r="AC1091" s="394"/>
      <c r="AD1091" s="394"/>
      <c r="AE1091" s="397"/>
      <c r="AF1091" s="397"/>
      <c r="AG1091" s="394"/>
      <c r="AH1091" s="394"/>
      <c r="AI1091" s="397"/>
      <c r="AJ1091" s="394"/>
      <c r="AK1091" s="394"/>
      <c r="AL1091" s="394"/>
      <c r="AM1091" s="400"/>
    </row>
    <row r="1092" spans="1:39">
      <c r="A1092" s="394"/>
      <c r="B1092" s="394"/>
      <c r="C1092" s="394"/>
      <c r="D1092" s="394"/>
      <c r="E1092" s="394"/>
      <c r="F1092" s="394"/>
      <c r="G1092" s="394"/>
      <c r="H1092" s="394"/>
      <c r="I1092" s="394"/>
      <c r="J1092" s="394"/>
      <c r="K1092" s="394"/>
      <c r="L1092" s="394"/>
      <c r="M1092" s="394"/>
      <c r="N1092" s="394"/>
      <c r="O1092" s="394"/>
      <c r="P1092" s="394"/>
      <c r="Q1092" s="396"/>
      <c r="R1092" s="394"/>
      <c r="S1092" s="394"/>
      <c r="T1092" s="394"/>
      <c r="U1092" s="394"/>
      <c r="V1092" s="394"/>
      <c r="W1092" s="394"/>
      <c r="X1092" s="394"/>
      <c r="Y1092" s="394"/>
      <c r="Z1092" s="394"/>
      <c r="AA1092" s="394"/>
      <c r="AB1092" s="394"/>
      <c r="AC1092" s="394"/>
      <c r="AD1092" s="394"/>
      <c r="AE1092" s="397"/>
      <c r="AF1092" s="397"/>
      <c r="AG1092" s="394"/>
      <c r="AH1092" s="394"/>
      <c r="AI1092" s="397"/>
      <c r="AJ1092" s="394"/>
      <c r="AK1092" s="394"/>
      <c r="AL1092" s="394"/>
      <c r="AM1092" s="400"/>
    </row>
    <row r="1093" spans="1:39">
      <c r="A1093" s="394"/>
      <c r="B1093" s="394"/>
      <c r="C1093" s="394"/>
      <c r="D1093" s="394"/>
      <c r="E1093" s="394"/>
      <c r="F1093" s="394"/>
      <c r="G1093" s="394"/>
      <c r="H1093" s="394"/>
      <c r="I1093" s="394"/>
      <c r="J1093" s="394"/>
      <c r="K1093" s="394"/>
      <c r="L1093" s="394"/>
      <c r="M1093" s="394"/>
      <c r="N1093" s="394"/>
      <c r="O1093" s="394"/>
      <c r="P1093" s="394"/>
      <c r="Q1093" s="396"/>
      <c r="R1093" s="394"/>
      <c r="S1093" s="394"/>
      <c r="T1093" s="394"/>
      <c r="U1093" s="394"/>
      <c r="V1093" s="394"/>
      <c r="W1093" s="394"/>
      <c r="X1093" s="394"/>
      <c r="Y1093" s="394"/>
      <c r="Z1093" s="394"/>
      <c r="AA1093" s="394"/>
      <c r="AB1093" s="394"/>
      <c r="AC1093" s="394"/>
      <c r="AD1093" s="394"/>
      <c r="AE1093" s="397"/>
      <c r="AF1093" s="397"/>
      <c r="AG1093" s="394"/>
      <c r="AH1093" s="394"/>
      <c r="AI1093" s="397"/>
      <c r="AJ1093" s="394"/>
      <c r="AK1093" s="394"/>
      <c r="AL1093" s="394"/>
      <c r="AM1093" s="400"/>
    </row>
    <row r="1094" spans="1:39">
      <c r="A1094" s="394"/>
      <c r="B1094" s="394"/>
      <c r="C1094" s="394"/>
      <c r="D1094" s="394"/>
      <c r="E1094" s="394"/>
      <c r="F1094" s="394"/>
      <c r="G1094" s="394"/>
      <c r="H1094" s="394"/>
      <c r="I1094" s="394"/>
      <c r="J1094" s="394"/>
      <c r="K1094" s="394"/>
      <c r="L1094" s="394"/>
      <c r="M1094" s="394"/>
      <c r="N1094" s="394"/>
      <c r="O1094" s="394"/>
      <c r="P1094" s="394"/>
      <c r="Q1094" s="396"/>
      <c r="R1094" s="394"/>
      <c r="S1094" s="394"/>
      <c r="T1094" s="394"/>
      <c r="U1094" s="394"/>
      <c r="V1094" s="394"/>
      <c r="W1094" s="394"/>
      <c r="X1094" s="394"/>
      <c r="Y1094" s="394"/>
      <c r="Z1094" s="394"/>
      <c r="AA1094" s="394"/>
      <c r="AB1094" s="394"/>
      <c r="AC1094" s="394"/>
      <c r="AD1094" s="394"/>
      <c r="AE1094" s="397"/>
      <c r="AF1094" s="397"/>
      <c r="AG1094" s="394"/>
      <c r="AH1094" s="394"/>
      <c r="AI1094" s="397"/>
      <c r="AJ1094" s="394"/>
      <c r="AK1094" s="394"/>
      <c r="AL1094" s="394"/>
      <c r="AM1094" s="400"/>
    </row>
    <row r="1095" spans="1:39">
      <c r="A1095" s="394"/>
      <c r="B1095" s="394"/>
      <c r="C1095" s="394"/>
      <c r="D1095" s="394"/>
      <c r="E1095" s="394"/>
      <c r="F1095" s="394"/>
      <c r="G1095" s="394"/>
      <c r="H1095" s="394"/>
      <c r="I1095" s="394"/>
      <c r="J1095" s="394"/>
      <c r="K1095" s="394"/>
      <c r="L1095" s="394"/>
      <c r="M1095" s="394"/>
      <c r="N1095" s="394"/>
      <c r="O1095" s="394"/>
      <c r="P1095" s="394"/>
      <c r="Q1095" s="396"/>
      <c r="R1095" s="394"/>
      <c r="S1095" s="394"/>
      <c r="T1095" s="394"/>
      <c r="U1095" s="394"/>
      <c r="V1095" s="394"/>
      <c r="W1095" s="394"/>
      <c r="X1095" s="394"/>
      <c r="Y1095" s="394"/>
      <c r="Z1095" s="394"/>
      <c r="AA1095" s="394"/>
      <c r="AB1095" s="394"/>
      <c r="AC1095" s="394"/>
      <c r="AD1095" s="394"/>
      <c r="AE1095" s="397"/>
      <c r="AF1095" s="397"/>
      <c r="AG1095" s="394"/>
      <c r="AH1095" s="394"/>
      <c r="AI1095" s="397"/>
      <c r="AJ1095" s="394"/>
      <c r="AK1095" s="394"/>
      <c r="AL1095" s="394"/>
      <c r="AM1095" s="400"/>
    </row>
    <row r="1096" spans="1:39">
      <c r="A1096" s="394"/>
      <c r="B1096" s="394"/>
      <c r="C1096" s="394"/>
      <c r="D1096" s="394"/>
      <c r="E1096" s="394"/>
      <c r="F1096" s="394"/>
      <c r="G1096" s="394"/>
      <c r="H1096" s="394"/>
      <c r="I1096" s="394"/>
      <c r="J1096" s="394"/>
      <c r="K1096" s="394"/>
      <c r="L1096" s="394"/>
      <c r="M1096" s="394"/>
      <c r="N1096" s="394"/>
      <c r="O1096" s="394"/>
      <c r="P1096" s="394"/>
      <c r="Q1096" s="396"/>
      <c r="R1096" s="394"/>
      <c r="S1096" s="394"/>
      <c r="T1096" s="394"/>
      <c r="U1096" s="394"/>
      <c r="V1096" s="394"/>
      <c r="W1096" s="394"/>
      <c r="X1096" s="394"/>
      <c r="Y1096" s="394"/>
      <c r="Z1096" s="394"/>
      <c r="AA1096" s="394"/>
      <c r="AB1096" s="394"/>
      <c r="AC1096" s="394"/>
      <c r="AD1096" s="394"/>
      <c r="AE1096" s="397"/>
      <c r="AF1096" s="397"/>
      <c r="AG1096" s="394"/>
      <c r="AH1096" s="394"/>
      <c r="AI1096" s="397"/>
      <c r="AJ1096" s="394"/>
      <c r="AK1096" s="394"/>
      <c r="AL1096" s="394"/>
      <c r="AM1096" s="400"/>
    </row>
    <row r="1097" spans="1:39">
      <c r="A1097" s="394"/>
      <c r="B1097" s="394"/>
      <c r="C1097" s="394"/>
      <c r="D1097" s="394"/>
      <c r="E1097" s="394"/>
      <c r="F1097" s="394"/>
      <c r="G1097" s="394"/>
      <c r="H1097" s="394"/>
      <c r="I1097" s="394"/>
      <c r="J1097" s="394"/>
      <c r="K1097" s="394"/>
      <c r="L1097" s="394"/>
      <c r="M1097" s="394"/>
      <c r="N1097" s="394"/>
      <c r="O1097" s="394"/>
      <c r="P1097" s="394"/>
      <c r="Q1097" s="396"/>
      <c r="R1097" s="394"/>
      <c r="S1097" s="394"/>
      <c r="T1097" s="394"/>
      <c r="U1097" s="394"/>
      <c r="V1097" s="394"/>
      <c r="W1097" s="394"/>
      <c r="X1097" s="394"/>
      <c r="Y1097" s="394"/>
      <c r="Z1097" s="394"/>
      <c r="AA1097" s="394"/>
      <c r="AB1097" s="394"/>
      <c r="AC1097" s="394"/>
      <c r="AD1097" s="394"/>
      <c r="AE1097" s="397"/>
      <c r="AF1097" s="397"/>
      <c r="AG1097" s="394"/>
      <c r="AH1097" s="394"/>
      <c r="AI1097" s="397"/>
      <c r="AJ1097" s="394"/>
      <c r="AK1097" s="394"/>
      <c r="AL1097" s="394"/>
      <c r="AM1097" s="400"/>
    </row>
    <row r="1098" spans="1:39">
      <c r="A1098" s="394"/>
      <c r="B1098" s="394"/>
      <c r="C1098" s="394"/>
      <c r="D1098" s="394"/>
      <c r="E1098" s="394"/>
      <c r="F1098" s="394"/>
      <c r="G1098" s="394"/>
      <c r="H1098" s="394"/>
      <c r="I1098" s="394"/>
      <c r="J1098" s="394"/>
      <c r="K1098" s="394"/>
      <c r="L1098" s="394"/>
      <c r="M1098" s="394"/>
      <c r="N1098" s="394"/>
      <c r="O1098" s="394"/>
      <c r="P1098" s="394"/>
      <c r="Q1098" s="396"/>
      <c r="R1098" s="394"/>
      <c r="S1098" s="394"/>
      <c r="T1098" s="394"/>
      <c r="U1098" s="394"/>
      <c r="V1098" s="394"/>
      <c r="W1098" s="394"/>
      <c r="X1098" s="394"/>
      <c r="Y1098" s="394"/>
      <c r="Z1098" s="394"/>
      <c r="AA1098" s="394"/>
      <c r="AB1098" s="394"/>
      <c r="AC1098" s="394"/>
      <c r="AD1098" s="394"/>
      <c r="AE1098" s="397"/>
      <c r="AF1098" s="397"/>
      <c r="AG1098" s="394"/>
      <c r="AH1098" s="394"/>
      <c r="AI1098" s="397"/>
      <c r="AJ1098" s="394"/>
      <c r="AK1098" s="394"/>
      <c r="AL1098" s="394"/>
      <c r="AM1098" s="400"/>
    </row>
    <row r="1099" spans="1:39">
      <c r="A1099" s="394"/>
      <c r="B1099" s="394"/>
      <c r="C1099" s="394"/>
      <c r="D1099" s="394"/>
      <c r="E1099" s="394"/>
      <c r="F1099" s="394"/>
      <c r="G1099" s="394"/>
      <c r="H1099" s="394"/>
      <c r="I1099" s="394"/>
      <c r="J1099" s="394"/>
      <c r="K1099" s="394"/>
      <c r="L1099" s="394"/>
      <c r="M1099" s="394"/>
      <c r="N1099" s="394"/>
      <c r="O1099" s="394"/>
      <c r="P1099" s="394"/>
      <c r="Q1099" s="396"/>
      <c r="R1099" s="394"/>
      <c r="S1099" s="394"/>
      <c r="T1099" s="394"/>
      <c r="U1099" s="394"/>
      <c r="V1099" s="394"/>
      <c r="W1099" s="394"/>
      <c r="X1099" s="394"/>
      <c r="Y1099" s="394"/>
      <c r="Z1099" s="394"/>
      <c r="AA1099" s="394"/>
      <c r="AB1099" s="394"/>
      <c r="AC1099" s="394"/>
      <c r="AD1099" s="394"/>
      <c r="AE1099" s="397"/>
      <c r="AF1099" s="397"/>
      <c r="AG1099" s="394"/>
      <c r="AH1099" s="394"/>
      <c r="AI1099" s="397"/>
      <c r="AJ1099" s="394"/>
      <c r="AK1099" s="394"/>
      <c r="AL1099" s="394"/>
      <c r="AM1099" s="400"/>
    </row>
    <row r="1100" spans="1:39">
      <c r="A1100" s="394"/>
      <c r="B1100" s="394"/>
      <c r="C1100" s="394"/>
      <c r="D1100" s="394"/>
      <c r="E1100" s="394"/>
      <c r="F1100" s="394"/>
      <c r="G1100" s="394"/>
      <c r="H1100" s="394"/>
      <c r="I1100" s="394"/>
      <c r="J1100" s="394"/>
      <c r="K1100" s="394"/>
      <c r="L1100" s="394"/>
      <c r="M1100" s="394"/>
      <c r="N1100" s="394"/>
      <c r="O1100" s="394"/>
      <c r="P1100" s="394"/>
      <c r="Q1100" s="396"/>
      <c r="R1100" s="394"/>
      <c r="S1100" s="394"/>
      <c r="T1100" s="394"/>
      <c r="U1100" s="394"/>
      <c r="V1100" s="394"/>
      <c r="W1100" s="394"/>
      <c r="X1100" s="394"/>
      <c r="Y1100" s="394"/>
      <c r="Z1100" s="394"/>
      <c r="AA1100" s="394"/>
      <c r="AB1100" s="394"/>
      <c r="AC1100" s="394"/>
      <c r="AD1100" s="394"/>
      <c r="AE1100" s="397"/>
      <c r="AF1100" s="397"/>
      <c r="AG1100" s="394"/>
      <c r="AH1100" s="394"/>
      <c r="AI1100" s="397"/>
      <c r="AJ1100" s="394"/>
      <c r="AK1100" s="394"/>
      <c r="AL1100" s="394"/>
      <c r="AM1100" s="400"/>
    </row>
    <row r="1101" spans="1:39">
      <c r="A1101" s="394"/>
      <c r="B1101" s="394"/>
      <c r="C1101" s="394"/>
      <c r="D1101" s="394"/>
      <c r="E1101" s="394"/>
      <c r="F1101" s="394"/>
      <c r="G1101" s="394"/>
      <c r="H1101" s="394"/>
      <c r="I1101" s="394"/>
      <c r="J1101" s="394"/>
      <c r="K1101" s="394"/>
      <c r="L1101" s="394"/>
      <c r="M1101" s="394"/>
      <c r="N1101" s="394"/>
      <c r="O1101" s="394"/>
      <c r="P1101" s="394"/>
      <c r="Q1101" s="396"/>
      <c r="R1101" s="394"/>
      <c r="S1101" s="394"/>
      <c r="T1101" s="394"/>
      <c r="U1101" s="394"/>
      <c r="V1101" s="394"/>
      <c r="W1101" s="394"/>
      <c r="X1101" s="394"/>
      <c r="Y1101" s="394"/>
      <c r="Z1101" s="394"/>
      <c r="AA1101" s="394"/>
      <c r="AB1101" s="394"/>
      <c r="AC1101" s="394"/>
      <c r="AD1101" s="394"/>
      <c r="AE1101" s="397"/>
      <c r="AF1101" s="397"/>
      <c r="AG1101" s="394"/>
      <c r="AH1101" s="394"/>
      <c r="AI1101" s="397"/>
      <c r="AJ1101" s="394"/>
      <c r="AK1101" s="394"/>
      <c r="AL1101" s="394"/>
      <c r="AM1101" s="400"/>
    </row>
    <row r="1102" spans="1:39">
      <c r="A1102" s="394"/>
      <c r="B1102" s="394"/>
      <c r="C1102" s="394"/>
      <c r="D1102" s="394"/>
      <c r="E1102" s="394"/>
      <c r="F1102" s="394"/>
      <c r="G1102" s="394"/>
      <c r="H1102" s="394"/>
      <c r="I1102" s="394"/>
      <c r="J1102" s="394"/>
      <c r="K1102" s="394"/>
      <c r="L1102" s="394"/>
      <c r="M1102" s="394"/>
      <c r="N1102" s="394"/>
      <c r="O1102" s="394"/>
      <c r="P1102" s="394"/>
      <c r="Q1102" s="396"/>
      <c r="R1102" s="394"/>
      <c r="S1102" s="394"/>
      <c r="T1102" s="394"/>
      <c r="U1102" s="394"/>
      <c r="V1102" s="394"/>
      <c r="W1102" s="394"/>
      <c r="X1102" s="394"/>
      <c r="Y1102" s="394"/>
      <c r="Z1102" s="394"/>
      <c r="AA1102" s="394"/>
      <c r="AB1102" s="394"/>
      <c r="AC1102" s="394"/>
      <c r="AD1102" s="394"/>
      <c r="AE1102" s="397"/>
      <c r="AF1102" s="397"/>
      <c r="AG1102" s="394"/>
      <c r="AH1102" s="394"/>
      <c r="AI1102" s="397"/>
      <c r="AJ1102" s="394"/>
      <c r="AK1102" s="394"/>
      <c r="AL1102" s="394"/>
      <c r="AM1102" s="400"/>
    </row>
    <row r="1103" spans="1:39">
      <c r="A1103" s="394"/>
      <c r="B1103" s="394"/>
      <c r="C1103" s="394"/>
      <c r="D1103" s="394"/>
      <c r="E1103" s="394"/>
      <c r="F1103" s="394"/>
      <c r="G1103" s="394"/>
      <c r="H1103" s="394"/>
      <c r="I1103" s="394"/>
      <c r="J1103" s="394"/>
      <c r="K1103" s="394"/>
      <c r="L1103" s="394"/>
      <c r="M1103" s="394"/>
      <c r="N1103" s="394"/>
      <c r="O1103" s="394"/>
      <c r="P1103" s="394"/>
      <c r="Q1103" s="396"/>
      <c r="R1103" s="394"/>
      <c r="S1103" s="394"/>
      <c r="T1103" s="394"/>
      <c r="U1103" s="394"/>
      <c r="V1103" s="394"/>
      <c r="W1103" s="394"/>
      <c r="X1103" s="394"/>
      <c r="Y1103" s="394"/>
      <c r="Z1103" s="394"/>
      <c r="AA1103" s="394"/>
      <c r="AB1103" s="394"/>
      <c r="AC1103" s="394"/>
      <c r="AD1103" s="394"/>
      <c r="AE1103" s="397"/>
      <c r="AF1103" s="397"/>
      <c r="AG1103" s="394"/>
      <c r="AH1103" s="394"/>
      <c r="AI1103" s="397"/>
      <c r="AJ1103" s="394"/>
      <c r="AK1103" s="394"/>
      <c r="AL1103" s="394"/>
      <c r="AM1103" s="400"/>
    </row>
    <row r="1104" spans="1:39">
      <c r="A1104" s="394"/>
      <c r="B1104" s="394"/>
      <c r="C1104" s="394"/>
      <c r="D1104" s="394"/>
      <c r="E1104" s="394"/>
      <c r="F1104" s="394"/>
      <c r="G1104" s="394"/>
      <c r="H1104" s="394"/>
      <c r="I1104" s="394"/>
      <c r="J1104" s="394"/>
      <c r="K1104" s="394"/>
      <c r="L1104" s="394"/>
      <c r="M1104" s="394"/>
      <c r="N1104" s="394"/>
      <c r="O1104" s="394"/>
      <c r="P1104" s="394"/>
      <c r="Q1104" s="396"/>
      <c r="R1104" s="394"/>
      <c r="S1104" s="394"/>
      <c r="T1104" s="394"/>
      <c r="U1104" s="394"/>
      <c r="V1104" s="394"/>
      <c r="W1104" s="394"/>
      <c r="X1104" s="394"/>
      <c r="Y1104" s="394"/>
      <c r="Z1104" s="394"/>
      <c r="AA1104" s="394"/>
      <c r="AB1104" s="394"/>
      <c r="AC1104" s="394"/>
      <c r="AD1104" s="394"/>
      <c r="AE1104" s="397"/>
      <c r="AF1104" s="397"/>
      <c r="AG1104" s="394"/>
      <c r="AH1104" s="394"/>
      <c r="AI1104" s="397"/>
      <c r="AJ1104" s="394"/>
      <c r="AK1104" s="394"/>
      <c r="AL1104" s="394"/>
      <c r="AM1104" s="400"/>
    </row>
    <row r="1105" spans="1:39">
      <c r="A1105" s="394"/>
      <c r="B1105" s="394"/>
      <c r="C1105" s="394"/>
      <c r="D1105" s="394"/>
      <c r="E1105" s="394"/>
      <c r="F1105" s="394"/>
      <c r="G1105" s="394"/>
      <c r="H1105" s="394"/>
      <c r="I1105" s="394"/>
      <c r="J1105" s="394"/>
      <c r="K1105" s="394"/>
      <c r="L1105" s="394"/>
      <c r="M1105" s="394"/>
      <c r="N1105" s="394"/>
      <c r="O1105" s="394"/>
      <c r="P1105" s="394"/>
      <c r="Q1105" s="396"/>
      <c r="R1105" s="394"/>
      <c r="S1105" s="394"/>
      <c r="T1105" s="394"/>
      <c r="U1105" s="394"/>
      <c r="V1105" s="394"/>
      <c r="W1105" s="394"/>
      <c r="X1105" s="394"/>
      <c r="Y1105" s="394"/>
      <c r="Z1105" s="394"/>
      <c r="AA1105" s="394"/>
      <c r="AB1105" s="394"/>
      <c r="AC1105" s="394"/>
      <c r="AD1105" s="394"/>
      <c r="AE1105" s="397"/>
      <c r="AF1105" s="397"/>
      <c r="AG1105" s="394"/>
      <c r="AH1105" s="394"/>
      <c r="AI1105" s="397"/>
      <c r="AJ1105" s="394"/>
      <c r="AK1105" s="394"/>
      <c r="AL1105" s="394"/>
      <c r="AM1105" s="400"/>
    </row>
    <row r="1106" spans="1:39">
      <c r="A1106" s="394"/>
      <c r="B1106" s="394"/>
      <c r="C1106" s="394"/>
      <c r="D1106" s="394"/>
      <c r="E1106" s="394"/>
      <c r="F1106" s="394"/>
      <c r="G1106" s="394"/>
      <c r="H1106" s="394"/>
      <c r="I1106" s="394"/>
      <c r="J1106" s="394"/>
      <c r="K1106" s="394"/>
      <c r="L1106" s="394"/>
      <c r="M1106" s="394"/>
      <c r="N1106" s="394"/>
      <c r="O1106" s="394"/>
      <c r="P1106" s="394"/>
      <c r="Q1106" s="396"/>
      <c r="R1106" s="394"/>
      <c r="S1106" s="394"/>
      <c r="T1106" s="394"/>
      <c r="U1106" s="394"/>
      <c r="V1106" s="394"/>
      <c r="W1106" s="394"/>
      <c r="X1106" s="394"/>
      <c r="Y1106" s="394"/>
      <c r="Z1106" s="394"/>
      <c r="AA1106" s="394"/>
      <c r="AB1106" s="394"/>
      <c r="AC1106" s="394"/>
      <c r="AD1106" s="394"/>
      <c r="AE1106" s="397"/>
      <c r="AF1106" s="397"/>
      <c r="AG1106" s="394"/>
      <c r="AH1106" s="394"/>
      <c r="AI1106" s="397"/>
      <c r="AJ1106" s="394"/>
      <c r="AK1106" s="394"/>
      <c r="AL1106" s="394"/>
      <c r="AM1106" s="400"/>
    </row>
    <row r="1107" spans="1:39">
      <c r="A1107" s="394"/>
      <c r="B1107" s="394"/>
      <c r="C1107" s="394"/>
      <c r="D1107" s="394"/>
      <c r="E1107" s="394"/>
      <c r="F1107" s="394"/>
      <c r="G1107" s="394"/>
      <c r="H1107" s="394"/>
      <c r="I1107" s="394"/>
      <c r="J1107" s="394"/>
      <c r="K1107" s="394"/>
      <c r="L1107" s="394"/>
      <c r="M1107" s="394"/>
      <c r="N1107" s="394"/>
      <c r="O1107" s="394"/>
      <c r="P1107" s="394"/>
      <c r="Q1107" s="396"/>
      <c r="R1107" s="394"/>
      <c r="S1107" s="394"/>
      <c r="T1107" s="394"/>
      <c r="U1107" s="394"/>
      <c r="V1107" s="394"/>
      <c r="W1107" s="394"/>
      <c r="X1107" s="394"/>
      <c r="Y1107" s="394"/>
      <c r="Z1107" s="394"/>
      <c r="AA1107" s="394"/>
      <c r="AB1107" s="394"/>
      <c r="AC1107" s="394"/>
      <c r="AD1107" s="394"/>
      <c r="AE1107" s="397"/>
      <c r="AF1107" s="397"/>
      <c r="AG1107" s="394"/>
      <c r="AH1107" s="394"/>
      <c r="AI1107" s="397"/>
      <c r="AJ1107" s="394"/>
      <c r="AK1107" s="394"/>
      <c r="AL1107" s="394"/>
      <c r="AM1107" s="400"/>
    </row>
    <row r="1108" spans="1:39">
      <c r="A1108" s="394"/>
      <c r="B1108" s="394"/>
      <c r="C1108" s="394"/>
      <c r="D1108" s="394"/>
      <c r="E1108" s="394"/>
      <c r="F1108" s="394"/>
      <c r="G1108" s="394"/>
      <c r="H1108" s="394"/>
      <c r="I1108" s="394"/>
      <c r="J1108" s="394"/>
      <c r="K1108" s="394"/>
      <c r="L1108" s="394"/>
      <c r="M1108" s="394"/>
      <c r="N1108" s="394"/>
      <c r="O1108" s="394"/>
      <c r="P1108" s="394"/>
      <c r="Q1108" s="396"/>
      <c r="R1108" s="394"/>
      <c r="S1108" s="394"/>
      <c r="T1108" s="394"/>
      <c r="U1108" s="394"/>
      <c r="V1108" s="394"/>
      <c r="W1108" s="394"/>
      <c r="X1108" s="394"/>
      <c r="Y1108" s="394"/>
      <c r="Z1108" s="394"/>
      <c r="AA1108" s="394"/>
      <c r="AB1108" s="394"/>
      <c r="AC1108" s="394"/>
      <c r="AD1108" s="394"/>
      <c r="AE1108" s="397"/>
      <c r="AF1108" s="397"/>
      <c r="AG1108" s="394"/>
      <c r="AH1108" s="394"/>
      <c r="AI1108" s="397"/>
      <c r="AJ1108" s="394"/>
      <c r="AK1108" s="394"/>
      <c r="AL1108" s="394"/>
      <c r="AM1108" s="400"/>
    </row>
    <row r="1109" spans="1:39">
      <c r="A1109" s="394"/>
      <c r="B1109" s="394"/>
      <c r="C1109" s="394"/>
      <c r="D1109" s="394"/>
      <c r="E1109" s="394"/>
      <c r="F1109" s="394"/>
      <c r="G1109" s="394"/>
      <c r="H1109" s="394"/>
      <c r="I1109" s="394"/>
      <c r="J1109" s="394"/>
      <c r="K1109" s="394"/>
      <c r="L1109" s="394"/>
      <c r="M1109" s="394"/>
      <c r="N1109" s="394"/>
      <c r="O1109" s="394"/>
      <c r="P1109" s="394"/>
      <c r="Q1109" s="396"/>
      <c r="R1109" s="394"/>
      <c r="S1109" s="394"/>
      <c r="T1109" s="394"/>
      <c r="U1109" s="394"/>
      <c r="V1109" s="394"/>
      <c r="W1109" s="394"/>
      <c r="X1109" s="394"/>
      <c r="Y1109" s="394"/>
      <c r="Z1109" s="394"/>
      <c r="AA1109" s="394"/>
      <c r="AB1109" s="394"/>
      <c r="AC1109" s="394"/>
      <c r="AD1109" s="394"/>
      <c r="AE1109" s="397"/>
      <c r="AF1109" s="397"/>
      <c r="AG1109" s="394"/>
      <c r="AH1109" s="394"/>
      <c r="AI1109" s="397"/>
      <c r="AJ1109" s="394"/>
      <c r="AK1109" s="394"/>
      <c r="AL1109" s="394"/>
      <c r="AM1109" s="400"/>
    </row>
    <row r="1110" spans="1:39">
      <c r="A1110" s="394"/>
      <c r="B1110" s="394"/>
      <c r="C1110" s="394"/>
      <c r="D1110" s="394"/>
      <c r="E1110" s="394"/>
      <c r="F1110" s="394"/>
      <c r="G1110" s="394"/>
      <c r="H1110" s="394"/>
      <c r="I1110" s="394"/>
      <c r="J1110" s="394"/>
      <c r="K1110" s="394"/>
      <c r="L1110" s="394"/>
      <c r="M1110" s="394"/>
      <c r="N1110" s="394"/>
      <c r="O1110" s="394"/>
      <c r="P1110" s="394"/>
      <c r="Q1110" s="396"/>
      <c r="R1110" s="394"/>
      <c r="S1110" s="394"/>
      <c r="T1110" s="394"/>
      <c r="U1110" s="394"/>
      <c r="V1110" s="394"/>
      <c r="W1110" s="394"/>
      <c r="X1110" s="394"/>
      <c r="Y1110" s="394"/>
      <c r="Z1110" s="394"/>
      <c r="AA1110" s="394"/>
      <c r="AB1110" s="394"/>
      <c r="AC1110" s="394"/>
      <c r="AD1110" s="394"/>
      <c r="AE1110" s="397"/>
      <c r="AF1110" s="397"/>
      <c r="AG1110" s="394"/>
      <c r="AH1110" s="394"/>
      <c r="AI1110" s="397"/>
      <c r="AJ1110" s="394"/>
      <c r="AK1110" s="394"/>
      <c r="AL1110" s="394"/>
      <c r="AM1110" s="400"/>
    </row>
    <row r="1111" spans="1:39">
      <c r="A1111" s="394"/>
      <c r="B1111" s="394"/>
      <c r="C1111" s="394"/>
      <c r="D1111" s="394"/>
      <c r="E1111" s="394"/>
      <c r="F1111" s="394"/>
      <c r="G1111" s="394"/>
      <c r="H1111" s="394"/>
      <c r="I1111" s="394"/>
      <c r="J1111" s="394"/>
      <c r="K1111" s="394"/>
      <c r="L1111" s="394"/>
      <c r="M1111" s="394"/>
      <c r="N1111" s="394"/>
      <c r="O1111" s="394"/>
      <c r="P1111" s="394"/>
      <c r="Q1111" s="396"/>
      <c r="R1111" s="394"/>
      <c r="S1111" s="394"/>
      <c r="T1111" s="394"/>
      <c r="U1111" s="394"/>
      <c r="V1111" s="394"/>
      <c r="W1111" s="394"/>
      <c r="X1111" s="394"/>
      <c r="Y1111" s="394"/>
      <c r="Z1111" s="394"/>
      <c r="AA1111" s="394"/>
      <c r="AB1111" s="394"/>
      <c r="AC1111" s="394"/>
      <c r="AD1111" s="394"/>
      <c r="AE1111" s="397"/>
      <c r="AF1111" s="397"/>
      <c r="AG1111" s="394"/>
      <c r="AH1111" s="394"/>
      <c r="AI1111" s="397"/>
      <c r="AJ1111" s="394"/>
      <c r="AK1111" s="394"/>
      <c r="AL1111" s="394"/>
      <c r="AM1111" s="400"/>
    </row>
    <row r="1112" spans="1:39">
      <c r="A1112" s="394"/>
      <c r="B1112" s="394"/>
      <c r="C1112" s="394"/>
      <c r="D1112" s="394"/>
      <c r="E1112" s="394"/>
      <c r="F1112" s="394"/>
      <c r="G1112" s="394"/>
      <c r="H1112" s="394"/>
      <c r="I1112" s="394"/>
      <c r="J1112" s="394"/>
      <c r="K1112" s="394"/>
      <c r="L1112" s="394"/>
      <c r="M1112" s="394"/>
      <c r="N1112" s="394"/>
      <c r="O1112" s="394"/>
      <c r="P1112" s="394"/>
      <c r="Q1112" s="396"/>
      <c r="R1112" s="394"/>
      <c r="S1112" s="394"/>
      <c r="T1112" s="394"/>
      <c r="U1112" s="394"/>
      <c r="V1112" s="394"/>
      <c r="W1112" s="394"/>
      <c r="X1112" s="394"/>
      <c r="Y1112" s="394"/>
      <c r="Z1112" s="394"/>
      <c r="AA1112" s="394"/>
      <c r="AB1112" s="394"/>
      <c r="AC1112" s="394"/>
      <c r="AD1112" s="394"/>
      <c r="AE1112" s="397"/>
      <c r="AF1112" s="397"/>
      <c r="AG1112" s="394"/>
      <c r="AH1112" s="394"/>
      <c r="AI1112" s="397"/>
      <c r="AJ1112" s="394"/>
      <c r="AK1112" s="394"/>
      <c r="AL1112" s="394"/>
      <c r="AM1112" s="400"/>
    </row>
    <row r="1113" spans="1:39">
      <c r="A1113" s="394"/>
      <c r="B1113" s="394"/>
      <c r="C1113" s="394"/>
      <c r="D1113" s="394"/>
      <c r="E1113" s="394"/>
      <c r="F1113" s="394"/>
      <c r="G1113" s="394"/>
      <c r="H1113" s="394"/>
      <c r="I1113" s="394"/>
      <c r="J1113" s="394"/>
      <c r="K1113" s="394"/>
      <c r="L1113" s="394"/>
      <c r="M1113" s="394"/>
      <c r="N1113" s="394"/>
      <c r="O1113" s="394"/>
      <c r="P1113" s="394"/>
      <c r="Q1113" s="396"/>
      <c r="R1113" s="394"/>
      <c r="S1113" s="394"/>
      <c r="T1113" s="394"/>
      <c r="U1113" s="394"/>
      <c r="V1113" s="394"/>
      <c r="W1113" s="394"/>
      <c r="X1113" s="394"/>
      <c r="Y1113" s="394"/>
      <c r="Z1113" s="394"/>
      <c r="AA1113" s="394"/>
      <c r="AB1113" s="394"/>
      <c r="AC1113" s="394"/>
      <c r="AD1113" s="394"/>
      <c r="AE1113" s="397"/>
      <c r="AF1113" s="397"/>
      <c r="AG1113" s="394"/>
      <c r="AH1113" s="394"/>
      <c r="AI1113" s="397"/>
      <c r="AJ1113" s="394"/>
      <c r="AK1113" s="394"/>
      <c r="AL1113" s="394"/>
      <c r="AM1113" s="400"/>
    </row>
    <row r="1114" spans="1:39">
      <c r="A1114" s="394"/>
      <c r="B1114" s="394"/>
      <c r="C1114" s="394"/>
      <c r="D1114" s="394"/>
      <c r="E1114" s="394"/>
      <c r="F1114" s="394"/>
      <c r="G1114" s="394"/>
      <c r="H1114" s="394"/>
      <c r="I1114" s="394"/>
      <c r="J1114" s="394"/>
      <c r="K1114" s="394"/>
      <c r="L1114" s="394"/>
      <c r="M1114" s="394"/>
      <c r="N1114" s="394"/>
      <c r="O1114" s="394"/>
      <c r="P1114" s="394"/>
      <c r="Q1114" s="396"/>
      <c r="R1114" s="394"/>
      <c r="S1114" s="394"/>
      <c r="T1114" s="394"/>
      <c r="U1114" s="394"/>
      <c r="V1114" s="394"/>
      <c r="W1114" s="394"/>
      <c r="X1114" s="394"/>
      <c r="Y1114" s="394"/>
      <c r="Z1114" s="394"/>
      <c r="AA1114" s="394"/>
      <c r="AB1114" s="394"/>
      <c r="AC1114" s="394"/>
      <c r="AD1114" s="394"/>
      <c r="AE1114" s="397"/>
      <c r="AF1114" s="397"/>
      <c r="AG1114" s="394"/>
      <c r="AH1114" s="394"/>
      <c r="AI1114" s="397"/>
      <c r="AJ1114" s="394"/>
      <c r="AK1114" s="394"/>
      <c r="AL1114" s="394"/>
      <c r="AM1114" s="400"/>
    </row>
    <row r="1115" spans="1:39">
      <c r="A1115" s="394"/>
      <c r="B1115" s="394"/>
      <c r="C1115" s="394"/>
      <c r="D1115" s="394"/>
      <c r="E1115" s="394"/>
      <c r="F1115" s="394"/>
      <c r="G1115" s="394"/>
      <c r="H1115" s="394"/>
      <c r="I1115" s="394"/>
      <c r="J1115" s="394"/>
      <c r="K1115" s="394"/>
      <c r="L1115" s="394"/>
      <c r="M1115" s="394"/>
      <c r="N1115" s="394"/>
      <c r="O1115" s="394"/>
      <c r="P1115" s="394"/>
      <c r="Q1115" s="396"/>
      <c r="R1115" s="394"/>
      <c r="S1115" s="394"/>
      <c r="T1115" s="394"/>
      <c r="U1115" s="394"/>
      <c r="V1115" s="394"/>
      <c r="W1115" s="394"/>
      <c r="X1115" s="394"/>
      <c r="Y1115" s="394"/>
      <c r="Z1115" s="394"/>
      <c r="AA1115" s="394"/>
      <c r="AB1115" s="394"/>
      <c r="AC1115" s="394"/>
      <c r="AD1115" s="394"/>
      <c r="AE1115" s="397"/>
      <c r="AF1115" s="397"/>
      <c r="AG1115" s="394"/>
      <c r="AH1115" s="394"/>
      <c r="AI1115" s="397"/>
      <c r="AJ1115" s="394"/>
      <c r="AK1115" s="394"/>
      <c r="AL1115" s="394"/>
      <c r="AM1115" s="400"/>
    </row>
    <row r="1116" spans="1:39">
      <c r="A1116" s="394"/>
      <c r="B1116" s="394"/>
      <c r="C1116" s="394"/>
      <c r="D1116" s="394"/>
      <c r="E1116" s="394"/>
      <c r="F1116" s="394"/>
      <c r="G1116" s="394"/>
      <c r="H1116" s="394"/>
      <c r="I1116" s="394"/>
      <c r="J1116" s="394"/>
      <c r="K1116" s="394"/>
      <c r="L1116" s="394"/>
      <c r="M1116" s="394"/>
      <c r="N1116" s="394"/>
      <c r="O1116" s="394"/>
      <c r="P1116" s="394"/>
      <c r="Q1116" s="396"/>
      <c r="R1116" s="394"/>
      <c r="S1116" s="394"/>
      <c r="T1116" s="394"/>
      <c r="U1116" s="394"/>
      <c r="V1116" s="394"/>
      <c r="W1116" s="394"/>
      <c r="X1116" s="394"/>
      <c r="Y1116" s="394"/>
      <c r="Z1116" s="394"/>
      <c r="AA1116" s="394"/>
      <c r="AB1116" s="394"/>
      <c r="AC1116" s="394"/>
      <c r="AD1116" s="394"/>
      <c r="AE1116" s="397"/>
      <c r="AF1116" s="397"/>
      <c r="AG1116" s="394"/>
      <c r="AH1116" s="394"/>
      <c r="AI1116" s="397"/>
      <c r="AJ1116" s="394"/>
      <c r="AK1116" s="394"/>
      <c r="AL1116" s="394"/>
      <c r="AM1116" s="400"/>
    </row>
    <row r="1117" spans="1:39">
      <c r="A1117" s="394"/>
      <c r="B1117" s="394"/>
      <c r="C1117" s="394"/>
      <c r="D1117" s="394"/>
      <c r="E1117" s="394"/>
      <c r="F1117" s="394"/>
      <c r="G1117" s="394"/>
      <c r="H1117" s="394"/>
      <c r="I1117" s="394"/>
      <c r="J1117" s="394"/>
      <c r="K1117" s="394"/>
      <c r="L1117" s="394"/>
      <c r="M1117" s="394"/>
      <c r="N1117" s="394"/>
      <c r="O1117" s="394"/>
      <c r="P1117" s="394"/>
      <c r="Q1117" s="396"/>
      <c r="R1117" s="394"/>
      <c r="S1117" s="394"/>
      <c r="T1117" s="394"/>
      <c r="U1117" s="394"/>
      <c r="V1117" s="394"/>
      <c r="W1117" s="394"/>
      <c r="X1117" s="394"/>
      <c r="Y1117" s="394"/>
      <c r="Z1117" s="394"/>
      <c r="AA1117" s="394"/>
      <c r="AB1117" s="394"/>
      <c r="AC1117" s="394"/>
      <c r="AD1117" s="394"/>
      <c r="AE1117" s="397"/>
      <c r="AF1117" s="397"/>
      <c r="AG1117" s="394"/>
      <c r="AH1117" s="394"/>
      <c r="AI1117" s="397"/>
      <c r="AJ1117" s="394"/>
      <c r="AK1117" s="394"/>
      <c r="AL1117" s="394"/>
      <c r="AM1117" s="400"/>
    </row>
    <row r="1118" spans="1:39">
      <c r="A1118" s="394"/>
      <c r="B1118" s="394"/>
      <c r="C1118" s="394"/>
      <c r="D1118" s="394"/>
      <c r="E1118" s="394"/>
      <c r="F1118" s="394"/>
      <c r="G1118" s="394"/>
      <c r="H1118" s="394"/>
      <c r="I1118" s="394"/>
      <c r="J1118" s="394"/>
      <c r="K1118" s="394"/>
      <c r="L1118" s="394"/>
      <c r="M1118" s="394"/>
      <c r="N1118" s="394"/>
      <c r="O1118" s="394"/>
      <c r="P1118" s="394"/>
      <c r="Q1118" s="396"/>
      <c r="R1118" s="394"/>
      <c r="S1118" s="394"/>
      <c r="T1118" s="394"/>
      <c r="U1118" s="394"/>
      <c r="V1118" s="394"/>
      <c r="W1118" s="394"/>
      <c r="X1118" s="394"/>
      <c r="Y1118" s="394"/>
      <c r="Z1118" s="394"/>
      <c r="AA1118" s="394"/>
      <c r="AB1118" s="394"/>
      <c r="AC1118" s="394"/>
      <c r="AD1118" s="394"/>
      <c r="AE1118" s="397"/>
      <c r="AF1118" s="397"/>
      <c r="AG1118" s="394"/>
      <c r="AH1118" s="394"/>
      <c r="AI1118" s="397"/>
      <c r="AJ1118" s="394"/>
      <c r="AK1118" s="394"/>
      <c r="AL1118" s="394"/>
      <c r="AM1118" s="400"/>
    </row>
    <row r="1119" spans="1:39">
      <c r="A1119" s="394"/>
      <c r="B1119" s="394"/>
      <c r="C1119" s="394"/>
      <c r="D1119" s="394"/>
      <c r="E1119" s="394"/>
      <c r="F1119" s="394"/>
      <c r="G1119" s="394"/>
      <c r="H1119" s="394"/>
      <c r="I1119" s="394"/>
      <c r="J1119" s="394"/>
      <c r="K1119" s="394"/>
      <c r="L1119" s="394"/>
      <c r="M1119" s="394"/>
      <c r="N1119" s="394"/>
      <c r="O1119" s="394"/>
      <c r="P1119" s="394"/>
      <c r="Q1119" s="396"/>
      <c r="R1119" s="394"/>
      <c r="S1119" s="394"/>
      <c r="T1119" s="394"/>
      <c r="U1119" s="394"/>
      <c r="V1119" s="394"/>
      <c r="W1119" s="394"/>
      <c r="X1119" s="394"/>
      <c r="Y1119" s="394"/>
      <c r="Z1119" s="394"/>
      <c r="AA1119" s="394"/>
      <c r="AB1119" s="394"/>
      <c r="AC1119" s="394"/>
      <c r="AD1119" s="394"/>
      <c r="AE1119" s="397"/>
      <c r="AF1119" s="397"/>
      <c r="AG1119" s="394"/>
      <c r="AH1119" s="394"/>
      <c r="AI1119" s="397"/>
      <c r="AJ1119" s="394"/>
      <c r="AK1119" s="394"/>
      <c r="AL1119" s="394"/>
      <c r="AM1119" s="400"/>
    </row>
    <row r="1120" spans="1:39">
      <c r="A1120" s="394"/>
      <c r="B1120" s="394"/>
      <c r="C1120" s="394"/>
      <c r="D1120" s="394"/>
      <c r="E1120" s="394"/>
      <c r="F1120" s="394"/>
      <c r="G1120" s="394"/>
      <c r="H1120" s="394"/>
      <c r="I1120" s="394"/>
      <c r="J1120" s="394"/>
      <c r="K1120" s="394"/>
      <c r="L1120" s="394"/>
      <c r="M1120" s="394"/>
      <c r="N1120" s="394"/>
      <c r="O1120" s="394"/>
      <c r="P1120" s="394"/>
      <c r="Q1120" s="396"/>
      <c r="R1120" s="394"/>
      <c r="S1120" s="394"/>
      <c r="T1120" s="394"/>
      <c r="U1120" s="394"/>
      <c r="V1120" s="394"/>
      <c r="W1120" s="394"/>
      <c r="X1120" s="394"/>
      <c r="Y1120" s="394"/>
      <c r="Z1120" s="394"/>
      <c r="AA1120" s="394"/>
      <c r="AB1120" s="394"/>
      <c r="AC1120" s="394"/>
      <c r="AD1120" s="394"/>
      <c r="AE1120" s="397"/>
      <c r="AF1120" s="397"/>
      <c r="AG1120" s="394"/>
      <c r="AH1120" s="394"/>
      <c r="AI1120" s="397"/>
      <c r="AJ1120" s="394"/>
      <c r="AK1120" s="394"/>
      <c r="AL1120" s="394"/>
      <c r="AM1120" s="400"/>
    </row>
    <row r="1121" spans="1:39">
      <c r="A1121" s="394"/>
      <c r="B1121" s="394"/>
      <c r="C1121" s="394"/>
      <c r="D1121" s="394"/>
      <c r="E1121" s="394"/>
      <c r="F1121" s="394"/>
      <c r="G1121" s="394"/>
      <c r="H1121" s="394"/>
      <c r="I1121" s="394"/>
      <c r="J1121" s="394"/>
      <c r="K1121" s="394"/>
      <c r="L1121" s="394"/>
      <c r="M1121" s="394"/>
      <c r="N1121" s="394"/>
      <c r="O1121" s="394"/>
      <c r="P1121" s="394"/>
      <c r="Q1121" s="396"/>
      <c r="R1121" s="394"/>
      <c r="S1121" s="394"/>
      <c r="T1121" s="394"/>
      <c r="U1121" s="394"/>
      <c r="V1121" s="394"/>
      <c r="W1121" s="394"/>
      <c r="X1121" s="394"/>
      <c r="Y1121" s="394"/>
      <c r="Z1121" s="394"/>
      <c r="AA1121" s="394"/>
      <c r="AB1121" s="394"/>
      <c r="AC1121" s="394"/>
      <c r="AD1121" s="394"/>
      <c r="AE1121" s="397"/>
      <c r="AF1121" s="397"/>
      <c r="AG1121" s="394"/>
      <c r="AH1121" s="394"/>
      <c r="AI1121" s="397"/>
      <c r="AJ1121" s="394"/>
      <c r="AK1121" s="394"/>
      <c r="AL1121" s="394"/>
      <c r="AM1121" s="400"/>
    </row>
    <row r="1122" spans="1:39">
      <c r="A1122" s="394"/>
      <c r="B1122" s="394"/>
      <c r="C1122" s="394"/>
      <c r="D1122" s="394"/>
      <c r="E1122" s="394"/>
      <c r="F1122" s="394"/>
      <c r="G1122" s="394"/>
      <c r="H1122" s="394"/>
      <c r="I1122" s="394"/>
      <c r="J1122" s="394"/>
      <c r="K1122" s="394"/>
      <c r="L1122" s="394"/>
      <c r="M1122" s="394"/>
      <c r="N1122" s="394"/>
      <c r="O1122" s="394"/>
      <c r="P1122" s="394"/>
      <c r="Q1122" s="396"/>
      <c r="R1122" s="394"/>
      <c r="S1122" s="394"/>
      <c r="T1122" s="394"/>
      <c r="U1122" s="394"/>
      <c r="V1122" s="394"/>
      <c r="W1122" s="394"/>
      <c r="X1122" s="394"/>
      <c r="Y1122" s="394"/>
      <c r="Z1122" s="394"/>
      <c r="AA1122" s="394"/>
      <c r="AB1122" s="394"/>
      <c r="AC1122" s="394"/>
      <c r="AD1122" s="394"/>
      <c r="AE1122" s="397"/>
      <c r="AF1122" s="397"/>
      <c r="AG1122" s="394"/>
      <c r="AH1122" s="394"/>
      <c r="AI1122" s="397"/>
      <c r="AJ1122" s="394"/>
      <c r="AK1122" s="394"/>
      <c r="AL1122" s="394"/>
      <c r="AM1122" s="400"/>
    </row>
    <row r="1123" spans="1:39">
      <c r="A1123" s="394"/>
      <c r="B1123" s="394"/>
      <c r="C1123" s="394"/>
      <c r="D1123" s="394"/>
      <c r="E1123" s="394"/>
      <c r="F1123" s="394"/>
      <c r="G1123" s="394"/>
      <c r="H1123" s="394"/>
      <c r="I1123" s="394"/>
      <c r="J1123" s="394"/>
      <c r="K1123" s="394"/>
      <c r="L1123" s="394"/>
      <c r="M1123" s="394"/>
      <c r="N1123" s="394"/>
      <c r="O1123" s="394"/>
      <c r="P1123" s="394"/>
      <c r="Q1123" s="396"/>
      <c r="R1123" s="394"/>
      <c r="S1123" s="394"/>
      <c r="T1123" s="394"/>
      <c r="U1123" s="394"/>
      <c r="V1123" s="394"/>
      <c r="W1123" s="394"/>
      <c r="X1123" s="394"/>
      <c r="Y1123" s="394"/>
      <c r="Z1123" s="394"/>
      <c r="AA1123" s="394"/>
      <c r="AB1123" s="394"/>
      <c r="AC1123" s="394"/>
      <c r="AD1123" s="394"/>
      <c r="AE1123" s="397"/>
      <c r="AF1123" s="397"/>
      <c r="AG1123" s="394"/>
      <c r="AH1123" s="394"/>
      <c r="AI1123" s="397"/>
      <c r="AJ1123" s="394"/>
      <c r="AK1123" s="394"/>
      <c r="AL1123" s="394"/>
      <c r="AM1123" s="400"/>
    </row>
    <row r="1124" spans="1:39">
      <c r="A1124" s="394"/>
      <c r="B1124" s="394"/>
      <c r="C1124" s="394"/>
      <c r="D1124" s="394"/>
      <c r="E1124" s="394"/>
      <c r="F1124" s="394"/>
      <c r="G1124" s="394"/>
      <c r="H1124" s="394"/>
      <c r="I1124" s="394"/>
      <c r="J1124" s="394"/>
      <c r="K1124" s="394"/>
      <c r="L1124" s="394"/>
      <c r="M1124" s="394"/>
      <c r="N1124" s="394"/>
      <c r="O1124" s="394"/>
      <c r="P1124" s="394"/>
      <c r="Q1124" s="396"/>
      <c r="R1124" s="394"/>
      <c r="S1124" s="394"/>
      <c r="T1124" s="394"/>
      <c r="U1124" s="394"/>
      <c r="V1124" s="394"/>
      <c r="W1124" s="394"/>
      <c r="X1124" s="394"/>
      <c r="Y1124" s="394"/>
      <c r="Z1124" s="394"/>
      <c r="AA1124" s="394"/>
      <c r="AB1124" s="394"/>
      <c r="AC1124" s="394"/>
      <c r="AD1124" s="394"/>
      <c r="AE1124" s="397"/>
      <c r="AF1124" s="397"/>
      <c r="AG1124" s="394"/>
      <c r="AH1124" s="394"/>
      <c r="AI1124" s="397"/>
      <c r="AJ1124" s="394"/>
      <c r="AK1124" s="394"/>
      <c r="AL1124" s="394"/>
      <c r="AM1124" s="400"/>
    </row>
    <row r="1125" spans="1:39">
      <c r="A1125" s="394"/>
      <c r="B1125" s="394"/>
      <c r="C1125" s="394"/>
      <c r="D1125" s="394"/>
      <c r="E1125" s="394"/>
      <c r="F1125" s="394"/>
      <c r="G1125" s="394"/>
      <c r="H1125" s="394"/>
      <c r="I1125" s="394"/>
      <c r="J1125" s="394"/>
      <c r="K1125" s="394"/>
      <c r="L1125" s="394"/>
      <c r="M1125" s="394"/>
      <c r="N1125" s="394"/>
      <c r="O1125" s="394"/>
      <c r="P1125" s="394"/>
      <c r="Q1125" s="396"/>
      <c r="R1125" s="394"/>
      <c r="S1125" s="394"/>
      <c r="T1125" s="394"/>
      <c r="U1125" s="394"/>
      <c r="V1125" s="394"/>
      <c r="W1125" s="394"/>
      <c r="X1125" s="394"/>
      <c r="Y1125" s="394"/>
      <c r="Z1125" s="394"/>
      <c r="AA1125" s="394"/>
      <c r="AB1125" s="394"/>
      <c r="AC1125" s="394"/>
      <c r="AD1125" s="394"/>
      <c r="AE1125" s="397"/>
      <c r="AF1125" s="397"/>
      <c r="AG1125" s="394"/>
      <c r="AH1125" s="394"/>
      <c r="AI1125" s="397"/>
      <c r="AJ1125" s="394"/>
      <c r="AK1125" s="394"/>
      <c r="AL1125" s="394"/>
      <c r="AM1125" s="400"/>
    </row>
    <row r="1126" spans="1:39">
      <c r="A1126" s="394"/>
      <c r="B1126" s="394"/>
      <c r="C1126" s="394"/>
      <c r="D1126" s="394"/>
      <c r="E1126" s="394"/>
      <c r="F1126" s="394"/>
      <c r="G1126" s="394"/>
      <c r="H1126" s="394"/>
      <c r="I1126" s="394"/>
      <c r="J1126" s="394"/>
      <c r="K1126" s="394"/>
      <c r="L1126" s="394"/>
      <c r="M1126" s="394"/>
      <c r="N1126" s="394"/>
      <c r="O1126" s="394"/>
      <c r="P1126" s="394"/>
      <c r="Q1126" s="396"/>
      <c r="R1126" s="394"/>
      <c r="S1126" s="394"/>
      <c r="T1126" s="394"/>
      <c r="U1126" s="394"/>
      <c r="V1126" s="394"/>
      <c r="W1126" s="394"/>
      <c r="X1126" s="394"/>
      <c r="Y1126" s="394"/>
      <c r="Z1126" s="394"/>
      <c r="AA1126" s="394"/>
      <c r="AB1126" s="394"/>
      <c r="AC1126" s="394"/>
      <c r="AD1126" s="394"/>
      <c r="AE1126" s="397"/>
      <c r="AF1126" s="397"/>
      <c r="AG1126" s="394"/>
      <c r="AH1126" s="394"/>
      <c r="AI1126" s="397"/>
      <c r="AJ1126" s="394"/>
      <c r="AK1126" s="394"/>
      <c r="AL1126" s="394"/>
      <c r="AM1126" s="400"/>
    </row>
    <row r="1127" spans="1:39">
      <c r="A1127" s="394"/>
      <c r="B1127" s="394"/>
      <c r="C1127" s="394"/>
      <c r="D1127" s="394"/>
      <c r="E1127" s="394"/>
      <c r="F1127" s="394"/>
      <c r="G1127" s="394"/>
      <c r="H1127" s="394"/>
      <c r="I1127" s="394"/>
      <c r="J1127" s="394"/>
      <c r="K1127" s="394"/>
      <c r="L1127" s="394"/>
      <c r="M1127" s="394"/>
      <c r="N1127" s="394"/>
      <c r="O1127" s="394"/>
      <c r="P1127" s="394"/>
      <c r="Q1127" s="396"/>
      <c r="R1127" s="394"/>
      <c r="S1127" s="394"/>
      <c r="T1127" s="394"/>
      <c r="U1127" s="394"/>
      <c r="V1127" s="394"/>
      <c r="W1127" s="394"/>
      <c r="X1127" s="394"/>
      <c r="Y1127" s="394"/>
      <c r="Z1127" s="394"/>
      <c r="AA1127" s="394"/>
      <c r="AB1127" s="394"/>
      <c r="AC1127" s="394"/>
      <c r="AD1127" s="394"/>
      <c r="AE1127" s="397"/>
      <c r="AF1127" s="397"/>
      <c r="AG1127" s="394"/>
      <c r="AH1127" s="394"/>
      <c r="AI1127" s="397"/>
      <c r="AJ1127" s="394"/>
      <c r="AK1127" s="394"/>
      <c r="AL1127" s="394"/>
      <c r="AM1127" s="400"/>
    </row>
    <row r="1128" spans="1:39">
      <c r="A1128" s="394"/>
      <c r="B1128" s="394"/>
      <c r="C1128" s="394"/>
      <c r="D1128" s="394"/>
      <c r="E1128" s="394"/>
      <c r="F1128" s="394"/>
      <c r="G1128" s="394"/>
      <c r="H1128" s="394"/>
      <c r="I1128" s="394"/>
      <c r="J1128" s="394"/>
      <c r="K1128" s="394"/>
      <c r="L1128" s="394"/>
      <c r="M1128" s="394"/>
      <c r="N1128" s="394"/>
      <c r="O1128" s="394"/>
      <c r="P1128" s="394"/>
      <c r="Q1128" s="396"/>
      <c r="R1128" s="394"/>
      <c r="S1128" s="394"/>
      <c r="T1128" s="394"/>
      <c r="U1128" s="394"/>
      <c r="V1128" s="394"/>
      <c r="W1128" s="394"/>
      <c r="X1128" s="394"/>
      <c r="Y1128" s="394"/>
      <c r="Z1128" s="394"/>
      <c r="AA1128" s="394"/>
      <c r="AB1128" s="394"/>
      <c r="AC1128" s="394"/>
      <c r="AD1128" s="394"/>
      <c r="AE1128" s="397"/>
      <c r="AF1128" s="397"/>
      <c r="AG1128" s="394"/>
      <c r="AH1128" s="394"/>
      <c r="AI1128" s="397"/>
      <c r="AJ1128" s="394"/>
      <c r="AK1128" s="394"/>
      <c r="AL1128" s="394"/>
      <c r="AM1128" s="400"/>
    </row>
    <row r="1129" spans="1:39">
      <c r="A1129" s="394"/>
      <c r="B1129" s="394"/>
      <c r="C1129" s="394"/>
      <c r="D1129" s="394"/>
      <c r="E1129" s="394"/>
      <c r="F1129" s="394"/>
      <c r="G1129" s="394"/>
      <c r="H1129" s="394"/>
      <c r="I1129" s="394"/>
      <c r="J1129" s="394"/>
      <c r="K1129" s="394"/>
      <c r="L1129" s="394"/>
      <c r="M1129" s="394"/>
      <c r="N1129" s="394"/>
      <c r="O1129" s="394"/>
      <c r="P1129" s="394"/>
      <c r="Q1129" s="396"/>
      <c r="R1129" s="394"/>
      <c r="S1129" s="394"/>
      <c r="T1129" s="394"/>
      <c r="U1129" s="394"/>
      <c r="V1129" s="394"/>
      <c r="W1129" s="394"/>
      <c r="X1129" s="394"/>
      <c r="Y1129" s="394"/>
      <c r="Z1129" s="394"/>
      <c r="AA1129" s="394"/>
      <c r="AB1129" s="394"/>
      <c r="AC1129" s="394"/>
      <c r="AD1129" s="394"/>
      <c r="AE1129" s="397"/>
      <c r="AF1129" s="397"/>
      <c r="AG1129" s="394"/>
      <c r="AH1129" s="394"/>
      <c r="AI1129" s="397"/>
      <c r="AJ1129" s="394"/>
      <c r="AK1129" s="394"/>
      <c r="AL1129" s="394"/>
      <c r="AM1129" s="400"/>
    </row>
    <row r="1130" spans="1:39">
      <c r="A1130" s="394"/>
      <c r="B1130" s="394"/>
      <c r="C1130" s="394"/>
      <c r="D1130" s="394"/>
      <c r="E1130" s="394"/>
      <c r="F1130" s="394"/>
      <c r="G1130" s="394"/>
      <c r="H1130" s="394"/>
      <c r="I1130" s="394"/>
      <c r="J1130" s="394"/>
      <c r="K1130" s="394"/>
      <c r="L1130" s="394"/>
      <c r="M1130" s="394"/>
      <c r="N1130" s="394"/>
      <c r="O1130" s="394"/>
      <c r="P1130" s="394"/>
      <c r="Q1130" s="396"/>
      <c r="R1130" s="394"/>
      <c r="S1130" s="394"/>
      <c r="T1130" s="394"/>
      <c r="U1130" s="394"/>
      <c r="V1130" s="394"/>
      <c r="W1130" s="394"/>
      <c r="X1130" s="394"/>
      <c r="Y1130" s="394"/>
      <c r="Z1130" s="394"/>
      <c r="AA1130" s="394"/>
      <c r="AB1130" s="394"/>
      <c r="AC1130" s="394"/>
      <c r="AD1130" s="394"/>
      <c r="AE1130" s="397"/>
      <c r="AF1130" s="397"/>
      <c r="AG1130" s="394"/>
      <c r="AH1130" s="394"/>
      <c r="AI1130" s="397"/>
      <c r="AJ1130" s="394"/>
      <c r="AK1130" s="394"/>
      <c r="AL1130" s="394"/>
      <c r="AM1130" s="400"/>
    </row>
    <row r="1131" spans="1:39">
      <c r="A1131" s="394"/>
      <c r="B1131" s="394"/>
      <c r="C1131" s="394"/>
      <c r="D1131" s="394"/>
      <c r="E1131" s="394"/>
      <c r="F1131" s="394"/>
      <c r="G1131" s="394"/>
      <c r="H1131" s="394"/>
      <c r="I1131" s="394"/>
      <c r="J1131" s="394"/>
      <c r="K1131" s="394"/>
      <c r="L1131" s="394"/>
      <c r="M1131" s="394"/>
      <c r="N1131" s="394"/>
      <c r="O1131" s="394"/>
      <c r="P1131" s="394"/>
      <c r="Q1131" s="396"/>
      <c r="R1131" s="394"/>
      <c r="S1131" s="394"/>
      <c r="T1131" s="394"/>
      <c r="U1131" s="394"/>
      <c r="V1131" s="394"/>
      <c r="W1131" s="394"/>
      <c r="X1131" s="394"/>
      <c r="Y1131" s="394"/>
      <c r="Z1131" s="394"/>
      <c r="AA1131" s="394"/>
      <c r="AB1131" s="394"/>
      <c r="AC1131" s="394"/>
      <c r="AD1131" s="394"/>
      <c r="AE1131" s="397"/>
      <c r="AF1131" s="397"/>
      <c r="AG1131" s="394"/>
      <c r="AH1131" s="394"/>
      <c r="AI1131" s="397"/>
      <c r="AJ1131" s="394"/>
      <c r="AK1131" s="394"/>
      <c r="AL1131" s="394"/>
      <c r="AM1131" s="400"/>
    </row>
    <row r="1132" spans="1:39">
      <c r="A1132" s="394"/>
      <c r="B1132" s="394"/>
      <c r="C1132" s="394"/>
      <c r="D1132" s="394"/>
      <c r="E1132" s="394"/>
      <c r="F1132" s="394"/>
      <c r="G1132" s="394"/>
      <c r="H1132" s="394"/>
      <c r="I1132" s="394"/>
      <c r="J1132" s="394"/>
      <c r="K1132" s="394"/>
      <c r="L1132" s="394"/>
      <c r="M1132" s="394"/>
      <c r="N1132" s="394"/>
      <c r="O1132" s="394"/>
      <c r="P1132" s="394"/>
      <c r="Q1132" s="396"/>
      <c r="R1132" s="394"/>
      <c r="S1132" s="394"/>
      <c r="T1132" s="394"/>
      <c r="U1132" s="394"/>
      <c r="V1132" s="394"/>
      <c r="W1132" s="394"/>
      <c r="X1132" s="394"/>
      <c r="Y1132" s="394"/>
      <c r="Z1132" s="394"/>
      <c r="AA1132" s="394"/>
      <c r="AB1132" s="394"/>
      <c r="AC1132" s="394"/>
      <c r="AD1132" s="394"/>
      <c r="AE1132" s="397"/>
      <c r="AF1132" s="397"/>
      <c r="AG1132" s="394"/>
      <c r="AH1132" s="394"/>
      <c r="AI1132" s="397"/>
      <c r="AJ1132" s="394"/>
      <c r="AK1132" s="394"/>
      <c r="AL1132" s="394"/>
      <c r="AM1132" s="400"/>
    </row>
    <row r="1133" spans="1:39">
      <c r="A1133" s="394"/>
      <c r="B1133" s="394"/>
      <c r="C1133" s="394"/>
      <c r="D1133" s="394"/>
      <c r="E1133" s="394"/>
      <c r="F1133" s="394"/>
      <c r="G1133" s="394"/>
      <c r="H1133" s="394"/>
      <c r="I1133" s="394"/>
      <c r="J1133" s="394"/>
      <c r="K1133" s="394"/>
      <c r="L1133" s="394"/>
      <c r="M1133" s="394"/>
      <c r="N1133" s="394"/>
      <c r="O1133" s="394"/>
      <c r="P1133" s="394"/>
      <c r="Q1133" s="396"/>
      <c r="R1133" s="394"/>
      <c r="S1133" s="394"/>
      <c r="T1133" s="394"/>
      <c r="U1133" s="394"/>
      <c r="V1133" s="394"/>
      <c r="W1133" s="394"/>
      <c r="X1133" s="394"/>
      <c r="Y1133" s="394"/>
      <c r="Z1133" s="394"/>
      <c r="AA1133" s="394"/>
      <c r="AB1133" s="394"/>
      <c r="AC1133" s="394"/>
      <c r="AD1133" s="394"/>
      <c r="AE1133" s="397"/>
      <c r="AF1133" s="397"/>
      <c r="AG1133" s="394"/>
      <c r="AH1133" s="394"/>
      <c r="AI1133" s="397"/>
      <c r="AJ1133" s="394"/>
      <c r="AK1133" s="394"/>
      <c r="AL1133" s="394"/>
      <c r="AM1133" s="400"/>
    </row>
    <row r="1134" spans="1:39">
      <c r="A1134" s="394"/>
      <c r="B1134" s="394"/>
      <c r="C1134" s="394"/>
      <c r="D1134" s="394"/>
      <c r="E1134" s="394"/>
      <c r="F1134" s="394"/>
      <c r="G1134" s="394"/>
      <c r="H1134" s="394"/>
      <c r="I1134" s="394"/>
      <c r="J1134" s="394"/>
      <c r="K1134" s="394"/>
      <c r="L1134" s="394"/>
      <c r="M1134" s="394"/>
      <c r="N1134" s="394"/>
      <c r="O1134" s="394"/>
      <c r="P1134" s="394"/>
      <c r="Q1134" s="396"/>
      <c r="R1134" s="394"/>
      <c r="S1134" s="394"/>
      <c r="T1134" s="394"/>
      <c r="U1134" s="394"/>
      <c r="V1134" s="394"/>
      <c r="W1134" s="394"/>
      <c r="X1134" s="394"/>
      <c r="Y1134" s="394"/>
      <c r="Z1134" s="394"/>
      <c r="AA1134" s="394"/>
      <c r="AB1134" s="394"/>
      <c r="AC1134" s="394"/>
      <c r="AD1134" s="394"/>
      <c r="AE1134" s="397"/>
      <c r="AF1134" s="397"/>
      <c r="AG1134" s="394"/>
      <c r="AH1134" s="394"/>
      <c r="AI1134" s="397"/>
      <c r="AJ1134" s="394"/>
      <c r="AK1134" s="394"/>
      <c r="AL1134" s="394"/>
      <c r="AM1134" s="400"/>
    </row>
    <row r="1135" spans="1:39">
      <c r="A1135" s="394"/>
      <c r="B1135" s="394"/>
      <c r="C1135" s="394"/>
      <c r="D1135" s="394"/>
      <c r="E1135" s="394"/>
      <c r="F1135" s="394"/>
      <c r="G1135" s="394"/>
      <c r="H1135" s="394"/>
      <c r="I1135" s="394"/>
      <c r="J1135" s="394"/>
      <c r="K1135" s="394"/>
      <c r="L1135" s="394"/>
      <c r="M1135" s="394"/>
      <c r="N1135" s="394"/>
      <c r="O1135" s="394"/>
      <c r="P1135" s="394"/>
      <c r="Q1135" s="396"/>
      <c r="R1135" s="394"/>
      <c r="S1135" s="394"/>
      <c r="T1135" s="394"/>
      <c r="U1135" s="394"/>
      <c r="V1135" s="394"/>
      <c r="W1135" s="394"/>
      <c r="X1135" s="394"/>
      <c r="Y1135" s="394"/>
      <c r="Z1135" s="394"/>
      <c r="AA1135" s="394"/>
      <c r="AB1135" s="394"/>
      <c r="AC1135" s="394"/>
      <c r="AD1135" s="394"/>
      <c r="AE1135" s="397"/>
      <c r="AF1135" s="397"/>
      <c r="AG1135" s="394"/>
      <c r="AH1135" s="394"/>
      <c r="AI1135" s="397"/>
      <c r="AJ1135" s="394"/>
      <c r="AK1135" s="394"/>
      <c r="AL1135" s="394"/>
      <c r="AM1135" s="400"/>
    </row>
    <row r="1136" spans="1:39">
      <c r="A1136" s="394"/>
      <c r="B1136" s="394"/>
      <c r="C1136" s="394"/>
      <c r="D1136" s="394"/>
      <c r="E1136" s="394"/>
      <c r="F1136" s="394"/>
      <c r="G1136" s="394"/>
      <c r="H1136" s="394"/>
      <c r="I1136" s="394"/>
      <c r="J1136" s="394"/>
      <c r="K1136" s="394"/>
      <c r="L1136" s="394"/>
      <c r="M1136" s="394"/>
      <c r="N1136" s="394"/>
      <c r="O1136" s="394"/>
      <c r="P1136" s="394"/>
      <c r="Q1136" s="396"/>
      <c r="R1136" s="394"/>
      <c r="S1136" s="394"/>
      <c r="T1136" s="394"/>
      <c r="U1136" s="394"/>
      <c r="V1136" s="394"/>
      <c r="W1136" s="394"/>
      <c r="X1136" s="394"/>
      <c r="Y1136" s="394"/>
      <c r="Z1136" s="394"/>
      <c r="AA1136" s="394"/>
      <c r="AB1136" s="394"/>
      <c r="AC1136" s="394"/>
      <c r="AD1136" s="394"/>
      <c r="AE1136" s="397"/>
      <c r="AF1136" s="397"/>
      <c r="AG1136" s="394"/>
      <c r="AH1136" s="394"/>
      <c r="AI1136" s="397"/>
      <c r="AJ1136" s="394"/>
      <c r="AK1136" s="394"/>
      <c r="AL1136" s="394"/>
      <c r="AM1136" s="400"/>
    </row>
    <row r="1137" spans="1:39">
      <c r="A1137" s="394"/>
      <c r="B1137" s="394"/>
      <c r="C1137" s="394"/>
      <c r="D1137" s="394"/>
      <c r="E1137" s="394"/>
      <c r="F1137" s="394"/>
      <c r="G1137" s="394"/>
      <c r="H1137" s="394"/>
      <c r="I1137" s="394"/>
      <c r="J1137" s="394"/>
      <c r="K1137" s="394"/>
      <c r="L1137" s="394"/>
      <c r="M1137" s="394"/>
      <c r="N1137" s="394"/>
      <c r="O1137" s="394"/>
      <c r="P1137" s="394"/>
      <c r="Q1137" s="396"/>
      <c r="R1137" s="394"/>
      <c r="S1137" s="394"/>
      <c r="T1137" s="394"/>
      <c r="U1137" s="394"/>
      <c r="V1137" s="394"/>
      <c r="W1137" s="394"/>
      <c r="X1137" s="394"/>
      <c r="Y1137" s="394"/>
      <c r="Z1137" s="394"/>
      <c r="AA1137" s="394"/>
      <c r="AB1137" s="394"/>
      <c r="AC1137" s="394"/>
      <c r="AD1137" s="394"/>
      <c r="AE1137" s="397"/>
      <c r="AF1137" s="397"/>
      <c r="AG1137" s="394"/>
      <c r="AH1137" s="394"/>
      <c r="AI1137" s="397"/>
      <c r="AJ1137" s="394"/>
      <c r="AK1137" s="394"/>
      <c r="AL1137" s="394"/>
      <c r="AM1137" s="400"/>
    </row>
    <row r="1138" spans="1:39">
      <c r="A1138" s="394"/>
      <c r="B1138" s="394"/>
      <c r="C1138" s="394"/>
      <c r="D1138" s="394"/>
      <c r="E1138" s="394"/>
      <c r="F1138" s="394"/>
      <c r="G1138" s="394"/>
      <c r="H1138" s="394"/>
      <c r="I1138" s="394"/>
      <c r="J1138" s="394"/>
      <c r="K1138" s="394"/>
      <c r="L1138" s="394"/>
      <c r="M1138" s="394"/>
      <c r="N1138" s="394"/>
      <c r="O1138" s="394"/>
      <c r="P1138" s="394"/>
      <c r="Q1138" s="396"/>
      <c r="R1138" s="394"/>
      <c r="S1138" s="394"/>
      <c r="T1138" s="394"/>
      <c r="U1138" s="394"/>
      <c r="V1138" s="394"/>
      <c r="W1138" s="394"/>
      <c r="X1138" s="394"/>
      <c r="Y1138" s="394"/>
      <c r="Z1138" s="394"/>
      <c r="AA1138" s="394"/>
      <c r="AB1138" s="394"/>
      <c r="AC1138" s="394"/>
      <c r="AD1138" s="394"/>
      <c r="AE1138" s="397"/>
      <c r="AF1138" s="397"/>
      <c r="AG1138" s="394"/>
      <c r="AH1138" s="394"/>
      <c r="AI1138" s="397"/>
      <c r="AJ1138" s="394"/>
      <c r="AK1138" s="394"/>
      <c r="AL1138" s="394"/>
      <c r="AM1138" s="400"/>
    </row>
    <row r="1139" spans="1:39">
      <c r="A1139" s="394"/>
      <c r="B1139" s="394"/>
      <c r="C1139" s="394"/>
      <c r="D1139" s="394"/>
      <c r="E1139" s="394"/>
      <c r="F1139" s="394"/>
      <c r="G1139" s="394"/>
      <c r="H1139" s="394"/>
      <c r="I1139" s="394"/>
      <c r="J1139" s="394"/>
      <c r="K1139" s="394"/>
      <c r="L1139" s="394"/>
      <c r="M1139" s="394"/>
      <c r="N1139" s="394"/>
      <c r="O1139" s="394"/>
      <c r="P1139" s="394"/>
      <c r="Q1139" s="396"/>
      <c r="R1139" s="394"/>
      <c r="S1139" s="394"/>
      <c r="T1139" s="394"/>
      <c r="U1139" s="394"/>
      <c r="V1139" s="394"/>
      <c r="W1139" s="394"/>
      <c r="X1139" s="394"/>
      <c r="Y1139" s="394"/>
      <c r="Z1139" s="394"/>
      <c r="AA1139" s="394"/>
      <c r="AB1139" s="394"/>
      <c r="AC1139" s="394"/>
      <c r="AD1139" s="394"/>
      <c r="AE1139" s="397"/>
      <c r="AF1139" s="397"/>
      <c r="AG1139" s="394"/>
      <c r="AH1139" s="394"/>
      <c r="AI1139" s="397"/>
      <c r="AJ1139" s="394"/>
      <c r="AK1139" s="394"/>
      <c r="AL1139" s="394"/>
      <c r="AM1139" s="400"/>
    </row>
    <row r="1140" spans="1:39">
      <c r="A1140" s="394"/>
      <c r="B1140" s="394"/>
      <c r="C1140" s="394"/>
      <c r="D1140" s="394"/>
      <c r="E1140" s="394"/>
      <c r="F1140" s="394"/>
      <c r="G1140" s="394"/>
      <c r="H1140" s="394"/>
      <c r="I1140" s="394"/>
      <c r="J1140" s="394"/>
      <c r="K1140" s="394"/>
      <c r="L1140" s="394"/>
      <c r="M1140" s="394"/>
      <c r="N1140" s="394"/>
      <c r="O1140" s="394"/>
      <c r="P1140" s="394"/>
      <c r="Q1140" s="396"/>
      <c r="R1140" s="394"/>
      <c r="S1140" s="394"/>
      <c r="T1140" s="394"/>
      <c r="U1140" s="394"/>
      <c r="V1140" s="394"/>
      <c r="W1140" s="394"/>
      <c r="X1140" s="394"/>
      <c r="Y1140" s="394"/>
      <c r="Z1140" s="394"/>
      <c r="AA1140" s="394"/>
      <c r="AB1140" s="394"/>
      <c r="AC1140" s="394"/>
      <c r="AD1140" s="394"/>
      <c r="AE1140" s="397"/>
      <c r="AF1140" s="397"/>
      <c r="AG1140" s="394"/>
      <c r="AH1140" s="394"/>
      <c r="AI1140" s="397"/>
      <c r="AJ1140" s="394"/>
      <c r="AK1140" s="394"/>
      <c r="AL1140" s="394"/>
      <c r="AM1140" s="400"/>
    </row>
    <row r="1141" spans="1:39">
      <c r="A1141" s="394"/>
      <c r="B1141" s="394"/>
      <c r="C1141" s="394"/>
      <c r="D1141" s="394"/>
      <c r="E1141" s="394"/>
      <c r="F1141" s="394"/>
      <c r="G1141" s="394"/>
      <c r="H1141" s="394"/>
      <c r="I1141" s="394"/>
      <c r="J1141" s="394"/>
      <c r="K1141" s="394"/>
      <c r="L1141" s="394"/>
      <c r="M1141" s="394"/>
      <c r="N1141" s="394"/>
      <c r="O1141" s="394"/>
      <c r="P1141" s="394"/>
      <c r="Q1141" s="396"/>
      <c r="R1141" s="394"/>
      <c r="S1141" s="394"/>
      <c r="T1141" s="394"/>
      <c r="U1141" s="394"/>
      <c r="V1141" s="394"/>
      <c r="W1141" s="394"/>
      <c r="X1141" s="394"/>
      <c r="Y1141" s="394"/>
      <c r="Z1141" s="394"/>
      <c r="AA1141" s="394"/>
      <c r="AB1141" s="394"/>
      <c r="AC1141" s="394"/>
      <c r="AD1141" s="394"/>
      <c r="AE1141" s="397"/>
      <c r="AF1141" s="397"/>
      <c r="AG1141" s="394"/>
      <c r="AH1141" s="394"/>
      <c r="AI1141" s="397"/>
      <c r="AJ1141" s="394"/>
      <c r="AK1141" s="394"/>
      <c r="AL1141" s="394"/>
      <c r="AM1141" s="400"/>
    </row>
    <row r="1142" spans="1:39">
      <c r="A1142" s="394"/>
      <c r="B1142" s="394"/>
      <c r="C1142" s="394"/>
      <c r="D1142" s="394"/>
      <c r="E1142" s="394"/>
      <c r="F1142" s="394"/>
      <c r="G1142" s="394"/>
      <c r="H1142" s="394"/>
      <c r="I1142" s="394"/>
      <c r="J1142" s="394"/>
      <c r="K1142" s="394"/>
      <c r="L1142" s="394"/>
      <c r="M1142" s="394"/>
      <c r="N1142" s="394"/>
      <c r="O1142" s="394"/>
      <c r="P1142" s="394"/>
      <c r="Q1142" s="396"/>
      <c r="R1142" s="394"/>
      <c r="S1142" s="394"/>
      <c r="T1142" s="394"/>
      <c r="U1142" s="394"/>
      <c r="V1142" s="394"/>
      <c r="W1142" s="394"/>
      <c r="X1142" s="394"/>
      <c r="Y1142" s="394"/>
      <c r="Z1142" s="394"/>
      <c r="AA1142" s="394"/>
      <c r="AB1142" s="394"/>
      <c r="AC1142" s="394"/>
      <c r="AD1142" s="394"/>
      <c r="AE1142" s="397"/>
      <c r="AF1142" s="397"/>
      <c r="AG1142" s="394"/>
      <c r="AH1142" s="394"/>
      <c r="AI1142" s="397"/>
      <c r="AJ1142" s="394"/>
      <c r="AK1142" s="394"/>
      <c r="AL1142" s="394"/>
      <c r="AM1142" s="400"/>
    </row>
    <row r="1143" spans="1:39">
      <c r="A1143" s="394"/>
      <c r="B1143" s="394"/>
      <c r="C1143" s="394"/>
      <c r="D1143" s="394"/>
      <c r="E1143" s="394"/>
      <c r="F1143" s="394"/>
      <c r="G1143" s="394"/>
      <c r="H1143" s="394"/>
      <c r="I1143" s="394"/>
      <c r="J1143" s="394"/>
      <c r="K1143" s="394"/>
      <c r="L1143" s="394"/>
      <c r="M1143" s="394"/>
      <c r="N1143" s="394"/>
      <c r="O1143" s="394"/>
      <c r="P1143" s="394"/>
      <c r="Q1143" s="396"/>
      <c r="R1143" s="394"/>
      <c r="S1143" s="394"/>
      <c r="T1143" s="394"/>
      <c r="U1143" s="394"/>
      <c r="V1143" s="394"/>
      <c r="W1143" s="394"/>
      <c r="X1143" s="394"/>
      <c r="Y1143" s="394"/>
      <c r="Z1143" s="394"/>
      <c r="AA1143" s="394"/>
      <c r="AB1143" s="394"/>
      <c r="AC1143" s="394"/>
      <c r="AD1143" s="394"/>
      <c r="AE1143" s="397"/>
      <c r="AF1143" s="397"/>
      <c r="AG1143" s="394"/>
      <c r="AH1143" s="394"/>
      <c r="AI1143" s="397"/>
      <c r="AJ1143" s="394"/>
      <c r="AK1143" s="394"/>
      <c r="AL1143" s="394"/>
      <c r="AM1143" s="400"/>
    </row>
    <row r="1144" spans="1:39">
      <c r="A1144" s="394"/>
      <c r="B1144" s="394"/>
      <c r="C1144" s="394"/>
      <c r="D1144" s="394"/>
      <c r="E1144" s="394"/>
      <c r="F1144" s="394"/>
      <c r="G1144" s="394"/>
      <c r="H1144" s="394"/>
      <c r="I1144" s="394"/>
      <c r="J1144" s="394"/>
      <c r="K1144" s="394"/>
      <c r="L1144" s="394"/>
      <c r="M1144" s="394"/>
      <c r="N1144" s="394"/>
      <c r="O1144" s="394"/>
      <c r="P1144" s="394"/>
      <c r="Q1144" s="396"/>
      <c r="R1144" s="394"/>
      <c r="S1144" s="394"/>
      <c r="T1144" s="394"/>
      <c r="U1144" s="394"/>
      <c r="V1144" s="394"/>
      <c r="W1144" s="394"/>
      <c r="X1144" s="394"/>
      <c r="Y1144" s="394"/>
      <c r="Z1144" s="394"/>
      <c r="AA1144" s="394"/>
      <c r="AB1144" s="394"/>
      <c r="AC1144" s="394"/>
      <c r="AD1144" s="394"/>
      <c r="AE1144" s="397"/>
      <c r="AF1144" s="397"/>
      <c r="AG1144" s="394"/>
      <c r="AH1144" s="394"/>
      <c r="AI1144" s="397"/>
      <c r="AJ1144" s="394"/>
      <c r="AK1144" s="394"/>
      <c r="AL1144" s="394"/>
      <c r="AM1144" s="400"/>
    </row>
    <row r="1145" spans="1:39">
      <c r="A1145" s="394"/>
      <c r="B1145" s="394"/>
      <c r="C1145" s="394"/>
      <c r="D1145" s="394"/>
      <c r="E1145" s="394"/>
      <c r="F1145" s="394"/>
      <c r="G1145" s="394"/>
      <c r="H1145" s="394"/>
      <c r="I1145" s="394"/>
      <c r="J1145" s="394"/>
      <c r="K1145" s="394"/>
      <c r="L1145" s="394"/>
      <c r="M1145" s="394"/>
      <c r="N1145" s="394"/>
      <c r="O1145" s="394"/>
      <c r="P1145" s="394"/>
      <c r="Q1145" s="396"/>
      <c r="R1145" s="394"/>
      <c r="S1145" s="394"/>
      <c r="T1145" s="394"/>
      <c r="U1145" s="394"/>
      <c r="V1145" s="394"/>
      <c r="W1145" s="394"/>
      <c r="X1145" s="394"/>
      <c r="Y1145" s="394"/>
      <c r="Z1145" s="394"/>
      <c r="AA1145" s="394"/>
      <c r="AB1145" s="394"/>
      <c r="AC1145" s="394"/>
      <c r="AD1145" s="394"/>
      <c r="AE1145" s="397"/>
      <c r="AF1145" s="397"/>
      <c r="AG1145" s="394"/>
      <c r="AH1145" s="394"/>
      <c r="AI1145" s="397"/>
      <c r="AJ1145" s="394"/>
      <c r="AK1145" s="394"/>
      <c r="AL1145" s="394"/>
      <c r="AM1145" s="400"/>
    </row>
    <row r="1146" spans="1:39">
      <c r="A1146" s="394"/>
      <c r="B1146" s="394"/>
      <c r="C1146" s="394"/>
      <c r="D1146" s="394"/>
      <c r="E1146" s="394"/>
      <c r="F1146" s="394"/>
      <c r="G1146" s="394"/>
      <c r="H1146" s="394"/>
      <c r="I1146" s="394"/>
      <c r="J1146" s="394"/>
      <c r="K1146" s="394"/>
      <c r="L1146" s="394"/>
      <c r="M1146" s="394"/>
      <c r="N1146" s="394"/>
      <c r="O1146" s="394"/>
      <c r="P1146" s="394"/>
      <c r="Q1146" s="396"/>
      <c r="R1146" s="394"/>
      <c r="S1146" s="394"/>
      <c r="T1146" s="394"/>
      <c r="U1146" s="394"/>
      <c r="V1146" s="394"/>
      <c r="W1146" s="394"/>
      <c r="X1146" s="394"/>
      <c r="Y1146" s="394"/>
      <c r="Z1146" s="394"/>
      <c r="AA1146" s="394"/>
      <c r="AB1146" s="394"/>
      <c r="AC1146" s="394"/>
      <c r="AD1146" s="394"/>
      <c r="AE1146" s="397"/>
      <c r="AF1146" s="397"/>
      <c r="AG1146" s="394"/>
      <c r="AH1146" s="394"/>
      <c r="AI1146" s="397"/>
      <c r="AJ1146" s="394"/>
      <c r="AK1146" s="394"/>
      <c r="AL1146" s="394"/>
      <c r="AM1146" s="400"/>
    </row>
    <row r="1147" spans="1:39">
      <c r="A1147" s="394"/>
      <c r="B1147" s="394"/>
      <c r="C1147" s="394"/>
      <c r="D1147" s="394"/>
      <c r="E1147" s="394"/>
      <c r="F1147" s="394"/>
      <c r="G1147" s="394"/>
      <c r="H1147" s="394"/>
      <c r="I1147" s="394"/>
      <c r="J1147" s="394"/>
      <c r="K1147" s="394"/>
      <c r="L1147" s="394"/>
      <c r="M1147" s="394"/>
      <c r="N1147" s="394"/>
      <c r="O1147" s="394"/>
      <c r="P1147" s="394"/>
      <c r="Q1147" s="396"/>
      <c r="R1147" s="394"/>
      <c r="S1147" s="394"/>
      <c r="T1147" s="394"/>
      <c r="U1147" s="394"/>
      <c r="V1147" s="394"/>
      <c r="W1147" s="394"/>
      <c r="X1147" s="394"/>
      <c r="Y1147" s="394"/>
      <c r="Z1147" s="394"/>
      <c r="AA1147" s="394"/>
      <c r="AB1147" s="394"/>
      <c r="AC1147" s="394"/>
      <c r="AD1147" s="394"/>
      <c r="AE1147" s="397"/>
      <c r="AF1147" s="397"/>
      <c r="AG1147" s="394"/>
      <c r="AH1147" s="394"/>
      <c r="AI1147" s="397"/>
      <c r="AJ1147" s="394"/>
      <c r="AK1147" s="394"/>
      <c r="AL1147" s="394"/>
      <c r="AM1147" s="400"/>
    </row>
    <row r="1148" spans="1:39">
      <c r="A1148" s="394"/>
      <c r="B1148" s="394"/>
      <c r="C1148" s="394"/>
      <c r="D1148" s="394"/>
      <c r="E1148" s="394"/>
      <c r="F1148" s="394"/>
      <c r="G1148" s="394"/>
      <c r="H1148" s="394"/>
      <c r="I1148" s="394"/>
      <c r="J1148" s="394"/>
      <c r="K1148" s="394"/>
      <c r="L1148" s="394"/>
      <c r="M1148" s="394"/>
      <c r="N1148" s="394"/>
      <c r="O1148" s="394"/>
      <c r="P1148" s="394"/>
      <c r="Q1148" s="396"/>
      <c r="R1148" s="394"/>
      <c r="S1148" s="394"/>
      <c r="T1148" s="394"/>
      <c r="U1148" s="394"/>
      <c r="V1148" s="394"/>
      <c r="W1148" s="394"/>
      <c r="X1148" s="394"/>
      <c r="Y1148" s="394"/>
      <c r="Z1148" s="394"/>
      <c r="AA1148" s="394"/>
      <c r="AB1148" s="394"/>
      <c r="AC1148" s="394"/>
      <c r="AD1148" s="394"/>
      <c r="AE1148" s="397"/>
      <c r="AF1148" s="397"/>
      <c r="AG1148" s="394"/>
      <c r="AH1148" s="394"/>
      <c r="AI1148" s="397"/>
      <c r="AJ1148" s="394"/>
      <c r="AK1148" s="394"/>
      <c r="AL1148" s="394"/>
      <c r="AM1148" s="400"/>
    </row>
    <row r="1149" spans="1:39">
      <c r="A1149" s="394"/>
      <c r="B1149" s="394"/>
      <c r="C1149" s="394"/>
      <c r="D1149" s="394"/>
      <c r="E1149" s="394"/>
      <c r="F1149" s="394"/>
      <c r="G1149" s="394"/>
      <c r="H1149" s="394"/>
      <c r="I1149" s="394"/>
      <c r="J1149" s="394"/>
      <c r="K1149" s="394"/>
      <c r="L1149" s="394"/>
      <c r="M1149" s="394"/>
      <c r="N1149" s="394"/>
      <c r="O1149" s="394"/>
      <c r="P1149" s="394"/>
      <c r="Q1149" s="396"/>
      <c r="R1149" s="394"/>
      <c r="S1149" s="394"/>
      <c r="T1149" s="394"/>
      <c r="U1149" s="394"/>
      <c r="V1149" s="394"/>
      <c r="W1149" s="394"/>
      <c r="X1149" s="394"/>
      <c r="Y1149" s="394"/>
      <c r="Z1149" s="394"/>
      <c r="AA1149" s="394"/>
      <c r="AB1149" s="394"/>
      <c r="AC1149" s="394"/>
      <c r="AD1149" s="394"/>
      <c r="AE1149" s="397"/>
      <c r="AF1149" s="397"/>
      <c r="AG1149" s="394"/>
      <c r="AH1149" s="394"/>
      <c r="AI1149" s="397"/>
      <c r="AJ1149" s="394"/>
      <c r="AK1149" s="394"/>
      <c r="AL1149" s="394"/>
      <c r="AM1149" s="400"/>
    </row>
    <row r="1150" spans="1:39">
      <c r="A1150" s="394"/>
      <c r="B1150" s="394"/>
      <c r="C1150" s="394"/>
      <c r="D1150" s="394"/>
      <c r="E1150" s="394"/>
      <c r="F1150" s="394"/>
      <c r="G1150" s="394"/>
      <c r="H1150" s="394"/>
      <c r="I1150" s="394"/>
      <c r="J1150" s="394"/>
      <c r="K1150" s="394"/>
      <c r="L1150" s="394"/>
      <c r="M1150" s="394"/>
      <c r="N1150" s="394"/>
      <c r="O1150" s="394"/>
      <c r="P1150" s="394"/>
      <c r="Q1150" s="396"/>
      <c r="R1150" s="394"/>
      <c r="S1150" s="394"/>
      <c r="T1150" s="394"/>
      <c r="U1150" s="394"/>
      <c r="V1150" s="394"/>
      <c r="W1150" s="394"/>
      <c r="X1150" s="394"/>
      <c r="Y1150" s="394"/>
      <c r="Z1150" s="394"/>
      <c r="AA1150" s="394"/>
      <c r="AB1150" s="394"/>
      <c r="AC1150" s="394"/>
      <c r="AD1150" s="394"/>
      <c r="AE1150" s="397"/>
      <c r="AF1150" s="397"/>
      <c r="AG1150" s="394"/>
      <c r="AH1150" s="394"/>
      <c r="AI1150" s="397"/>
      <c r="AJ1150" s="394"/>
      <c r="AK1150" s="394"/>
      <c r="AL1150" s="394"/>
      <c r="AM1150" s="400"/>
    </row>
    <row r="1151" spans="1:39">
      <c r="A1151" s="394"/>
      <c r="B1151" s="394"/>
      <c r="C1151" s="394"/>
      <c r="D1151" s="394"/>
      <c r="E1151" s="394"/>
      <c r="F1151" s="394"/>
      <c r="G1151" s="394"/>
      <c r="H1151" s="394"/>
      <c r="I1151" s="394"/>
      <c r="J1151" s="394"/>
      <c r="K1151" s="394"/>
      <c r="L1151" s="394"/>
      <c r="M1151" s="394"/>
      <c r="N1151" s="394"/>
      <c r="O1151" s="394"/>
      <c r="P1151" s="394"/>
      <c r="Q1151" s="396"/>
      <c r="R1151" s="394"/>
      <c r="S1151" s="394"/>
      <c r="T1151" s="394"/>
      <c r="U1151" s="394"/>
      <c r="V1151" s="394"/>
      <c r="W1151" s="394"/>
      <c r="X1151" s="394"/>
      <c r="Y1151" s="394"/>
      <c r="Z1151" s="394"/>
      <c r="AA1151" s="394"/>
      <c r="AB1151" s="394"/>
      <c r="AC1151" s="394"/>
      <c r="AD1151" s="394"/>
      <c r="AE1151" s="397"/>
      <c r="AF1151" s="397"/>
      <c r="AG1151" s="394"/>
      <c r="AH1151" s="394"/>
      <c r="AI1151" s="397"/>
      <c r="AJ1151" s="394"/>
      <c r="AK1151" s="394"/>
      <c r="AL1151" s="394"/>
      <c r="AM1151" s="400"/>
    </row>
    <row r="1152" spans="1:39">
      <c r="A1152" s="394"/>
      <c r="B1152" s="394"/>
      <c r="C1152" s="394"/>
      <c r="D1152" s="394"/>
      <c r="E1152" s="394"/>
      <c r="F1152" s="394"/>
      <c r="G1152" s="394"/>
      <c r="H1152" s="394"/>
      <c r="I1152" s="394"/>
      <c r="J1152" s="394"/>
      <c r="K1152" s="394"/>
      <c r="L1152" s="394"/>
      <c r="M1152" s="394"/>
      <c r="N1152" s="394"/>
      <c r="O1152" s="394"/>
      <c r="P1152" s="394"/>
      <c r="Q1152" s="396"/>
      <c r="R1152" s="394"/>
      <c r="S1152" s="394"/>
      <c r="T1152" s="394"/>
      <c r="U1152" s="394"/>
      <c r="V1152" s="394"/>
      <c r="W1152" s="394"/>
      <c r="X1152" s="394"/>
      <c r="Y1152" s="394"/>
      <c r="Z1152" s="394"/>
      <c r="AA1152" s="394"/>
      <c r="AB1152" s="394"/>
      <c r="AC1152" s="394"/>
      <c r="AD1152" s="394"/>
      <c r="AE1152" s="397"/>
      <c r="AF1152" s="397"/>
      <c r="AG1152" s="394"/>
      <c r="AH1152" s="394"/>
      <c r="AI1152" s="397"/>
      <c r="AJ1152" s="394"/>
      <c r="AK1152" s="394"/>
      <c r="AL1152" s="394"/>
      <c r="AM1152" s="400"/>
    </row>
    <row r="1153" spans="1:39">
      <c r="A1153" s="394"/>
      <c r="B1153" s="394"/>
      <c r="C1153" s="394"/>
      <c r="D1153" s="394"/>
      <c r="E1153" s="394"/>
      <c r="F1153" s="394"/>
      <c r="G1153" s="394"/>
      <c r="H1153" s="394"/>
      <c r="I1153" s="394"/>
      <c r="J1153" s="394"/>
      <c r="K1153" s="394"/>
      <c r="L1153" s="394"/>
      <c r="M1153" s="394"/>
      <c r="N1153" s="394"/>
      <c r="O1153" s="394"/>
      <c r="P1153" s="394"/>
      <c r="Q1153" s="396"/>
      <c r="R1153" s="394"/>
      <c r="S1153" s="394"/>
      <c r="T1153" s="394"/>
      <c r="U1153" s="394"/>
      <c r="V1153" s="394"/>
      <c r="W1153" s="394"/>
      <c r="X1153" s="394"/>
      <c r="Y1153" s="394"/>
      <c r="Z1153" s="394"/>
      <c r="AA1153" s="394"/>
      <c r="AB1153" s="394"/>
      <c r="AC1153" s="394"/>
      <c r="AD1153" s="394"/>
      <c r="AE1153" s="397"/>
      <c r="AF1153" s="397"/>
      <c r="AG1153" s="394"/>
      <c r="AH1153" s="394"/>
      <c r="AI1153" s="397"/>
      <c r="AJ1153" s="394"/>
      <c r="AK1153" s="394"/>
      <c r="AL1153" s="394"/>
      <c r="AM1153" s="400"/>
    </row>
    <row r="1154" spans="1:39">
      <c r="A1154" s="394"/>
      <c r="B1154" s="394"/>
      <c r="C1154" s="394"/>
      <c r="D1154" s="394"/>
      <c r="E1154" s="394"/>
      <c r="F1154" s="394"/>
      <c r="G1154" s="394"/>
      <c r="H1154" s="394"/>
      <c r="I1154" s="394"/>
      <c r="J1154" s="394"/>
      <c r="K1154" s="394"/>
      <c r="L1154" s="394"/>
      <c r="M1154" s="394"/>
      <c r="N1154" s="394"/>
      <c r="O1154" s="394"/>
      <c r="P1154" s="394"/>
      <c r="Q1154" s="396"/>
      <c r="R1154" s="394"/>
      <c r="S1154" s="394"/>
      <c r="T1154" s="394"/>
      <c r="U1154" s="394"/>
      <c r="V1154" s="394"/>
      <c r="W1154" s="394"/>
      <c r="X1154" s="394"/>
      <c r="Y1154" s="394"/>
      <c r="Z1154" s="394"/>
      <c r="AA1154" s="394"/>
      <c r="AB1154" s="394"/>
      <c r="AC1154" s="394"/>
      <c r="AD1154" s="394"/>
      <c r="AE1154" s="397"/>
      <c r="AF1154" s="397"/>
      <c r="AG1154" s="394"/>
      <c r="AH1154" s="394"/>
      <c r="AI1154" s="397"/>
      <c r="AJ1154" s="394"/>
      <c r="AK1154" s="394"/>
      <c r="AL1154" s="394"/>
      <c r="AM1154" s="400"/>
    </row>
    <row r="1155" spans="1:39">
      <c r="A1155" s="394"/>
      <c r="B1155" s="394"/>
      <c r="C1155" s="394"/>
      <c r="D1155" s="394"/>
      <c r="E1155" s="394"/>
      <c r="F1155" s="394"/>
      <c r="G1155" s="394"/>
      <c r="H1155" s="394"/>
      <c r="I1155" s="394"/>
      <c r="J1155" s="394"/>
      <c r="K1155" s="394"/>
      <c r="L1155" s="394"/>
      <c r="M1155" s="394"/>
      <c r="N1155" s="394"/>
      <c r="O1155" s="394"/>
      <c r="P1155" s="394"/>
      <c r="Q1155" s="396"/>
      <c r="R1155" s="394"/>
      <c r="S1155" s="394"/>
      <c r="T1155" s="394"/>
      <c r="U1155" s="394"/>
      <c r="V1155" s="394"/>
      <c r="W1155" s="394"/>
      <c r="X1155" s="394"/>
      <c r="Y1155" s="394"/>
      <c r="Z1155" s="394"/>
      <c r="AA1155" s="394"/>
      <c r="AB1155" s="394"/>
      <c r="AC1155" s="394"/>
      <c r="AD1155" s="394"/>
      <c r="AE1155" s="397"/>
      <c r="AF1155" s="397"/>
      <c r="AG1155" s="394"/>
      <c r="AH1155" s="394"/>
      <c r="AI1155" s="397"/>
      <c r="AJ1155" s="394"/>
      <c r="AK1155" s="394"/>
      <c r="AL1155" s="394"/>
      <c r="AM1155" s="400"/>
    </row>
    <row r="1156" spans="1:39">
      <c r="A1156" s="394"/>
      <c r="B1156" s="394"/>
      <c r="C1156" s="394"/>
      <c r="D1156" s="394"/>
      <c r="E1156" s="394"/>
      <c r="F1156" s="394"/>
      <c r="G1156" s="394"/>
      <c r="H1156" s="394"/>
      <c r="I1156" s="394"/>
      <c r="J1156" s="394"/>
      <c r="K1156" s="394"/>
      <c r="L1156" s="394"/>
      <c r="M1156" s="394"/>
      <c r="N1156" s="394"/>
      <c r="O1156" s="394"/>
      <c r="P1156" s="394"/>
      <c r="Q1156" s="396"/>
      <c r="R1156" s="394"/>
      <c r="S1156" s="394"/>
      <c r="T1156" s="394"/>
      <c r="U1156" s="394"/>
      <c r="V1156" s="394"/>
      <c r="W1156" s="394"/>
      <c r="X1156" s="394"/>
      <c r="Y1156" s="394"/>
      <c r="Z1156" s="394"/>
      <c r="AA1156" s="394"/>
      <c r="AB1156" s="394"/>
      <c r="AC1156" s="394"/>
      <c r="AD1156" s="394"/>
      <c r="AE1156" s="397"/>
      <c r="AF1156" s="397"/>
      <c r="AG1156" s="394"/>
      <c r="AH1156" s="394"/>
      <c r="AI1156" s="397"/>
      <c r="AJ1156" s="394"/>
      <c r="AK1156" s="394"/>
      <c r="AL1156" s="394"/>
      <c r="AM1156" s="400"/>
    </row>
    <row r="1157" spans="1:39">
      <c r="A1157" s="394"/>
      <c r="B1157" s="394"/>
      <c r="C1157" s="394"/>
      <c r="D1157" s="394"/>
      <c r="E1157" s="394"/>
      <c r="F1157" s="394"/>
      <c r="G1157" s="394"/>
      <c r="H1157" s="394"/>
      <c r="I1157" s="394"/>
      <c r="J1157" s="394"/>
      <c r="K1157" s="394"/>
      <c r="L1157" s="394"/>
      <c r="M1157" s="394"/>
      <c r="N1157" s="394"/>
      <c r="O1157" s="394"/>
      <c r="P1157" s="394"/>
      <c r="Q1157" s="396"/>
      <c r="R1157" s="394"/>
      <c r="S1157" s="394"/>
      <c r="T1157" s="394"/>
      <c r="U1157" s="394"/>
      <c r="V1157" s="394"/>
      <c r="W1157" s="394"/>
      <c r="X1157" s="394"/>
      <c r="Y1157" s="394"/>
      <c r="Z1157" s="394"/>
      <c r="AA1157" s="394"/>
      <c r="AB1157" s="394"/>
      <c r="AC1157" s="394"/>
      <c r="AD1157" s="394"/>
      <c r="AE1157" s="397"/>
      <c r="AF1157" s="397"/>
      <c r="AG1157" s="394"/>
      <c r="AH1157" s="394"/>
      <c r="AI1157" s="397"/>
      <c r="AJ1157" s="394"/>
      <c r="AK1157" s="394"/>
      <c r="AL1157" s="394"/>
      <c r="AM1157" s="400"/>
    </row>
    <row r="1158" spans="1:39">
      <c r="A1158" s="394"/>
      <c r="B1158" s="394"/>
      <c r="C1158" s="394"/>
      <c r="D1158" s="394"/>
      <c r="E1158" s="394"/>
      <c r="F1158" s="394"/>
      <c r="G1158" s="394"/>
      <c r="H1158" s="394"/>
      <c r="I1158" s="394"/>
      <c r="J1158" s="394"/>
      <c r="K1158" s="394"/>
      <c r="L1158" s="394"/>
      <c r="M1158" s="394"/>
      <c r="N1158" s="394"/>
      <c r="O1158" s="394"/>
      <c r="P1158" s="394"/>
      <c r="Q1158" s="396"/>
      <c r="R1158" s="394"/>
      <c r="S1158" s="394"/>
      <c r="T1158" s="394"/>
      <c r="U1158" s="394"/>
      <c r="V1158" s="394"/>
      <c r="W1158" s="394"/>
      <c r="X1158" s="394"/>
      <c r="Y1158" s="394"/>
      <c r="Z1158" s="394"/>
      <c r="AA1158" s="394"/>
      <c r="AB1158" s="394"/>
      <c r="AC1158" s="394"/>
      <c r="AD1158" s="394"/>
      <c r="AE1158" s="397"/>
      <c r="AF1158" s="397"/>
      <c r="AG1158" s="394"/>
      <c r="AH1158" s="394"/>
      <c r="AI1158" s="397"/>
      <c r="AJ1158" s="394"/>
      <c r="AK1158" s="394"/>
      <c r="AL1158" s="394"/>
      <c r="AM1158" s="400"/>
    </row>
    <row r="1159" spans="1:39">
      <c r="A1159" s="394"/>
      <c r="B1159" s="394"/>
      <c r="C1159" s="394"/>
      <c r="D1159" s="394"/>
      <c r="E1159" s="394"/>
      <c r="F1159" s="394"/>
      <c r="G1159" s="394"/>
      <c r="H1159" s="394"/>
      <c r="I1159" s="394"/>
      <c r="J1159" s="394"/>
      <c r="K1159" s="394"/>
      <c r="L1159" s="394"/>
      <c r="M1159" s="394"/>
      <c r="N1159" s="394"/>
      <c r="O1159" s="394"/>
      <c r="P1159" s="394"/>
      <c r="Q1159" s="396"/>
      <c r="R1159" s="394"/>
      <c r="S1159" s="394"/>
      <c r="T1159" s="394"/>
      <c r="U1159" s="394"/>
      <c r="V1159" s="394"/>
      <c r="W1159" s="394"/>
      <c r="X1159" s="394"/>
      <c r="Y1159" s="394"/>
      <c r="Z1159" s="394"/>
      <c r="AA1159" s="394"/>
      <c r="AB1159" s="394"/>
      <c r="AC1159" s="394"/>
      <c r="AD1159" s="394"/>
      <c r="AE1159" s="397"/>
      <c r="AF1159" s="397"/>
      <c r="AG1159" s="394"/>
      <c r="AH1159" s="394"/>
      <c r="AI1159" s="397"/>
      <c r="AJ1159" s="394"/>
      <c r="AK1159" s="394"/>
      <c r="AL1159" s="394"/>
      <c r="AM1159" s="400"/>
    </row>
    <row r="1160" spans="1:39">
      <c r="A1160" s="394"/>
      <c r="B1160" s="394"/>
      <c r="C1160" s="394"/>
      <c r="D1160" s="394"/>
      <c r="E1160" s="394"/>
      <c r="F1160" s="394"/>
      <c r="G1160" s="394"/>
      <c r="H1160" s="394"/>
      <c r="I1160" s="394"/>
      <c r="J1160" s="394"/>
      <c r="K1160" s="394"/>
      <c r="L1160" s="394"/>
      <c r="M1160" s="394"/>
      <c r="N1160" s="394"/>
      <c r="O1160" s="394"/>
      <c r="P1160" s="394"/>
      <c r="Q1160" s="396"/>
      <c r="R1160" s="394"/>
      <c r="S1160" s="394"/>
      <c r="T1160" s="394"/>
      <c r="U1160" s="394"/>
      <c r="V1160" s="394"/>
      <c r="W1160" s="394"/>
      <c r="X1160" s="394"/>
      <c r="Y1160" s="394"/>
      <c r="Z1160" s="394"/>
      <c r="AA1160" s="394"/>
      <c r="AB1160" s="394"/>
      <c r="AC1160" s="394"/>
      <c r="AD1160" s="394"/>
      <c r="AE1160" s="397"/>
      <c r="AF1160" s="397"/>
      <c r="AG1160" s="394"/>
      <c r="AH1160" s="394"/>
      <c r="AI1160" s="397"/>
      <c r="AJ1160" s="394"/>
      <c r="AK1160" s="394"/>
      <c r="AL1160" s="394"/>
      <c r="AM1160" s="400"/>
    </row>
    <row r="1161" spans="1:39">
      <c r="A1161" s="394"/>
      <c r="B1161" s="394"/>
      <c r="C1161" s="394"/>
      <c r="D1161" s="394"/>
      <c r="E1161" s="394"/>
      <c r="F1161" s="394"/>
      <c r="G1161" s="394"/>
      <c r="H1161" s="394"/>
      <c r="I1161" s="394"/>
      <c r="J1161" s="394"/>
      <c r="K1161" s="394"/>
      <c r="L1161" s="394"/>
      <c r="M1161" s="394"/>
      <c r="N1161" s="394"/>
      <c r="O1161" s="394"/>
      <c r="P1161" s="394"/>
      <c r="Q1161" s="396"/>
      <c r="R1161" s="394"/>
      <c r="S1161" s="394"/>
      <c r="T1161" s="394"/>
      <c r="U1161" s="394"/>
      <c r="V1161" s="394"/>
      <c r="W1161" s="394"/>
      <c r="X1161" s="394"/>
      <c r="Y1161" s="394"/>
      <c r="Z1161" s="394"/>
      <c r="AA1161" s="394"/>
      <c r="AB1161" s="394"/>
      <c r="AC1161" s="394"/>
      <c r="AD1161" s="394"/>
      <c r="AE1161" s="397"/>
      <c r="AF1161" s="397"/>
      <c r="AG1161" s="394"/>
      <c r="AH1161" s="394"/>
      <c r="AI1161" s="397"/>
      <c r="AJ1161" s="394"/>
      <c r="AK1161" s="394"/>
      <c r="AL1161" s="394"/>
      <c r="AM1161" s="400"/>
    </row>
    <row r="1162" spans="1:39">
      <c r="A1162" s="394"/>
      <c r="B1162" s="394"/>
      <c r="C1162" s="394"/>
      <c r="D1162" s="394"/>
      <c r="E1162" s="394"/>
      <c r="F1162" s="394"/>
      <c r="G1162" s="394"/>
      <c r="H1162" s="394"/>
      <c r="I1162" s="394"/>
      <c r="J1162" s="394"/>
      <c r="K1162" s="394"/>
      <c r="L1162" s="394"/>
      <c r="M1162" s="394"/>
      <c r="N1162" s="394"/>
      <c r="O1162" s="394"/>
      <c r="P1162" s="394"/>
      <c r="Q1162" s="396"/>
      <c r="R1162" s="394"/>
      <c r="S1162" s="394"/>
      <c r="T1162" s="394"/>
      <c r="U1162" s="394"/>
      <c r="V1162" s="394"/>
      <c r="W1162" s="394"/>
      <c r="X1162" s="394"/>
      <c r="Y1162" s="394"/>
      <c r="Z1162" s="394"/>
      <c r="AA1162" s="394"/>
      <c r="AB1162" s="394"/>
      <c r="AC1162" s="394"/>
      <c r="AD1162" s="394"/>
      <c r="AE1162" s="397"/>
      <c r="AF1162" s="397"/>
      <c r="AG1162" s="394"/>
      <c r="AH1162" s="394"/>
      <c r="AI1162" s="397"/>
      <c r="AJ1162" s="394"/>
      <c r="AK1162" s="394"/>
      <c r="AL1162" s="394"/>
      <c r="AM1162" s="400"/>
    </row>
    <row r="1163" spans="1:39">
      <c r="A1163" s="394"/>
      <c r="B1163" s="394"/>
      <c r="C1163" s="394"/>
      <c r="D1163" s="394"/>
      <c r="E1163" s="394"/>
      <c r="F1163" s="394"/>
      <c r="G1163" s="394"/>
      <c r="H1163" s="394"/>
      <c r="I1163" s="394"/>
      <c r="J1163" s="394"/>
      <c r="K1163" s="394"/>
      <c r="L1163" s="394"/>
      <c r="M1163" s="394"/>
      <c r="N1163" s="394"/>
      <c r="O1163" s="394"/>
      <c r="P1163" s="394"/>
      <c r="Q1163" s="396"/>
      <c r="R1163" s="394"/>
      <c r="S1163" s="394"/>
      <c r="T1163" s="394"/>
      <c r="U1163" s="394"/>
      <c r="V1163" s="394"/>
      <c r="W1163" s="394"/>
      <c r="X1163" s="394"/>
      <c r="Y1163" s="394"/>
      <c r="Z1163" s="394"/>
      <c r="AA1163" s="394"/>
      <c r="AB1163" s="394"/>
      <c r="AC1163" s="394"/>
      <c r="AD1163" s="394"/>
      <c r="AE1163" s="397"/>
      <c r="AF1163" s="397"/>
      <c r="AG1163" s="394"/>
      <c r="AH1163" s="394"/>
      <c r="AI1163" s="397"/>
      <c r="AJ1163" s="394"/>
      <c r="AK1163" s="394"/>
      <c r="AL1163" s="394"/>
      <c r="AM1163" s="400"/>
    </row>
    <row r="1164" spans="1:39">
      <c r="A1164" s="394"/>
      <c r="B1164" s="394"/>
      <c r="C1164" s="394"/>
      <c r="D1164" s="394"/>
      <c r="E1164" s="394"/>
      <c r="F1164" s="394"/>
      <c r="G1164" s="394"/>
      <c r="H1164" s="394"/>
      <c r="I1164" s="394"/>
      <c r="J1164" s="394"/>
      <c r="K1164" s="394"/>
      <c r="L1164" s="394"/>
      <c r="M1164" s="394"/>
      <c r="N1164" s="394"/>
      <c r="O1164" s="394"/>
      <c r="P1164" s="394"/>
      <c r="Q1164" s="396"/>
      <c r="R1164" s="394"/>
      <c r="S1164" s="394"/>
      <c r="T1164" s="394"/>
      <c r="U1164" s="394"/>
      <c r="V1164" s="394"/>
      <c r="W1164" s="394"/>
      <c r="X1164" s="394"/>
      <c r="Y1164" s="394"/>
      <c r="Z1164" s="394"/>
      <c r="AA1164" s="394"/>
      <c r="AB1164" s="394"/>
      <c r="AC1164" s="394"/>
      <c r="AD1164" s="394"/>
      <c r="AE1164" s="397"/>
      <c r="AF1164" s="397"/>
      <c r="AG1164" s="394"/>
      <c r="AH1164" s="394"/>
      <c r="AI1164" s="397"/>
      <c r="AJ1164" s="394"/>
      <c r="AK1164" s="394"/>
      <c r="AL1164" s="394"/>
      <c r="AM1164" s="400"/>
    </row>
    <row r="1165" spans="1:39">
      <c r="A1165" s="394"/>
      <c r="B1165" s="394"/>
      <c r="C1165" s="394"/>
      <c r="D1165" s="394"/>
      <c r="E1165" s="394"/>
      <c r="F1165" s="394"/>
      <c r="G1165" s="394"/>
      <c r="H1165" s="394"/>
      <c r="I1165" s="394"/>
      <c r="J1165" s="394"/>
      <c r="K1165" s="394"/>
      <c r="L1165" s="394"/>
      <c r="M1165" s="394"/>
      <c r="N1165" s="394"/>
      <c r="O1165" s="394"/>
      <c r="P1165" s="394"/>
      <c r="Q1165" s="396"/>
      <c r="R1165" s="394"/>
      <c r="S1165" s="394"/>
      <c r="T1165" s="394"/>
      <c r="U1165" s="394"/>
      <c r="V1165" s="394"/>
      <c r="W1165" s="394"/>
      <c r="X1165" s="394"/>
      <c r="Y1165" s="394"/>
      <c r="Z1165" s="394"/>
      <c r="AA1165" s="394"/>
      <c r="AB1165" s="394"/>
      <c r="AC1165" s="394"/>
      <c r="AD1165" s="394"/>
      <c r="AE1165" s="397"/>
      <c r="AF1165" s="397"/>
      <c r="AG1165" s="394"/>
      <c r="AH1165" s="394"/>
      <c r="AI1165" s="397"/>
      <c r="AJ1165" s="394"/>
      <c r="AK1165" s="394"/>
      <c r="AL1165" s="394"/>
      <c r="AM1165" s="400"/>
    </row>
    <row r="1166" spans="1:39">
      <c r="A1166" s="394"/>
      <c r="B1166" s="394"/>
      <c r="C1166" s="394"/>
      <c r="D1166" s="394"/>
      <c r="E1166" s="394"/>
      <c r="F1166" s="394"/>
      <c r="G1166" s="394"/>
      <c r="H1166" s="394"/>
      <c r="I1166" s="394"/>
      <c r="J1166" s="394"/>
      <c r="K1166" s="394"/>
      <c r="L1166" s="394"/>
      <c r="M1166" s="394"/>
      <c r="N1166" s="394"/>
      <c r="O1166" s="394"/>
      <c r="P1166" s="394"/>
      <c r="Q1166" s="396"/>
      <c r="R1166" s="394"/>
      <c r="S1166" s="394"/>
      <c r="T1166" s="394"/>
      <c r="U1166" s="394"/>
      <c r="V1166" s="394"/>
      <c r="W1166" s="394"/>
      <c r="X1166" s="394"/>
      <c r="Y1166" s="394"/>
      <c r="Z1166" s="394"/>
      <c r="AA1166" s="394"/>
      <c r="AB1166" s="394"/>
      <c r="AC1166" s="394"/>
      <c r="AD1166" s="394"/>
      <c r="AE1166" s="397"/>
      <c r="AF1166" s="397"/>
      <c r="AG1166" s="394"/>
      <c r="AH1166" s="394"/>
      <c r="AI1166" s="397"/>
      <c r="AJ1166" s="394"/>
      <c r="AK1166" s="394"/>
      <c r="AL1166" s="394"/>
      <c r="AM1166" s="400"/>
    </row>
    <row r="1167" spans="1:39">
      <c r="A1167" s="394"/>
      <c r="B1167" s="394"/>
      <c r="C1167" s="394"/>
      <c r="D1167" s="394"/>
      <c r="E1167" s="394"/>
      <c r="F1167" s="394"/>
      <c r="G1167" s="394"/>
      <c r="H1167" s="394"/>
      <c r="I1167" s="394"/>
      <c r="J1167" s="394"/>
      <c r="K1167" s="394"/>
      <c r="L1167" s="394"/>
      <c r="M1167" s="394"/>
      <c r="N1167" s="394"/>
      <c r="O1167" s="394"/>
      <c r="P1167" s="394"/>
      <c r="Q1167" s="396"/>
      <c r="R1167" s="394"/>
      <c r="S1167" s="394"/>
      <c r="T1167" s="394"/>
      <c r="U1167" s="394"/>
      <c r="V1167" s="394"/>
      <c r="W1167" s="394"/>
      <c r="X1167" s="394"/>
      <c r="Y1167" s="394"/>
      <c r="Z1167" s="394"/>
      <c r="AA1167" s="394"/>
      <c r="AB1167" s="394"/>
      <c r="AC1167" s="394"/>
      <c r="AD1167" s="394"/>
      <c r="AE1167" s="397"/>
      <c r="AF1167" s="397"/>
      <c r="AG1167" s="394"/>
      <c r="AH1167" s="394"/>
      <c r="AI1167" s="397"/>
      <c r="AJ1167" s="394"/>
      <c r="AK1167" s="394"/>
      <c r="AL1167" s="394"/>
      <c r="AM1167" s="400"/>
    </row>
    <row r="1168" spans="1:39">
      <c r="A1168" s="394"/>
      <c r="B1168" s="394"/>
      <c r="C1168" s="394"/>
      <c r="D1168" s="394"/>
      <c r="E1168" s="394"/>
      <c r="F1168" s="394"/>
      <c r="G1168" s="394"/>
      <c r="H1168" s="394"/>
      <c r="I1168" s="394"/>
      <c r="J1168" s="394"/>
      <c r="K1168" s="394"/>
      <c r="L1168" s="394"/>
      <c r="M1168" s="394"/>
      <c r="N1168" s="394"/>
      <c r="O1168" s="394"/>
      <c r="P1168" s="394"/>
      <c r="Q1168" s="396"/>
      <c r="R1168" s="394"/>
      <c r="S1168" s="394"/>
      <c r="T1168" s="394"/>
      <c r="U1168" s="394"/>
      <c r="V1168" s="394"/>
      <c r="W1168" s="394"/>
      <c r="X1168" s="394"/>
      <c r="Y1168" s="394"/>
      <c r="Z1168" s="394"/>
      <c r="AA1168" s="394"/>
      <c r="AB1168" s="394"/>
      <c r="AC1168" s="394"/>
      <c r="AD1168" s="394"/>
      <c r="AE1168" s="397"/>
      <c r="AF1168" s="397"/>
      <c r="AG1168" s="394"/>
      <c r="AH1168" s="394"/>
      <c r="AI1168" s="397"/>
      <c r="AJ1168" s="394"/>
      <c r="AK1168" s="394"/>
      <c r="AL1168" s="394"/>
      <c r="AM1168" s="400"/>
    </row>
    <row r="1169" spans="1:39">
      <c r="A1169" s="394"/>
      <c r="B1169" s="394"/>
      <c r="C1169" s="394"/>
      <c r="D1169" s="394"/>
      <c r="E1169" s="394"/>
      <c r="F1169" s="394"/>
      <c r="G1169" s="394"/>
      <c r="H1169" s="394"/>
      <c r="I1169" s="394"/>
      <c r="J1169" s="394"/>
      <c r="K1169" s="394"/>
      <c r="L1169" s="394"/>
      <c r="M1169" s="394"/>
      <c r="N1169" s="394"/>
      <c r="O1169" s="394"/>
      <c r="P1169" s="394"/>
      <c r="Q1169" s="396"/>
      <c r="R1169" s="394"/>
      <c r="S1169" s="394"/>
      <c r="T1169" s="394"/>
      <c r="U1169" s="394"/>
      <c r="V1169" s="394"/>
      <c r="W1169" s="394"/>
      <c r="X1169" s="394"/>
      <c r="Y1169" s="394"/>
      <c r="Z1169" s="394"/>
      <c r="AA1169" s="394"/>
      <c r="AB1169" s="394"/>
      <c r="AC1169" s="394"/>
      <c r="AD1169" s="394"/>
      <c r="AE1169" s="397"/>
      <c r="AF1169" s="397"/>
      <c r="AG1169" s="394"/>
      <c r="AH1169" s="394"/>
      <c r="AI1169" s="397"/>
      <c r="AJ1169" s="394"/>
      <c r="AK1169" s="394"/>
      <c r="AL1169" s="394"/>
      <c r="AM1169" s="400"/>
    </row>
    <row r="1170" spans="1:39">
      <c r="A1170" s="394"/>
      <c r="B1170" s="394"/>
      <c r="C1170" s="394"/>
      <c r="D1170" s="394"/>
      <c r="E1170" s="394"/>
      <c r="F1170" s="394"/>
      <c r="G1170" s="394"/>
      <c r="H1170" s="394"/>
      <c r="I1170" s="394"/>
      <c r="J1170" s="394"/>
      <c r="K1170" s="394"/>
      <c r="L1170" s="394"/>
      <c r="M1170" s="394"/>
      <c r="N1170" s="394"/>
      <c r="O1170" s="394"/>
      <c r="P1170" s="394"/>
      <c r="Q1170" s="396"/>
      <c r="R1170" s="394"/>
      <c r="S1170" s="394"/>
      <c r="T1170" s="394"/>
      <c r="U1170" s="394"/>
      <c r="V1170" s="394"/>
      <c r="W1170" s="394"/>
      <c r="X1170" s="394"/>
      <c r="Y1170" s="394"/>
      <c r="Z1170" s="394"/>
      <c r="AA1170" s="394"/>
      <c r="AB1170" s="394"/>
      <c r="AC1170" s="394"/>
      <c r="AD1170" s="394"/>
      <c r="AE1170" s="397"/>
      <c r="AF1170" s="397"/>
      <c r="AG1170" s="394"/>
      <c r="AH1170" s="394"/>
      <c r="AI1170" s="397"/>
      <c r="AJ1170" s="394"/>
      <c r="AK1170" s="394"/>
      <c r="AL1170" s="394"/>
      <c r="AM1170" s="400"/>
    </row>
    <row r="1171" spans="1:39">
      <c r="A1171" s="394"/>
      <c r="B1171" s="394"/>
      <c r="C1171" s="394"/>
      <c r="D1171" s="394"/>
      <c r="E1171" s="394"/>
      <c r="F1171" s="394"/>
      <c r="G1171" s="394"/>
      <c r="H1171" s="394"/>
      <c r="I1171" s="394"/>
      <c r="J1171" s="394"/>
      <c r="K1171" s="394"/>
      <c r="L1171" s="394"/>
      <c r="M1171" s="394"/>
      <c r="N1171" s="394"/>
      <c r="O1171" s="394"/>
      <c r="P1171" s="394"/>
      <c r="Q1171" s="396"/>
      <c r="R1171" s="394"/>
      <c r="S1171" s="394"/>
      <c r="T1171" s="394"/>
      <c r="U1171" s="394"/>
      <c r="V1171" s="394"/>
      <c r="W1171" s="394"/>
      <c r="X1171" s="394"/>
      <c r="Y1171" s="394"/>
      <c r="Z1171" s="394"/>
      <c r="AA1171" s="394"/>
      <c r="AB1171" s="394"/>
      <c r="AC1171" s="394"/>
      <c r="AD1171" s="394"/>
      <c r="AE1171" s="397"/>
      <c r="AF1171" s="397"/>
      <c r="AG1171" s="394"/>
      <c r="AH1171" s="394"/>
      <c r="AI1171" s="397"/>
      <c r="AJ1171" s="394"/>
      <c r="AK1171" s="394"/>
      <c r="AL1171" s="394"/>
      <c r="AM1171" s="400"/>
    </row>
    <row r="1172" spans="1:39">
      <c r="A1172" s="394"/>
      <c r="B1172" s="394"/>
      <c r="C1172" s="394"/>
      <c r="D1172" s="394"/>
      <c r="E1172" s="394"/>
      <c r="F1172" s="394"/>
      <c r="G1172" s="394"/>
      <c r="H1172" s="394"/>
      <c r="I1172" s="394"/>
      <c r="J1172" s="394"/>
      <c r="K1172" s="394"/>
      <c r="L1172" s="394"/>
      <c r="M1172" s="394"/>
      <c r="N1172" s="394"/>
      <c r="O1172" s="394"/>
      <c r="P1172" s="394"/>
      <c r="Q1172" s="396"/>
      <c r="R1172" s="394"/>
      <c r="S1172" s="394"/>
      <c r="T1172" s="394"/>
      <c r="U1172" s="394"/>
      <c r="V1172" s="394"/>
      <c r="W1172" s="394"/>
      <c r="X1172" s="394"/>
      <c r="Y1172" s="394"/>
      <c r="Z1172" s="394"/>
      <c r="AA1172" s="394"/>
      <c r="AB1172" s="394"/>
      <c r="AC1172" s="394"/>
      <c r="AD1172" s="394"/>
      <c r="AE1172" s="397"/>
      <c r="AF1172" s="397"/>
      <c r="AG1172" s="394"/>
      <c r="AH1172" s="394"/>
      <c r="AI1172" s="397"/>
      <c r="AJ1172" s="394"/>
      <c r="AK1172" s="394"/>
      <c r="AL1172" s="394"/>
      <c r="AM1172" s="400"/>
    </row>
    <row r="1173" spans="1:39">
      <c r="A1173" s="394"/>
      <c r="B1173" s="394"/>
      <c r="C1173" s="394"/>
      <c r="D1173" s="394"/>
      <c r="E1173" s="394"/>
      <c r="F1173" s="394"/>
      <c r="G1173" s="394"/>
      <c r="H1173" s="394"/>
      <c r="I1173" s="394"/>
      <c r="J1173" s="394"/>
      <c r="K1173" s="394"/>
      <c r="L1173" s="394"/>
      <c r="M1173" s="394"/>
      <c r="N1173" s="394"/>
      <c r="O1173" s="394"/>
      <c r="P1173" s="394"/>
      <c r="Q1173" s="396"/>
      <c r="R1173" s="394"/>
      <c r="S1173" s="394"/>
      <c r="T1173" s="394"/>
      <c r="U1173" s="394"/>
      <c r="V1173" s="394"/>
      <c r="W1173" s="394"/>
      <c r="X1173" s="394"/>
      <c r="Y1173" s="394"/>
      <c r="Z1173" s="394"/>
      <c r="AA1173" s="394"/>
      <c r="AB1173" s="394"/>
      <c r="AC1173" s="394"/>
      <c r="AD1173" s="394"/>
      <c r="AE1173" s="397"/>
      <c r="AF1173" s="397"/>
      <c r="AG1173" s="394"/>
      <c r="AH1173" s="394"/>
      <c r="AI1173" s="397"/>
      <c r="AJ1173" s="394"/>
      <c r="AK1173" s="394"/>
      <c r="AL1173" s="394"/>
      <c r="AM1173" s="400"/>
    </row>
    <row r="1174" spans="1:39">
      <c r="A1174" s="394"/>
      <c r="B1174" s="394"/>
      <c r="C1174" s="394"/>
      <c r="D1174" s="394"/>
      <c r="E1174" s="394"/>
      <c r="F1174" s="394"/>
      <c r="G1174" s="394"/>
      <c r="H1174" s="394"/>
      <c r="I1174" s="394"/>
      <c r="J1174" s="394"/>
      <c r="K1174" s="394"/>
      <c r="L1174" s="394"/>
      <c r="M1174" s="394"/>
      <c r="N1174" s="394"/>
      <c r="O1174" s="394"/>
      <c r="P1174" s="394"/>
      <c r="Q1174" s="396"/>
      <c r="R1174" s="394"/>
      <c r="S1174" s="394"/>
      <c r="T1174" s="394"/>
      <c r="U1174" s="394"/>
      <c r="V1174" s="394"/>
      <c r="W1174" s="394"/>
      <c r="X1174" s="394"/>
      <c r="Y1174" s="394"/>
      <c r="Z1174" s="394"/>
      <c r="AA1174" s="394"/>
      <c r="AB1174" s="394"/>
      <c r="AC1174" s="394"/>
      <c r="AD1174" s="394"/>
      <c r="AE1174" s="397"/>
      <c r="AF1174" s="397"/>
      <c r="AG1174" s="394"/>
      <c r="AH1174" s="394"/>
      <c r="AI1174" s="397"/>
      <c r="AJ1174" s="394"/>
      <c r="AK1174" s="394"/>
      <c r="AL1174" s="394"/>
      <c r="AM1174" s="400"/>
    </row>
    <row r="1175" spans="1:39">
      <c r="A1175" s="394"/>
      <c r="B1175" s="394"/>
      <c r="C1175" s="394"/>
      <c r="D1175" s="394"/>
      <c r="E1175" s="394"/>
      <c r="F1175" s="394"/>
      <c r="G1175" s="394"/>
      <c r="H1175" s="394"/>
      <c r="I1175" s="394"/>
      <c r="J1175" s="394"/>
      <c r="K1175" s="394"/>
      <c r="L1175" s="394"/>
      <c r="M1175" s="394"/>
      <c r="N1175" s="394"/>
      <c r="O1175" s="394"/>
      <c r="P1175" s="394"/>
      <c r="Q1175" s="396"/>
      <c r="R1175" s="394"/>
      <c r="S1175" s="394"/>
      <c r="T1175" s="394"/>
      <c r="U1175" s="394"/>
      <c r="V1175" s="394"/>
      <c r="W1175" s="394"/>
      <c r="X1175" s="394"/>
      <c r="Y1175" s="394"/>
      <c r="Z1175" s="394"/>
      <c r="AA1175" s="394"/>
      <c r="AB1175" s="394"/>
      <c r="AC1175" s="394"/>
      <c r="AD1175" s="394"/>
      <c r="AE1175" s="397"/>
      <c r="AF1175" s="397"/>
      <c r="AG1175" s="394"/>
      <c r="AH1175" s="394"/>
      <c r="AI1175" s="397"/>
      <c r="AJ1175" s="394"/>
      <c r="AK1175" s="394"/>
      <c r="AL1175" s="394"/>
      <c r="AM1175" s="400"/>
    </row>
    <row r="1176" spans="1:39">
      <c r="A1176" s="394"/>
      <c r="B1176" s="394"/>
      <c r="C1176" s="394"/>
      <c r="D1176" s="394"/>
      <c r="E1176" s="394"/>
      <c r="F1176" s="394"/>
      <c r="G1176" s="394"/>
      <c r="H1176" s="394"/>
      <c r="I1176" s="394"/>
      <c r="J1176" s="394"/>
      <c r="K1176" s="394"/>
      <c r="L1176" s="394"/>
      <c r="M1176" s="394"/>
      <c r="N1176" s="394"/>
      <c r="O1176" s="394"/>
      <c r="P1176" s="394"/>
      <c r="Q1176" s="396"/>
      <c r="R1176" s="394"/>
      <c r="S1176" s="394"/>
      <c r="T1176" s="394"/>
      <c r="U1176" s="394"/>
      <c r="V1176" s="394"/>
      <c r="W1176" s="394"/>
      <c r="X1176" s="394"/>
      <c r="Y1176" s="394"/>
      <c r="Z1176" s="394"/>
      <c r="AA1176" s="394"/>
      <c r="AB1176" s="394"/>
      <c r="AC1176" s="394"/>
      <c r="AD1176" s="394"/>
      <c r="AE1176" s="397"/>
      <c r="AF1176" s="397"/>
      <c r="AG1176" s="394"/>
      <c r="AH1176" s="394"/>
      <c r="AI1176" s="397"/>
      <c r="AJ1176" s="394"/>
      <c r="AK1176" s="394"/>
      <c r="AL1176" s="394"/>
      <c r="AM1176" s="400"/>
    </row>
    <row r="1177" spans="1:39">
      <c r="A1177" s="394"/>
      <c r="B1177" s="394"/>
      <c r="C1177" s="394"/>
      <c r="D1177" s="394"/>
      <c r="E1177" s="394"/>
      <c r="F1177" s="394"/>
      <c r="G1177" s="394"/>
      <c r="H1177" s="394"/>
      <c r="I1177" s="394"/>
      <c r="J1177" s="394"/>
      <c r="K1177" s="394"/>
      <c r="L1177" s="394"/>
      <c r="M1177" s="394"/>
      <c r="N1177" s="394"/>
      <c r="O1177" s="394"/>
      <c r="P1177" s="394"/>
      <c r="Q1177" s="396"/>
      <c r="R1177" s="394"/>
      <c r="S1177" s="394"/>
      <c r="T1177" s="394"/>
      <c r="U1177" s="394"/>
      <c r="V1177" s="394"/>
      <c r="W1177" s="394"/>
      <c r="X1177" s="394"/>
      <c r="Y1177" s="394"/>
      <c r="Z1177" s="394"/>
      <c r="AA1177" s="394"/>
      <c r="AB1177" s="394"/>
      <c r="AC1177" s="394"/>
      <c r="AD1177" s="394"/>
      <c r="AE1177" s="397"/>
      <c r="AF1177" s="397"/>
      <c r="AG1177" s="394"/>
      <c r="AH1177" s="394"/>
      <c r="AI1177" s="397"/>
      <c r="AJ1177" s="394"/>
      <c r="AK1177" s="394"/>
      <c r="AL1177" s="394"/>
      <c r="AM1177" s="400"/>
    </row>
    <row r="1178" spans="1:39">
      <c r="A1178" s="394"/>
      <c r="B1178" s="394"/>
      <c r="C1178" s="394"/>
      <c r="D1178" s="394"/>
      <c r="E1178" s="394"/>
      <c r="F1178" s="394"/>
      <c r="G1178" s="394"/>
      <c r="H1178" s="394"/>
      <c r="I1178" s="394"/>
      <c r="J1178" s="394"/>
      <c r="K1178" s="394"/>
      <c r="L1178" s="394"/>
      <c r="M1178" s="394"/>
      <c r="N1178" s="394"/>
      <c r="O1178" s="394"/>
      <c r="P1178" s="394"/>
      <c r="Q1178" s="396"/>
      <c r="R1178" s="394"/>
      <c r="S1178" s="394"/>
      <c r="T1178" s="394"/>
      <c r="U1178" s="394"/>
      <c r="V1178" s="394"/>
      <c r="W1178" s="394"/>
      <c r="X1178" s="394"/>
      <c r="Y1178" s="394"/>
      <c r="Z1178" s="394"/>
      <c r="AA1178" s="394"/>
      <c r="AB1178" s="394"/>
      <c r="AC1178" s="394"/>
      <c r="AD1178" s="394"/>
      <c r="AE1178" s="397"/>
      <c r="AF1178" s="397"/>
      <c r="AG1178" s="394"/>
      <c r="AH1178" s="394"/>
      <c r="AI1178" s="397"/>
      <c r="AJ1178" s="394"/>
      <c r="AK1178" s="394"/>
      <c r="AL1178" s="394"/>
      <c r="AM1178" s="400"/>
    </row>
    <row r="1179" spans="1:39">
      <c r="A1179" s="394"/>
      <c r="B1179" s="394"/>
      <c r="C1179" s="394"/>
      <c r="D1179" s="394"/>
      <c r="E1179" s="394"/>
      <c r="F1179" s="394"/>
      <c r="G1179" s="394"/>
      <c r="H1179" s="394"/>
      <c r="I1179" s="394"/>
      <c r="J1179" s="394"/>
      <c r="K1179" s="394"/>
      <c r="L1179" s="394"/>
      <c r="M1179" s="394"/>
      <c r="N1179" s="394"/>
      <c r="O1179" s="394"/>
      <c r="P1179" s="394"/>
      <c r="Q1179" s="396"/>
      <c r="R1179" s="394"/>
      <c r="S1179" s="394"/>
      <c r="T1179" s="394"/>
      <c r="U1179" s="394"/>
      <c r="V1179" s="394"/>
      <c r="W1179" s="394"/>
      <c r="X1179" s="394"/>
      <c r="Y1179" s="394"/>
      <c r="Z1179" s="394"/>
      <c r="AA1179" s="394"/>
      <c r="AB1179" s="394"/>
      <c r="AC1179" s="394"/>
      <c r="AD1179" s="394"/>
      <c r="AE1179" s="397"/>
      <c r="AF1179" s="397"/>
      <c r="AG1179" s="394"/>
      <c r="AH1179" s="394"/>
      <c r="AI1179" s="397"/>
      <c r="AJ1179" s="394"/>
      <c r="AK1179" s="394"/>
      <c r="AL1179" s="394"/>
      <c r="AM1179" s="400"/>
    </row>
    <row r="1180" spans="1:39">
      <c r="A1180" s="394"/>
      <c r="B1180" s="394"/>
      <c r="C1180" s="394"/>
      <c r="D1180" s="394"/>
      <c r="E1180" s="394"/>
      <c r="F1180" s="394"/>
      <c r="G1180" s="394"/>
      <c r="H1180" s="394"/>
      <c r="I1180" s="394"/>
      <c r="J1180" s="394"/>
      <c r="K1180" s="394"/>
      <c r="L1180" s="394"/>
      <c r="M1180" s="394"/>
      <c r="N1180" s="394"/>
      <c r="O1180" s="394"/>
      <c r="P1180" s="394"/>
      <c r="Q1180" s="396"/>
      <c r="R1180" s="394"/>
      <c r="S1180" s="394"/>
      <c r="T1180" s="394"/>
      <c r="U1180" s="394"/>
      <c r="V1180" s="394"/>
      <c r="W1180" s="394"/>
      <c r="X1180" s="394"/>
      <c r="Y1180" s="394"/>
      <c r="Z1180" s="394"/>
      <c r="AA1180" s="394"/>
      <c r="AB1180" s="394"/>
      <c r="AC1180" s="394"/>
      <c r="AD1180" s="394"/>
      <c r="AE1180" s="397"/>
      <c r="AF1180" s="397"/>
      <c r="AG1180" s="394"/>
      <c r="AH1180" s="394"/>
      <c r="AI1180" s="397"/>
      <c r="AJ1180" s="394"/>
      <c r="AK1180" s="394"/>
      <c r="AL1180" s="394"/>
      <c r="AM1180" s="400"/>
    </row>
    <row r="1181" spans="1:39">
      <c r="A1181" s="394"/>
      <c r="B1181" s="394"/>
      <c r="C1181" s="394"/>
      <c r="D1181" s="394"/>
      <c r="E1181" s="394"/>
      <c r="F1181" s="394"/>
      <c r="G1181" s="394"/>
      <c r="H1181" s="394"/>
      <c r="I1181" s="394"/>
      <c r="J1181" s="394"/>
      <c r="K1181" s="394"/>
      <c r="L1181" s="394"/>
      <c r="M1181" s="394"/>
      <c r="N1181" s="394"/>
      <c r="O1181" s="394"/>
      <c r="P1181" s="394"/>
      <c r="Q1181" s="396"/>
      <c r="R1181" s="394"/>
      <c r="S1181" s="394"/>
      <c r="T1181" s="394"/>
      <c r="U1181" s="394"/>
      <c r="V1181" s="394"/>
      <c r="W1181" s="394"/>
      <c r="X1181" s="394"/>
      <c r="Y1181" s="394"/>
      <c r="Z1181" s="394"/>
      <c r="AA1181" s="394"/>
      <c r="AB1181" s="394"/>
      <c r="AC1181" s="394"/>
      <c r="AD1181" s="394"/>
      <c r="AE1181" s="397"/>
      <c r="AF1181" s="397"/>
      <c r="AG1181" s="394"/>
      <c r="AH1181" s="394"/>
      <c r="AI1181" s="397"/>
      <c r="AJ1181" s="394"/>
      <c r="AK1181" s="394"/>
      <c r="AL1181" s="394"/>
      <c r="AM1181" s="400"/>
    </row>
    <row r="1182" spans="1:39">
      <c r="A1182" s="394"/>
      <c r="B1182" s="394"/>
      <c r="C1182" s="394"/>
      <c r="D1182" s="394"/>
      <c r="E1182" s="394"/>
      <c r="F1182" s="394"/>
      <c r="G1182" s="394"/>
      <c r="H1182" s="394"/>
      <c r="I1182" s="394"/>
      <c r="J1182" s="394"/>
      <c r="K1182" s="394"/>
      <c r="L1182" s="394"/>
      <c r="M1182" s="394"/>
      <c r="N1182" s="394"/>
      <c r="O1182" s="394"/>
      <c r="P1182" s="394"/>
      <c r="Q1182" s="396"/>
      <c r="R1182" s="394"/>
      <c r="S1182" s="394"/>
      <c r="T1182" s="394"/>
      <c r="U1182" s="394"/>
      <c r="V1182" s="394"/>
      <c r="W1182" s="394"/>
      <c r="X1182" s="394"/>
      <c r="Y1182" s="394"/>
      <c r="Z1182" s="394"/>
      <c r="AA1182" s="394"/>
      <c r="AB1182" s="394"/>
      <c r="AC1182" s="394"/>
      <c r="AD1182" s="394"/>
      <c r="AE1182" s="397"/>
      <c r="AF1182" s="397"/>
      <c r="AG1182" s="394"/>
      <c r="AH1182" s="394"/>
      <c r="AI1182" s="397"/>
      <c r="AJ1182" s="394"/>
      <c r="AK1182" s="394"/>
      <c r="AL1182" s="394"/>
      <c r="AM1182" s="400"/>
    </row>
    <row r="1183" spans="1:39">
      <c r="A1183" s="394"/>
      <c r="B1183" s="394"/>
      <c r="C1183" s="394"/>
      <c r="D1183" s="394"/>
      <c r="E1183" s="394"/>
      <c r="F1183" s="394"/>
      <c r="G1183" s="394"/>
      <c r="H1183" s="394"/>
      <c r="I1183" s="394"/>
      <c r="J1183" s="394"/>
      <c r="K1183" s="394"/>
      <c r="L1183" s="394"/>
      <c r="M1183" s="394"/>
      <c r="N1183" s="394"/>
      <c r="O1183" s="394"/>
      <c r="P1183" s="394"/>
      <c r="Q1183" s="396"/>
      <c r="R1183" s="394"/>
      <c r="S1183" s="394"/>
      <c r="T1183" s="394"/>
      <c r="U1183" s="394"/>
      <c r="V1183" s="394"/>
      <c r="W1183" s="394"/>
      <c r="X1183" s="394"/>
      <c r="Y1183" s="394"/>
      <c r="Z1183" s="394"/>
      <c r="AA1183" s="394"/>
      <c r="AB1183" s="394"/>
      <c r="AC1183" s="394"/>
      <c r="AD1183" s="394"/>
      <c r="AE1183" s="397"/>
      <c r="AF1183" s="397"/>
      <c r="AG1183" s="394"/>
      <c r="AH1183" s="394"/>
      <c r="AI1183" s="397"/>
      <c r="AJ1183" s="394"/>
      <c r="AK1183" s="394"/>
      <c r="AL1183" s="394"/>
      <c r="AM1183" s="400"/>
    </row>
    <row r="1184" spans="1:39">
      <c r="A1184" s="394"/>
      <c r="B1184" s="394"/>
      <c r="C1184" s="394"/>
      <c r="D1184" s="394"/>
      <c r="E1184" s="394"/>
      <c r="F1184" s="394"/>
      <c r="G1184" s="394"/>
      <c r="H1184" s="394"/>
      <c r="I1184" s="394"/>
      <c r="J1184" s="394"/>
      <c r="K1184" s="394"/>
      <c r="L1184" s="394"/>
      <c r="M1184" s="394"/>
      <c r="N1184" s="394"/>
      <c r="O1184" s="394"/>
      <c r="P1184" s="394"/>
      <c r="Q1184" s="396"/>
      <c r="R1184" s="394"/>
      <c r="S1184" s="394"/>
      <c r="T1184" s="394"/>
      <c r="U1184" s="394"/>
      <c r="V1184" s="394"/>
      <c r="W1184" s="394"/>
      <c r="X1184" s="394"/>
      <c r="Y1184" s="394"/>
      <c r="Z1184" s="394"/>
      <c r="AA1184" s="394"/>
      <c r="AB1184" s="394"/>
      <c r="AC1184" s="394"/>
      <c r="AD1184" s="394"/>
      <c r="AE1184" s="397"/>
      <c r="AF1184" s="397"/>
      <c r="AG1184" s="394"/>
      <c r="AH1184" s="394"/>
      <c r="AI1184" s="397"/>
      <c r="AJ1184" s="394"/>
      <c r="AK1184" s="394"/>
      <c r="AL1184" s="394"/>
      <c r="AM1184" s="400"/>
    </row>
    <row r="1185" spans="1:39">
      <c r="A1185" s="394"/>
      <c r="B1185" s="394"/>
      <c r="C1185" s="394"/>
      <c r="D1185" s="394"/>
      <c r="E1185" s="394"/>
      <c r="F1185" s="394"/>
      <c r="G1185" s="394"/>
      <c r="H1185" s="394"/>
      <c r="I1185" s="394"/>
      <c r="J1185" s="394"/>
      <c r="K1185" s="394"/>
      <c r="L1185" s="394"/>
      <c r="M1185" s="394"/>
      <c r="N1185" s="394"/>
      <c r="O1185" s="394"/>
      <c r="P1185" s="394"/>
      <c r="Q1185" s="396"/>
      <c r="R1185" s="394"/>
      <c r="S1185" s="394"/>
      <c r="T1185" s="394"/>
      <c r="U1185" s="394"/>
      <c r="V1185" s="394"/>
      <c r="W1185" s="394"/>
      <c r="X1185" s="394"/>
      <c r="Y1185" s="394"/>
      <c r="Z1185" s="394"/>
      <c r="AA1185" s="394"/>
      <c r="AB1185" s="394"/>
      <c r="AC1185" s="394"/>
      <c r="AD1185" s="394"/>
      <c r="AE1185" s="397"/>
      <c r="AF1185" s="397"/>
      <c r="AG1185" s="394"/>
      <c r="AH1185" s="394"/>
      <c r="AI1185" s="397"/>
      <c r="AJ1185" s="394"/>
      <c r="AK1185" s="394"/>
      <c r="AL1185" s="394"/>
      <c r="AM1185" s="400"/>
    </row>
    <row r="1186" spans="1:39">
      <c r="A1186" s="394"/>
      <c r="B1186" s="394"/>
      <c r="C1186" s="394"/>
      <c r="D1186" s="394"/>
      <c r="E1186" s="394"/>
      <c r="F1186" s="394"/>
      <c r="G1186" s="394"/>
      <c r="H1186" s="394"/>
      <c r="I1186" s="394"/>
      <c r="J1186" s="394"/>
      <c r="K1186" s="394"/>
      <c r="L1186" s="394"/>
      <c r="M1186" s="394"/>
      <c r="N1186" s="394"/>
      <c r="O1186" s="394"/>
      <c r="P1186" s="394"/>
      <c r="Q1186" s="396"/>
      <c r="R1186" s="394"/>
      <c r="S1186" s="394"/>
      <c r="T1186" s="394"/>
      <c r="U1186" s="394"/>
      <c r="V1186" s="394"/>
      <c r="W1186" s="394"/>
      <c r="X1186" s="394"/>
      <c r="Y1186" s="394"/>
      <c r="Z1186" s="394"/>
      <c r="AA1186" s="394"/>
      <c r="AB1186" s="394"/>
      <c r="AC1186" s="394"/>
      <c r="AD1186" s="394"/>
      <c r="AE1186" s="397"/>
      <c r="AF1186" s="397"/>
      <c r="AG1186" s="394"/>
      <c r="AH1186" s="394"/>
      <c r="AI1186" s="397"/>
      <c r="AJ1186" s="394"/>
      <c r="AK1186" s="394"/>
      <c r="AL1186" s="394"/>
      <c r="AM1186" s="400"/>
    </row>
    <row r="1187" spans="1:39">
      <c r="A1187" s="394"/>
      <c r="B1187" s="394"/>
      <c r="C1187" s="394"/>
      <c r="D1187" s="394"/>
      <c r="E1187" s="394"/>
      <c r="F1187" s="394"/>
      <c r="G1187" s="394"/>
      <c r="H1187" s="394"/>
      <c r="I1187" s="394"/>
      <c r="J1187" s="394"/>
      <c r="K1187" s="394"/>
      <c r="L1187" s="394"/>
      <c r="M1187" s="394"/>
      <c r="N1187" s="394"/>
      <c r="O1187" s="394"/>
      <c r="P1187" s="394"/>
      <c r="Q1187" s="396"/>
      <c r="R1187" s="394"/>
      <c r="S1187" s="394"/>
      <c r="T1187" s="394"/>
      <c r="U1187" s="394"/>
      <c r="V1187" s="394"/>
      <c r="W1187" s="394"/>
      <c r="X1187" s="394"/>
      <c r="Y1187" s="394"/>
      <c r="Z1187" s="394"/>
      <c r="AA1187" s="394"/>
      <c r="AB1187" s="394"/>
      <c r="AC1187" s="394"/>
      <c r="AD1187" s="394"/>
      <c r="AE1187" s="397"/>
      <c r="AF1187" s="397"/>
      <c r="AG1187" s="394"/>
      <c r="AH1187" s="394"/>
      <c r="AI1187" s="397"/>
      <c r="AJ1187" s="394"/>
      <c r="AK1187" s="394"/>
      <c r="AL1187" s="394"/>
      <c r="AM1187" s="400"/>
    </row>
    <row r="1188" spans="1:39">
      <c r="A1188" s="394"/>
      <c r="B1188" s="394"/>
      <c r="C1188" s="394"/>
      <c r="D1188" s="394"/>
      <c r="E1188" s="394"/>
      <c r="F1188" s="394"/>
      <c r="G1188" s="394"/>
      <c r="H1188" s="394"/>
      <c r="I1188" s="394"/>
      <c r="J1188" s="394"/>
      <c r="K1188" s="394"/>
      <c r="L1188" s="394"/>
      <c r="M1188" s="394"/>
      <c r="N1188" s="394"/>
      <c r="O1188" s="394"/>
      <c r="P1188" s="394"/>
      <c r="Q1188" s="396"/>
      <c r="R1188" s="394"/>
      <c r="S1188" s="394"/>
      <c r="T1188" s="394"/>
      <c r="U1188" s="394"/>
      <c r="V1188" s="394"/>
      <c r="W1188" s="394"/>
      <c r="X1188" s="394"/>
      <c r="Y1188" s="394"/>
      <c r="Z1188" s="394"/>
      <c r="AA1188" s="394"/>
      <c r="AB1188" s="394"/>
      <c r="AC1188" s="394"/>
      <c r="AD1188" s="394"/>
      <c r="AE1188" s="397"/>
      <c r="AF1188" s="397"/>
      <c r="AG1188" s="394"/>
      <c r="AH1188" s="394"/>
      <c r="AI1188" s="397"/>
      <c r="AJ1188" s="394"/>
      <c r="AK1188" s="394"/>
      <c r="AL1188" s="394"/>
      <c r="AM1188" s="400"/>
    </row>
    <row r="1189" spans="1:39">
      <c r="A1189" s="394"/>
      <c r="B1189" s="394"/>
      <c r="C1189" s="394"/>
      <c r="D1189" s="394"/>
      <c r="E1189" s="394"/>
      <c r="F1189" s="394"/>
      <c r="G1189" s="394"/>
      <c r="H1189" s="394"/>
      <c r="I1189" s="394"/>
      <c r="J1189" s="394"/>
      <c r="K1189" s="394"/>
      <c r="L1189" s="394"/>
      <c r="M1189" s="394"/>
      <c r="N1189" s="394"/>
      <c r="O1189" s="394"/>
      <c r="P1189" s="394"/>
      <c r="Q1189" s="396"/>
      <c r="R1189" s="394"/>
      <c r="S1189" s="394"/>
      <c r="T1189" s="394"/>
      <c r="U1189" s="394"/>
      <c r="V1189" s="394"/>
      <c r="W1189" s="394"/>
      <c r="X1189" s="394"/>
      <c r="Y1189" s="394"/>
      <c r="Z1189" s="394"/>
      <c r="AA1189" s="394"/>
      <c r="AB1189" s="394"/>
      <c r="AC1189" s="394"/>
      <c r="AD1189" s="394"/>
      <c r="AE1189" s="397"/>
      <c r="AF1189" s="397"/>
      <c r="AG1189" s="394"/>
      <c r="AH1189" s="394"/>
      <c r="AI1189" s="397"/>
      <c r="AJ1189" s="394"/>
      <c r="AK1189" s="394"/>
      <c r="AL1189" s="394"/>
      <c r="AM1189" s="400"/>
    </row>
    <row r="1190" spans="1:39">
      <c r="A1190" s="394"/>
      <c r="B1190" s="394"/>
      <c r="C1190" s="394"/>
      <c r="D1190" s="394"/>
      <c r="E1190" s="394"/>
      <c r="F1190" s="394"/>
      <c r="G1190" s="394"/>
      <c r="H1190" s="394"/>
      <c r="I1190" s="394"/>
      <c r="J1190" s="394"/>
      <c r="K1190" s="394"/>
      <c r="L1190" s="394"/>
      <c r="M1190" s="394"/>
      <c r="N1190" s="394"/>
      <c r="O1190" s="394"/>
      <c r="P1190" s="394"/>
      <c r="Q1190" s="396"/>
      <c r="R1190" s="394"/>
      <c r="S1190" s="394"/>
      <c r="T1190" s="394"/>
      <c r="U1190" s="394"/>
      <c r="V1190" s="394"/>
      <c r="W1190" s="394"/>
      <c r="X1190" s="394"/>
      <c r="Y1190" s="394"/>
      <c r="Z1190" s="394"/>
      <c r="AA1190" s="394"/>
      <c r="AB1190" s="394"/>
      <c r="AC1190" s="394"/>
      <c r="AD1190" s="394"/>
      <c r="AE1190" s="397"/>
      <c r="AF1190" s="397"/>
      <c r="AG1190" s="394"/>
      <c r="AH1190" s="394"/>
      <c r="AI1190" s="397"/>
      <c r="AJ1190" s="394"/>
      <c r="AK1190" s="394"/>
      <c r="AL1190" s="394"/>
      <c r="AM1190" s="400"/>
    </row>
    <row r="1191" spans="1:39">
      <c r="A1191" s="394"/>
      <c r="B1191" s="394"/>
      <c r="C1191" s="394"/>
      <c r="D1191" s="394"/>
      <c r="E1191" s="394"/>
      <c r="F1191" s="394"/>
      <c r="G1191" s="394"/>
      <c r="H1191" s="394"/>
      <c r="I1191" s="394"/>
      <c r="J1191" s="394"/>
      <c r="K1191" s="394"/>
      <c r="L1191" s="394"/>
      <c r="M1191" s="394"/>
      <c r="N1191" s="394"/>
      <c r="O1191" s="394"/>
      <c r="P1191" s="394"/>
      <c r="Q1191" s="396"/>
      <c r="R1191" s="394"/>
      <c r="S1191" s="394"/>
      <c r="T1191" s="394"/>
      <c r="U1191" s="394"/>
      <c r="V1191" s="394"/>
      <c r="W1191" s="394"/>
      <c r="X1191" s="394"/>
      <c r="Y1191" s="394"/>
      <c r="Z1191" s="394"/>
      <c r="AA1191" s="394"/>
      <c r="AB1191" s="394"/>
      <c r="AC1191" s="394"/>
      <c r="AD1191" s="394"/>
      <c r="AE1191" s="397"/>
      <c r="AF1191" s="397"/>
      <c r="AG1191" s="394"/>
      <c r="AH1191" s="394"/>
      <c r="AI1191" s="397"/>
      <c r="AJ1191" s="394"/>
      <c r="AK1191" s="394"/>
      <c r="AL1191" s="394"/>
      <c r="AM1191" s="400"/>
    </row>
    <row r="1192" spans="1:39">
      <c r="A1192" s="394"/>
      <c r="B1192" s="394"/>
      <c r="C1192" s="394"/>
      <c r="D1192" s="394"/>
      <c r="E1192" s="394"/>
      <c r="F1192" s="394"/>
      <c r="G1192" s="394"/>
      <c r="H1192" s="394"/>
      <c r="I1192" s="394"/>
      <c r="J1192" s="394"/>
      <c r="K1192" s="394"/>
      <c r="L1192" s="394"/>
      <c r="M1192" s="394"/>
      <c r="N1192" s="394"/>
      <c r="O1192" s="394"/>
      <c r="P1192" s="394"/>
      <c r="Q1192" s="396"/>
      <c r="R1192" s="394"/>
      <c r="S1192" s="394"/>
      <c r="T1192" s="394"/>
      <c r="U1192" s="394"/>
      <c r="V1192" s="394"/>
      <c r="W1192" s="394"/>
      <c r="X1192" s="394"/>
      <c r="Y1192" s="394"/>
      <c r="Z1192" s="394"/>
      <c r="AA1192" s="394"/>
      <c r="AB1192" s="394"/>
      <c r="AC1192" s="394"/>
      <c r="AD1192" s="394"/>
      <c r="AE1192" s="397"/>
      <c r="AF1192" s="397"/>
      <c r="AG1192" s="394"/>
      <c r="AH1192" s="394"/>
      <c r="AI1192" s="397"/>
      <c r="AJ1192" s="394"/>
      <c r="AK1192" s="394"/>
      <c r="AL1192" s="394"/>
      <c r="AM1192" s="400"/>
    </row>
    <row r="1193" spans="1:39">
      <c r="A1193" s="394"/>
      <c r="B1193" s="394"/>
      <c r="C1193" s="394"/>
      <c r="D1193" s="394"/>
      <c r="E1193" s="394"/>
      <c r="F1193" s="394"/>
      <c r="G1193" s="394"/>
      <c r="H1193" s="394"/>
      <c r="I1193" s="394"/>
      <c r="J1193" s="394"/>
      <c r="K1193" s="394"/>
      <c r="L1193" s="394"/>
      <c r="M1193" s="394"/>
      <c r="N1193" s="394"/>
      <c r="O1193" s="394"/>
      <c r="P1193" s="394"/>
      <c r="Q1193" s="396"/>
      <c r="R1193" s="394"/>
      <c r="S1193" s="394"/>
      <c r="T1193" s="394"/>
      <c r="U1193" s="394"/>
      <c r="V1193" s="394"/>
      <c r="W1193" s="394"/>
      <c r="X1193" s="394"/>
      <c r="Y1193" s="394"/>
      <c r="Z1193" s="394"/>
      <c r="AA1193" s="394"/>
      <c r="AB1193" s="394"/>
      <c r="AC1193" s="394"/>
      <c r="AD1193" s="394"/>
      <c r="AE1193" s="397"/>
      <c r="AF1193" s="397"/>
      <c r="AG1193" s="394"/>
      <c r="AH1193" s="394"/>
      <c r="AI1193" s="397"/>
      <c r="AJ1193" s="394"/>
      <c r="AK1193" s="394"/>
      <c r="AL1193" s="394"/>
      <c r="AM1193" s="400"/>
    </row>
    <row r="1194" spans="1:39">
      <c r="A1194" s="394"/>
      <c r="B1194" s="394"/>
      <c r="C1194" s="394"/>
      <c r="D1194" s="394"/>
      <c r="E1194" s="394"/>
      <c r="F1194" s="394"/>
      <c r="G1194" s="394"/>
      <c r="H1194" s="394"/>
      <c r="I1194" s="394"/>
      <c r="J1194" s="394"/>
      <c r="K1194" s="394"/>
      <c r="L1194" s="394"/>
      <c r="M1194" s="394"/>
      <c r="N1194" s="394"/>
      <c r="O1194" s="394"/>
      <c r="P1194" s="394"/>
      <c r="Q1194" s="396"/>
      <c r="R1194" s="394"/>
      <c r="S1194" s="394"/>
      <c r="T1194" s="394"/>
      <c r="U1194" s="394"/>
      <c r="V1194" s="394"/>
      <c r="W1194" s="394"/>
      <c r="X1194" s="394"/>
      <c r="Y1194" s="394"/>
      <c r="Z1194" s="394"/>
      <c r="AA1194" s="394"/>
      <c r="AB1194" s="394"/>
      <c r="AC1194" s="394"/>
      <c r="AD1194" s="394"/>
      <c r="AE1194" s="397"/>
      <c r="AF1194" s="397"/>
      <c r="AG1194" s="394"/>
      <c r="AH1194" s="394"/>
      <c r="AI1194" s="397"/>
      <c r="AJ1194" s="394"/>
      <c r="AK1194" s="394"/>
      <c r="AL1194" s="394"/>
      <c r="AM1194" s="400"/>
    </row>
    <row r="1195" spans="1:39">
      <c r="A1195" s="394"/>
      <c r="B1195" s="394"/>
      <c r="C1195" s="394"/>
      <c r="D1195" s="394"/>
      <c r="E1195" s="394"/>
      <c r="F1195" s="394"/>
      <c r="G1195" s="394"/>
      <c r="H1195" s="394"/>
      <c r="I1195" s="394"/>
      <c r="J1195" s="394"/>
      <c r="K1195" s="394"/>
      <c r="L1195" s="394"/>
      <c r="M1195" s="394"/>
      <c r="N1195" s="394"/>
      <c r="O1195" s="394"/>
      <c r="P1195" s="394"/>
      <c r="Q1195" s="396"/>
      <c r="R1195" s="394"/>
      <c r="S1195" s="394"/>
      <c r="T1195" s="394"/>
      <c r="U1195" s="394"/>
      <c r="V1195" s="394"/>
      <c r="W1195" s="394"/>
      <c r="X1195" s="394"/>
      <c r="Y1195" s="394"/>
      <c r="Z1195" s="394"/>
      <c r="AA1195" s="394"/>
      <c r="AB1195" s="394"/>
      <c r="AC1195" s="394"/>
      <c r="AD1195" s="394"/>
      <c r="AE1195" s="397"/>
      <c r="AF1195" s="397"/>
      <c r="AG1195" s="394"/>
      <c r="AH1195" s="394"/>
      <c r="AI1195" s="397"/>
      <c r="AJ1195" s="394"/>
      <c r="AK1195" s="394"/>
      <c r="AL1195" s="394"/>
      <c r="AM1195" s="400"/>
    </row>
    <row r="1196" spans="1:39">
      <c r="A1196" s="394"/>
      <c r="B1196" s="394"/>
      <c r="C1196" s="394"/>
      <c r="D1196" s="394"/>
      <c r="E1196" s="394"/>
      <c r="F1196" s="394"/>
      <c r="G1196" s="394"/>
      <c r="H1196" s="394"/>
      <c r="I1196" s="394"/>
      <c r="J1196" s="394"/>
      <c r="K1196" s="394"/>
      <c r="L1196" s="394"/>
      <c r="M1196" s="394"/>
      <c r="N1196" s="394"/>
      <c r="O1196" s="394"/>
      <c r="P1196" s="394"/>
      <c r="Q1196" s="396"/>
      <c r="R1196" s="394"/>
      <c r="S1196" s="394"/>
      <c r="T1196" s="394"/>
      <c r="U1196" s="394"/>
      <c r="V1196" s="394"/>
      <c r="W1196" s="394"/>
      <c r="X1196" s="394"/>
      <c r="Y1196" s="394"/>
      <c r="Z1196" s="394"/>
      <c r="AA1196" s="394"/>
      <c r="AB1196" s="394"/>
      <c r="AC1196" s="394"/>
      <c r="AD1196" s="394"/>
      <c r="AE1196" s="397"/>
      <c r="AF1196" s="397"/>
      <c r="AG1196" s="394"/>
      <c r="AH1196" s="394"/>
      <c r="AI1196" s="397"/>
      <c r="AJ1196" s="394"/>
      <c r="AK1196" s="394"/>
      <c r="AL1196" s="394"/>
      <c r="AM1196" s="400"/>
    </row>
    <row r="1197" spans="1:39">
      <c r="A1197" s="394"/>
      <c r="B1197" s="394"/>
      <c r="C1197" s="394"/>
      <c r="D1197" s="394"/>
      <c r="E1197" s="394"/>
      <c r="F1197" s="394"/>
      <c r="G1197" s="394"/>
      <c r="H1197" s="394"/>
      <c r="I1197" s="394"/>
      <c r="J1197" s="394"/>
      <c r="K1197" s="394"/>
      <c r="L1197" s="394"/>
      <c r="M1197" s="394"/>
      <c r="N1197" s="394"/>
      <c r="O1197" s="394"/>
      <c r="P1197" s="394"/>
      <c r="Q1197" s="396"/>
      <c r="R1197" s="394"/>
      <c r="S1197" s="394"/>
      <c r="T1197" s="394"/>
      <c r="U1197" s="394"/>
      <c r="V1197" s="394"/>
      <c r="W1197" s="394"/>
      <c r="X1197" s="394"/>
      <c r="Y1197" s="394"/>
      <c r="Z1197" s="394"/>
      <c r="AA1197" s="394"/>
      <c r="AB1197" s="394"/>
      <c r="AC1197" s="394"/>
      <c r="AD1197" s="394"/>
      <c r="AE1197" s="397"/>
      <c r="AF1197" s="397"/>
      <c r="AG1197" s="394"/>
      <c r="AH1197" s="394"/>
      <c r="AI1197" s="397"/>
      <c r="AJ1197" s="394"/>
      <c r="AK1197" s="394"/>
      <c r="AL1197" s="394"/>
      <c r="AM1197" s="400"/>
    </row>
    <row r="1198" spans="1:39">
      <c r="A1198" s="394"/>
      <c r="B1198" s="394"/>
      <c r="C1198" s="394"/>
      <c r="D1198" s="394"/>
      <c r="E1198" s="394"/>
      <c r="F1198" s="394"/>
      <c r="G1198" s="394"/>
      <c r="H1198" s="394"/>
      <c r="I1198" s="394"/>
      <c r="J1198" s="394"/>
      <c r="K1198" s="394"/>
      <c r="L1198" s="394"/>
      <c r="M1198" s="394"/>
      <c r="N1198" s="394"/>
      <c r="O1198" s="394"/>
      <c r="P1198" s="394"/>
      <c r="Q1198" s="396"/>
      <c r="R1198" s="394"/>
      <c r="S1198" s="394"/>
      <c r="T1198" s="394"/>
      <c r="U1198" s="394"/>
      <c r="V1198" s="394"/>
      <c r="W1198" s="394"/>
      <c r="X1198" s="394"/>
      <c r="Y1198" s="394"/>
      <c r="Z1198" s="394"/>
      <c r="AA1198" s="394"/>
      <c r="AB1198" s="394"/>
      <c r="AC1198" s="394"/>
      <c r="AD1198" s="394"/>
      <c r="AE1198" s="397"/>
      <c r="AF1198" s="397"/>
      <c r="AG1198" s="394"/>
      <c r="AH1198" s="394"/>
      <c r="AI1198" s="397"/>
      <c r="AJ1198" s="394"/>
      <c r="AK1198" s="394"/>
      <c r="AL1198" s="394"/>
      <c r="AM1198" s="400"/>
    </row>
    <row r="1199" spans="1:39">
      <c r="A1199" s="394"/>
      <c r="B1199" s="394"/>
      <c r="C1199" s="394"/>
      <c r="D1199" s="394"/>
      <c r="E1199" s="394"/>
      <c r="F1199" s="394"/>
      <c r="G1199" s="394"/>
      <c r="H1199" s="394"/>
      <c r="I1199" s="394"/>
      <c r="J1199" s="394"/>
      <c r="K1199" s="394"/>
      <c r="L1199" s="394"/>
      <c r="M1199" s="394"/>
      <c r="N1199" s="394"/>
      <c r="O1199" s="394"/>
      <c r="P1199" s="394"/>
      <c r="Q1199" s="396"/>
      <c r="R1199" s="394"/>
      <c r="S1199" s="394"/>
      <c r="T1199" s="394"/>
      <c r="U1199" s="394"/>
      <c r="V1199" s="394"/>
      <c r="W1199" s="394"/>
      <c r="X1199" s="394"/>
      <c r="Y1199" s="394"/>
      <c r="Z1199" s="394"/>
      <c r="AA1199" s="394"/>
      <c r="AB1199" s="394"/>
      <c r="AC1199" s="394"/>
      <c r="AD1199" s="394"/>
      <c r="AE1199" s="397"/>
      <c r="AF1199" s="397"/>
      <c r="AG1199" s="394"/>
      <c r="AH1199" s="394"/>
      <c r="AI1199" s="397"/>
      <c r="AJ1199" s="394"/>
      <c r="AK1199" s="394"/>
      <c r="AL1199" s="394"/>
      <c r="AM1199" s="400"/>
    </row>
    <row r="1200" spans="1:39">
      <c r="A1200" s="394"/>
      <c r="B1200" s="394"/>
      <c r="C1200" s="394"/>
      <c r="D1200" s="394"/>
      <c r="E1200" s="394"/>
      <c r="F1200" s="394"/>
      <c r="G1200" s="394"/>
      <c r="H1200" s="394"/>
      <c r="I1200" s="394"/>
      <c r="J1200" s="394"/>
      <c r="K1200" s="394"/>
      <c r="L1200" s="394"/>
      <c r="M1200" s="394"/>
      <c r="N1200" s="394"/>
      <c r="O1200" s="394"/>
      <c r="P1200" s="394"/>
      <c r="Q1200" s="396"/>
      <c r="R1200" s="394"/>
      <c r="S1200" s="394"/>
      <c r="T1200" s="394"/>
      <c r="U1200" s="394"/>
      <c r="V1200" s="394"/>
      <c r="W1200" s="394"/>
      <c r="X1200" s="394"/>
      <c r="Y1200" s="394"/>
      <c r="Z1200" s="394"/>
      <c r="AA1200" s="394"/>
      <c r="AB1200" s="394"/>
      <c r="AC1200" s="394"/>
      <c r="AD1200" s="394"/>
      <c r="AE1200" s="397"/>
      <c r="AF1200" s="397"/>
      <c r="AG1200" s="394"/>
      <c r="AH1200" s="394"/>
      <c r="AI1200" s="397"/>
      <c r="AJ1200" s="394"/>
      <c r="AK1200" s="394"/>
      <c r="AL1200" s="394"/>
      <c r="AM1200" s="400"/>
    </row>
    <row r="1201" spans="1:39">
      <c r="A1201" s="394"/>
      <c r="B1201" s="394"/>
      <c r="C1201" s="394"/>
      <c r="D1201" s="394"/>
      <c r="E1201" s="394"/>
      <c r="F1201" s="394"/>
      <c r="G1201" s="394"/>
      <c r="H1201" s="394"/>
      <c r="I1201" s="394"/>
      <c r="J1201" s="394"/>
      <c r="K1201" s="394"/>
      <c r="L1201" s="394"/>
      <c r="M1201" s="394"/>
      <c r="N1201" s="394"/>
      <c r="O1201" s="394"/>
      <c r="P1201" s="394"/>
      <c r="Q1201" s="396"/>
      <c r="R1201" s="394"/>
      <c r="S1201" s="394"/>
      <c r="T1201" s="394"/>
      <c r="U1201" s="394"/>
      <c r="V1201" s="394"/>
      <c r="W1201" s="394"/>
      <c r="X1201" s="394"/>
      <c r="Y1201" s="394"/>
      <c r="Z1201" s="394"/>
      <c r="AA1201" s="394"/>
      <c r="AB1201" s="394"/>
      <c r="AC1201" s="394"/>
      <c r="AD1201" s="394"/>
      <c r="AE1201" s="397"/>
      <c r="AF1201" s="397"/>
      <c r="AG1201" s="394"/>
      <c r="AH1201" s="394"/>
      <c r="AI1201" s="397"/>
      <c r="AJ1201" s="394"/>
      <c r="AK1201" s="394"/>
      <c r="AL1201" s="394"/>
      <c r="AM1201" s="400"/>
    </row>
    <row r="1202" spans="1:39">
      <c r="A1202" s="394"/>
      <c r="B1202" s="394"/>
      <c r="C1202" s="394"/>
      <c r="D1202" s="394"/>
      <c r="E1202" s="394"/>
      <c r="F1202" s="394"/>
      <c r="G1202" s="394"/>
      <c r="H1202" s="394"/>
      <c r="I1202" s="394"/>
      <c r="J1202" s="394"/>
      <c r="K1202" s="394"/>
      <c r="L1202" s="394"/>
      <c r="M1202" s="394"/>
      <c r="N1202" s="394"/>
      <c r="O1202" s="394"/>
      <c r="P1202" s="394"/>
      <c r="Q1202" s="396"/>
      <c r="R1202" s="394"/>
      <c r="S1202" s="394"/>
      <c r="T1202" s="394"/>
      <c r="U1202" s="394"/>
      <c r="V1202" s="394"/>
      <c r="W1202" s="394"/>
      <c r="X1202" s="394"/>
      <c r="Y1202" s="394"/>
      <c r="Z1202" s="394"/>
      <c r="AA1202" s="394"/>
      <c r="AB1202" s="394"/>
      <c r="AC1202" s="394"/>
      <c r="AD1202" s="394"/>
      <c r="AE1202" s="397"/>
      <c r="AF1202" s="397"/>
      <c r="AG1202" s="394"/>
      <c r="AH1202" s="394"/>
      <c r="AI1202" s="397"/>
      <c r="AJ1202" s="394"/>
      <c r="AK1202" s="394"/>
      <c r="AL1202" s="394"/>
      <c r="AM1202" s="400"/>
    </row>
    <row r="1203" spans="1:39">
      <c r="A1203" s="394"/>
      <c r="B1203" s="394"/>
      <c r="C1203" s="394"/>
      <c r="D1203" s="394"/>
      <c r="E1203" s="394"/>
      <c r="F1203" s="394"/>
      <c r="G1203" s="394"/>
      <c r="H1203" s="394"/>
      <c r="I1203" s="394"/>
      <c r="J1203" s="394"/>
      <c r="K1203" s="394"/>
      <c r="L1203" s="394"/>
      <c r="M1203" s="394"/>
      <c r="N1203" s="394"/>
      <c r="O1203" s="394"/>
      <c r="P1203" s="394"/>
      <c r="Q1203" s="396"/>
      <c r="R1203" s="394"/>
      <c r="S1203" s="394"/>
      <c r="T1203" s="394"/>
      <c r="U1203" s="394"/>
      <c r="V1203" s="394"/>
      <c r="W1203" s="394"/>
      <c r="X1203" s="394"/>
      <c r="Y1203" s="394"/>
      <c r="Z1203" s="394"/>
      <c r="AA1203" s="394"/>
      <c r="AB1203" s="394"/>
      <c r="AC1203" s="394"/>
      <c r="AD1203" s="394"/>
      <c r="AE1203" s="397"/>
      <c r="AF1203" s="397"/>
      <c r="AG1203" s="394"/>
      <c r="AH1203" s="394"/>
      <c r="AI1203" s="397"/>
      <c r="AJ1203" s="394"/>
      <c r="AK1203" s="394"/>
      <c r="AL1203" s="394"/>
      <c r="AM1203" s="400"/>
    </row>
    <row r="1204" spans="1:39">
      <c r="A1204" s="394"/>
      <c r="B1204" s="394"/>
      <c r="C1204" s="394"/>
      <c r="D1204" s="394"/>
      <c r="E1204" s="394"/>
      <c r="F1204" s="394"/>
      <c r="G1204" s="394"/>
      <c r="H1204" s="394"/>
      <c r="I1204" s="394"/>
      <c r="J1204" s="394"/>
      <c r="K1204" s="394"/>
      <c r="L1204" s="394"/>
      <c r="M1204" s="394"/>
      <c r="N1204" s="394"/>
      <c r="O1204" s="394"/>
      <c r="P1204" s="394"/>
      <c r="Q1204" s="396"/>
      <c r="R1204" s="394"/>
      <c r="S1204" s="394"/>
      <c r="T1204" s="394"/>
      <c r="U1204" s="394"/>
      <c r="V1204" s="394"/>
      <c r="W1204" s="394"/>
      <c r="X1204" s="394"/>
      <c r="Y1204" s="394"/>
      <c r="Z1204" s="394"/>
      <c r="AA1204" s="394"/>
      <c r="AB1204" s="394"/>
      <c r="AC1204" s="394"/>
      <c r="AD1204" s="394"/>
      <c r="AE1204" s="397"/>
      <c r="AF1204" s="397"/>
      <c r="AG1204" s="394"/>
      <c r="AH1204" s="394"/>
      <c r="AI1204" s="397"/>
      <c r="AJ1204" s="394"/>
      <c r="AK1204" s="394"/>
      <c r="AL1204" s="394"/>
      <c r="AM1204" s="400"/>
    </row>
    <row r="1205" spans="1:39">
      <c r="A1205" s="394"/>
      <c r="B1205" s="394"/>
      <c r="C1205" s="394"/>
      <c r="D1205" s="394"/>
      <c r="E1205" s="394"/>
      <c r="F1205" s="394"/>
      <c r="G1205" s="394"/>
      <c r="H1205" s="394"/>
      <c r="I1205" s="394"/>
      <c r="J1205" s="394"/>
      <c r="K1205" s="394"/>
      <c r="L1205" s="394"/>
      <c r="M1205" s="394"/>
      <c r="N1205" s="394"/>
      <c r="O1205" s="394"/>
      <c r="P1205" s="394"/>
      <c r="Q1205" s="396"/>
      <c r="R1205" s="394"/>
      <c r="S1205" s="394"/>
      <c r="T1205" s="394"/>
      <c r="U1205" s="394"/>
      <c r="V1205" s="394"/>
      <c r="W1205" s="394"/>
      <c r="X1205" s="394"/>
      <c r="Y1205" s="394"/>
      <c r="Z1205" s="394"/>
      <c r="AA1205" s="394"/>
      <c r="AB1205" s="394"/>
      <c r="AC1205" s="394"/>
      <c r="AD1205" s="394"/>
      <c r="AE1205" s="397"/>
      <c r="AF1205" s="397"/>
      <c r="AG1205" s="394"/>
      <c r="AH1205" s="394"/>
      <c r="AI1205" s="397"/>
      <c r="AJ1205" s="394"/>
      <c r="AK1205" s="394"/>
      <c r="AL1205" s="394"/>
      <c r="AM1205" s="400"/>
    </row>
    <row r="1206" spans="1:39">
      <c r="A1206" s="394"/>
      <c r="B1206" s="394"/>
      <c r="C1206" s="394"/>
      <c r="D1206" s="394"/>
      <c r="E1206" s="394"/>
      <c r="F1206" s="394"/>
      <c r="G1206" s="394"/>
      <c r="H1206" s="394"/>
      <c r="I1206" s="394"/>
      <c r="J1206" s="394"/>
      <c r="K1206" s="394"/>
      <c r="L1206" s="394"/>
      <c r="M1206" s="394"/>
      <c r="N1206" s="394"/>
      <c r="O1206" s="394"/>
      <c r="P1206" s="394"/>
      <c r="Q1206" s="396"/>
      <c r="R1206" s="394"/>
      <c r="S1206" s="394"/>
      <c r="T1206" s="394"/>
      <c r="U1206" s="394"/>
      <c r="V1206" s="394"/>
      <c r="W1206" s="394"/>
      <c r="X1206" s="394"/>
      <c r="Y1206" s="394"/>
      <c r="Z1206" s="394"/>
      <c r="AA1206" s="394"/>
      <c r="AB1206" s="394"/>
      <c r="AC1206" s="394"/>
      <c r="AD1206" s="394"/>
      <c r="AE1206" s="397"/>
      <c r="AF1206" s="397"/>
      <c r="AG1206" s="394"/>
      <c r="AH1206" s="394"/>
      <c r="AI1206" s="397"/>
      <c r="AJ1206" s="394"/>
      <c r="AK1206" s="394"/>
      <c r="AL1206" s="394"/>
      <c r="AM1206" s="400"/>
    </row>
    <row r="1207" spans="1:39">
      <c r="A1207" s="394"/>
      <c r="B1207" s="394"/>
      <c r="C1207" s="394"/>
      <c r="D1207" s="394"/>
      <c r="E1207" s="394"/>
      <c r="F1207" s="394"/>
      <c r="G1207" s="394"/>
      <c r="H1207" s="394"/>
      <c r="I1207" s="394"/>
      <c r="J1207" s="394"/>
      <c r="K1207" s="394"/>
      <c r="L1207" s="394"/>
      <c r="M1207" s="394"/>
      <c r="N1207" s="394"/>
      <c r="O1207" s="394"/>
      <c r="P1207" s="394"/>
      <c r="Q1207" s="396"/>
      <c r="R1207" s="394"/>
      <c r="S1207" s="394"/>
      <c r="T1207" s="394"/>
      <c r="U1207" s="394"/>
      <c r="V1207" s="394"/>
      <c r="W1207" s="394"/>
      <c r="X1207" s="394"/>
      <c r="Y1207" s="394"/>
      <c r="Z1207" s="394"/>
      <c r="AA1207" s="394"/>
      <c r="AB1207" s="394"/>
      <c r="AC1207" s="394"/>
      <c r="AD1207" s="394"/>
      <c r="AE1207" s="397"/>
      <c r="AF1207" s="397"/>
      <c r="AG1207" s="394"/>
      <c r="AH1207" s="394"/>
      <c r="AI1207" s="397"/>
      <c r="AJ1207" s="394"/>
      <c r="AK1207" s="394"/>
      <c r="AL1207" s="394"/>
      <c r="AM1207" s="400"/>
    </row>
    <row r="1208" spans="1:39">
      <c r="A1208" s="394"/>
      <c r="B1208" s="394"/>
      <c r="C1208" s="394"/>
      <c r="D1208" s="394"/>
      <c r="E1208" s="394"/>
      <c r="F1208" s="394"/>
      <c r="G1208" s="394"/>
      <c r="H1208" s="394"/>
      <c r="I1208" s="394"/>
      <c r="J1208" s="394"/>
      <c r="K1208" s="394"/>
      <c r="L1208" s="394"/>
      <c r="M1208" s="394"/>
      <c r="N1208" s="394"/>
      <c r="O1208" s="394"/>
      <c r="P1208" s="394"/>
      <c r="Q1208" s="396"/>
      <c r="R1208" s="394"/>
      <c r="S1208" s="394"/>
      <c r="T1208" s="394"/>
      <c r="U1208" s="394"/>
      <c r="V1208" s="394"/>
      <c r="W1208" s="394"/>
      <c r="X1208" s="394"/>
      <c r="Y1208" s="394"/>
      <c r="Z1208" s="394"/>
      <c r="AA1208" s="394"/>
      <c r="AB1208" s="394"/>
      <c r="AC1208" s="394"/>
      <c r="AD1208" s="394"/>
      <c r="AE1208" s="397"/>
      <c r="AF1208" s="397"/>
      <c r="AG1208" s="394"/>
      <c r="AH1208" s="394"/>
      <c r="AI1208" s="397"/>
      <c r="AJ1208" s="394"/>
      <c r="AK1208" s="394"/>
      <c r="AL1208" s="394"/>
      <c r="AM1208" s="400"/>
    </row>
    <row r="1209" spans="1:39">
      <c r="A1209" s="394"/>
      <c r="B1209" s="394"/>
      <c r="C1209" s="394"/>
      <c r="D1209" s="394"/>
      <c r="E1209" s="394"/>
      <c r="F1209" s="394"/>
      <c r="G1209" s="394"/>
      <c r="H1209" s="394"/>
      <c r="I1209" s="394"/>
      <c r="J1209" s="394"/>
      <c r="K1209" s="394"/>
      <c r="L1209" s="394"/>
      <c r="M1209" s="394"/>
      <c r="N1209" s="394"/>
      <c r="O1209" s="394"/>
      <c r="P1209" s="394"/>
      <c r="Q1209" s="396"/>
      <c r="R1209" s="394"/>
      <c r="S1209" s="394"/>
      <c r="T1209" s="394"/>
      <c r="U1209" s="394"/>
      <c r="V1209" s="394"/>
      <c r="W1209" s="394"/>
      <c r="X1209" s="394"/>
      <c r="Y1209" s="394"/>
      <c r="Z1209" s="394"/>
      <c r="AA1209" s="394"/>
      <c r="AB1209" s="394"/>
      <c r="AC1209" s="394"/>
      <c r="AD1209" s="394"/>
      <c r="AE1209" s="397"/>
      <c r="AF1209" s="397"/>
      <c r="AG1209" s="394"/>
      <c r="AH1209" s="394"/>
      <c r="AI1209" s="397"/>
      <c r="AJ1209" s="394"/>
      <c r="AK1209" s="394"/>
      <c r="AL1209" s="394"/>
      <c r="AM1209" s="400"/>
    </row>
    <row r="1210" spans="1:39">
      <c r="A1210" s="394"/>
      <c r="B1210" s="394"/>
      <c r="C1210" s="394"/>
      <c r="D1210" s="394"/>
      <c r="E1210" s="394"/>
      <c r="F1210" s="394"/>
      <c r="G1210" s="394"/>
      <c r="H1210" s="394"/>
      <c r="I1210" s="394"/>
      <c r="J1210" s="394"/>
      <c r="K1210" s="394"/>
      <c r="L1210" s="394"/>
      <c r="M1210" s="394"/>
      <c r="N1210" s="394"/>
      <c r="O1210" s="394"/>
      <c r="P1210" s="394"/>
      <c r="Q1210" s="396"/>
      <c r="R1210" s="394"/>
      <c r="S1210" s="394"/>
      <c r="T1210" s="394"/>
      <c r="U1210" s="394"/>
      <c r="V1210" s="394"/>
      <c r="W1210" s="394"/>
      <c r="X1210" s="394"/>
      <c r="Y1210" s="394"/>
      <c r="Z1210" s="394"/>
      <c r="AA1210" s="394"/>
      <c r="AB1210" s="394"/>
      <c r="AC1210" s="394"/>
      <c r="AD1210" s="394"/>
      <c r="AE1210" s="397"/>
      <c r="AF1210" s="397"/>
      <c r="AG1210" s="394"/>
      <c r="AH1210" s="394"/>
      <c r="AI1210" s="397"/>
      <c r="AJ1210" s="394"/>
      <c r="AK1210" s="394"/>
      <c r="AL1210" s="394"/>
      <c r="AM1210" s="400"/>
    </row>
    <row r="1211" spans="1:39">
      <c r="A1211" s="394"/>
      <c r="B1211" s="394"/>
      <c r="C1211" s="394"/>
      <c r="D1211" s="394"/>
      <c r="E1211" s="394"/>
      <c r="F1211" s="394"/>
      <c r="G1211" s="394"/>
      <c r="H1211" s="394"/>
      <c r="I1211" s="394"/>
      <c r="J1211" s="394"/>
      <c r="K1211" s="394"/>
      <c r="L1211" s="394"/>
      <c r="M1211" s="394"/>
      <c r="N1211" s="394"/>
      <c r="O1211" s="394"/>
      <c r="P1211" s="394"/>
      <c r="Q1211" s="396"/>
      <c r="R1211" s="394"/>
      <c r="S1211" s="394"/>
      <c r="T1211" s="394"/>
      <c r="U1211" s="394"/>
      <c r="V1211" s="394"/>
      <c r="W1211" s="394"/>
      <c r="X1211" s="394"/>
      <c r="Y1211" s="394"/>
      <c r="Z1211" s="394"/>
      <c r="AA1211" s="394"/>
      <c r="AB1211" s="394"/>
      <c r="AC1211" s="394"/>
      <c r="AD1211" s="394"/>
      <c r="AE1211" s="397"/>
      <c r="AF1211" s="397"/>
      <c r="AG1211" s="394"/>
      <c r="AH1211" s="394"/>
      <c r="AI1211" s="397"/>
      <c r="AJ1211" s="394"/>
      <c r="AK1211" s="394"/>
      <c r="AL1211" s="394"/>
      <c r="AM1211" s="400"/>
    </row>
    <row r="1212" spans="1:39">
      <c r="A1212" s="394"/>
      <c r="B1212" s="394"/>
      <c r="C1212" s="394"/>
      <c r="D1212" s="394"/>
      <c r="E1212" s="394"/>
      <c r="F1212" s="394"/>
      <c r="G1212" s="394"/>
      <c r="H1212" s="394"/>
      <c r="I1212" s="394"/>
      <c r="J1212" s="394"/>
      <c r="K1212" s="394"/>
      <c r="L1212" s="394"/>
      <c r="M1212" s="394"/>
      <c r="N1212" s="394"/>
      <c r="O1212" s="394"/>
      <c r="P1212" s="394"/>
      <c r="Q1212" s="396"/>
      <c r="R1212" s="394"/>
      <c r="S1212" s="394"/>
      <c r="T1212" s="394"/>
      <c r="U1212" s="394"/>
      <c r="V1212" s="394"/>
      <c r="W1212" s="394"/>
      <c r="X1212" s="394"/>
      <c r="Y1212" s="394"/>
      <c r="Z1212" s="394"/>
      <c r="AA1212" s="394"/>
      <c r="AB1212" s="394"/>
      <c r="AC1212" s="394"/>
      <c r="AD1212" s="394"/>
      <c r="AE1212" s="397"/>
      <c r="AF1212" s="397"/>
      <c r="AG1212" s="394"/>
      <c r="AH1212" s="394"/>
      <c r="AI1212" s="397"/>
      <c r="AJ1212" s="394"/>
      <c r="AK1212" s="394"/>
      <c r="AL1212" s="394"/>
      <c r="AM1212" s="400"/>
    </row>
    <row r="1213" spans="1:39">
      <c r="A1213" s="394"/>
      <c r="B1213" s="394"/>
      <c r="C1213" s="394"/>
      <c r="D1213" s="394"/>
      <c r="E1213" s="394"/>
      <c r="F1213" s="394"/>
      <c r="G1213" s="394"/>
      <c r="H1213" s="394"/>
      <c r="I1213" s="394"/>
      <c r="J1213" s="394"/>
      <c r="K1213" s="394"/>
      <c r="L1213" s="394"/>
      <c r="M1213" s="394"/>
      <c r="N1213" s="394"/>
      <c r="O1213" s="394"/>
      <c r="P1213" s="394"/>
      <c r="Q1213" s="396"/>
      <c r="R1213" s="394"/>
      <c r="S1213" s="394"/>
      <c r="T1213" s="394"/>
      <c r="U1213" s="394"/>
      <c r="V1213" s="394"/>
      <c r="W1213" s="394"/>
      <c r="X1213" s="394"/>
      <c r="Y1213" s="394"/>
      <c r="Z1213" s="394"/>
      <c r="AA1213" s="394"/>
      <c r="AB1213" s="394"/>
      <c r="AC1213" s="394"/>
      <c r="AD1213" s="394"/>
      <c r="AE1213" s="397"/>
      <c r="AF1213" s="397"/>
      <c r="AG1213" s="394"/>
      <c r="AH1213" s="394"/>
      <c r="AI1213" s="397"/>
      <c r="AJ1213" s="394"/>
      <c r="AK1213" s="394"/>
      <c r="AL1213" s="394"/>
      <c r="AM1213" s="400"/>
    </row>
    <row r="1214" spans="1:39">
      <c r="A1214" s="394"/>
      <c r="B1214" s="394"/>
      <c r="C1214" s="394"/>
      <c r="D1214" s="394"/>
      <c r="E1214" s="394"/>
      <c r="F1214" s="394"/>
      <c r="G1214" s="394"/>
      <c r="H1214" s="394"/>
      <c r="I1214" s="394"/>
      <c r="J1214" s="394"/>
      <c r="K1214" s="394"/>
      <c r="L1214" s="394"/>
      <c r="M1214" s="394"/>
      <c r="N1214" s="394"/>
      <c r="O1214" s="394"/>
      <c r="P1214" s="394"/>
      <c r="Q1214" s="396"/>
      <c r="R1214" s="394"/>
      <c r="S1214" s="394"/>
      <c r="T1214" s="394"/>
      <c r="U1214" s="394"/>
      <c r="V1214" s="394"/>
      <c r="W1214" s="394"/>
      <c r="X1214" s="394"/>
      <c r="Y1214" s="394"/>
      <c r="Z1214" s="394"/>
      <c r="AA1214" s="394"/>
      <c r="AB1214" s="394"/>
      <c r="AC1214" s="394"/>
      <c r="AD1214" s="394"/>
      <c r="AE1214" s="397"/>
      <c r="AF1214" s="397"/>
      <c r="AG1214" s="394"/>
      <c r="AH1214" s="394"/>
      <c r="AI1214" s="397"/>
      <c r="AJ1214" s="394"/>
      <c r="AK1214" s="394"/>
      <c r="AL1214" s="394"/>
      <c r="AM1214" s="400"/>
    </row>
    <row r="1215" spans="1:39">
      <c r="A1215" s="394"/>
      <c r="B1215" s="394"/>
      <c r="C1215" s="394"/>
      <c r="D1215" s="394"/>
      <c r="E1215" s="394"/>
      <c r="F1215" s="394"/>
      <c r="G1215" s="394"/>
      <c r="H1215" s="394"/>
      <c r="I1215" s="394"/>
      <c r="J1215" s="394"/>
      <c r="K1215" s="394"/>
      <c r="L1215" s="394"/>
      <c r="M1215" s="394"/>
      <c r="N1215" s="394"/>
      <c r="O1215" s="394"/>
      <c r="P1215" s="394"/>
      <c r="Q1215" s="396"/>
      <c r="R1215" s="394"/>
      <c r="S1215" s="394"/>
      <c r="T1215" s="394"/>
      <c r="U1215" s="394"/>
      <c r="V1215" s="394"/>
      <c r="W1215" s="394"/>
      <c r="X1215" s="394"/>
      <c r="Y1215" s="394"/>
      <c r="Z1215" s="394"/>
      <c r="AA1215" s="394"/>
      <c r="AB1215" s="394"/>
      <c r="AC1215" s="394"/>
      <c r="AD1215" s="394"/>
      <c r="AE1215" s="397"/>
      <c r="AF1215" s="397"/>
      <c r="AG1215" s="394"/>
      <c r="AH1215" s="394"/>
      <c r="AI1215" s="397"/>
      <c r="AJ1215" s="394"/>
      <c r="AK1215" s="394"/>
      <c r="AL1215" s="394"/>
      <c r="AM1215" s="400"/>
    </row>
    <row r="1216" spans="1:39">
      <c r="A1216" s="394"/>
      <c r="B1216" s="394"/>
      <c r="C1216" s="394"/>
      <c r="D1216" s="394"/>
      <c r="E1216" s="394"/>
      <c r="F1216" s="394"/>
      <c r="G1216" s="394"/>
      <c r="H1216" s="394"/>
      <c r="I1216" s="394"/>
      <c r="J1216" s="394"/>
      <c r="K1216" s="394"/>
      <c r="L1216" s="394"/>
      <c r="M1216" s="394"/>
      <c r="N1216" s="394"/>
      <c r="O1216" s="394"/>
      <c r="P1216" s="394"/>
      <c r="Q1216" s="396"/>
      <c r="R1216" s="394"/>
      <c r="S1216" s="394"/>
      <c r="T1216" s="394"/>
      <c r="U1216" s="394"/>
      <c r="V1216" s="394"/>
      <c r="W1216" s="394"/>
      <c r="X1216" s="394"/>
      <c r="Y1216" s="394"/>
      <c r="Z1216" s="394"/>
      <c r="AA1216" s="394"/>
      <c r="AB1216" s="394"/>
      <c r="AC1216" s="394"/>
      <c r="AD1216" s="394"/>
      <c r="AE1216" s="397"/>
      <c r="AF1216" s="397"/>
      <c r="AG1216" s="394"/>
      <c r="AH1216" s="394"/>
      <c r="AI1216" s="397"/>
      <c r="AJ1216" s="394"/>
      <c r="AK1216" s="394"/>
      <c r="AL1216" s="394"/>
      <c r="AM1216" s="400"/>
    </row>
    <row r="1217" spans="1:39">
      <c r="A1217" s="394"/>
      <c r="B1217" s="394"/>
      <c r="C1217" s="394"/>
      <c r="D1217" s="394"/>
      <c r="E1217" s="394"/>
      <c r="F1217" s="394"/>
      <c r="G1217" s="394"/>
      <c r="H1217" s="394"/>
      <c r="I1217" s="394"/>
      <c r="J1217" s="394"/>
      <c r="K1217" s="394"/>
      <c r="L1217" s="394"/>
      <c r="M1217" s="394"/>
      <c r="N1217" s="394"/>
      <c r="O1217" s="394"/>
      <c r="P1217" s="394"/>
      <c r="Q1217" s="396"/>
      <c r="R1217" s="394"/>
      <c r="S1217" s="394"/>
      <c r="T1217" s="394"/>
      <c r="U1217" s="394"/>
      <c r="V1217" s="394"/>
      <c r="W1217" s="394"/>
      <c r="X1217" s="394"/>
      <c r="Y1217" s="394"/>
      <c r="Z1217" s="394"/>
      <c r="AA1217" s="394"/>
      <c r="AB1217" s="394"/>
      <c r="AC1217" s="394"/>
      <c r="AD1217" s="394"/>
      <c r="AE1217" s="397"/>
      <c r="AF1217" s="397"/>
      <c r="AG1217" s="394"/>
      <c r="AH1217" s="394"/>
      <c r="AI1217" s="397"/>
      <c r="AJ1217" s="394"/>
      <c r="AK1217" s="394"/>
      <c r="AL1217" s="394"/>
      <c r="AM1217" s="400"/>
    </row>
    <row r="1218" spans="1:39">
      <c r="A1218" s="394"/>
      <c r="B1218" s="394"/>
      <c r="C1218" s="394"/>
      <c r="D1218" s="394"/>
      <c r="E1218" s="394"/>
      <c r="F1218" s="394"/>
      <c r="G1218" s="394"/>
      <c r="H1218" s="394"/>
      <c r="I1218" s="394"/>
      <c r="J1218" s="394"/>
      <c r="K1218" s="394"/>
      <c r="L1218" s="394"/>
      <c r="M1218" s="394"/>
      <c r="N1218" s="394"/>
      <c r="O1218" s="394"/>
      <c r="P1218" s="394"/>
      <c r="Q1218" s="396"/>
      <c r="R1218" s="394"/>
      <c r="S1218" s="394"/>
      <c r="T1218" s="394"/>
      <c r="U1218" s="394"/>
      <c r="V1218" s="394"/>
      <c r="W1218" s="394"/>
      <c r="X1218" s="394"/>
      <c r="Y1218" s="394"/>
      <c r="Z1218" s="394"/>
      <c r="AA1218" s="394"/>
      <c r="AB1218" s="394"/>
      <c r="AC1218" s="394"/>
      <c r="AD1218" s="394"/>
      <c r="AE1218" s="397"/>
      <c r="AF1218" s="397"/>
      <c r="AG1218" s="394"/>
      <c r="AH1218" s="394"/>
      <c r="AI1218" s="397"/>
      <c r="AJ1218" s="394"/>
      <c r="AK1218" s="394"/>
      <c r="AL1218" s="394"/>
      <c r="AM1218" s="400"/>
    </row>
    <row r="1219" spans="1:39">
      <c r="A1219" s="394"/>
      <c r="B1219" s="394"/>
      <c r="C1219" s="394"/>
      <c r="D1219" s="394"/>
      <c r="E1219" s="394"/>
      <c r="F1219" s="394"/>
      <c r="G1219" s="394"/>
      <c r="H1219" s="394"/>
      <c r="I1219" s="394"/>
      <c r="J1219" s="394"/>
      <c r="K1219" s="394"/>
      <c r="L1219" s="394"/>
      <c r="M1219" s="394"/>
      <c r="N1219" s="394"/>
      <c r="O1219" s="394"/>
      <c r="P1219" s="394"/>
      <c r="Q1219" s="396"/>
      <c r="R1219" s="394"/>
      <c r="S1219" s="394"/>
      <c r="T1219" s="394"/>
      <c r="U1219" s="394"/>
      <c r="V1219" s="394"/>
      <c r="W1219" s="394"/>
      <c r="X1219" s="394"/>
      <c r="Y1219" s="394"/>
      <c r="Z1219" s="394"/>
      <c r="AA1219" s="394"/>
      <c r="AB1219" s="394"/>
      <c r="AC1219" s="394"/>
      <c r="AD1219" s="394"/>
      <c r="AE1219" s="397"/>
      <c r="AF1219" s="397"/>
      <c r="AG1219" s="394"/>
      <c r="AH1219" s="394"/>
      <c r="AI1219" s="397"/>
      <c r="AJ1219" s="394"/>
      <c r="AK1219" s="394"/>
      <c r="AL1219" s="394"/>
      <c r="AM1219" s="400"/>
    </row>
    <row r="1220" spans="1:39">
      <c r="A1220" s="394"/>
      <c r="B1220" s="394"/>
      <c r="C1220" s="394"/>
      <c r="D1220" s="394"/>
      <c r="E1220" s="394"/>
      <c r="F1220" s="394"/>
      <c r="G1220" s="394"/>
      <c r="H1220" s="394"/>
      <c r="I1220" s="394"/>
      <c r="J1220" s="394"/>
      <c r="K1220" s="394"/>
      <c r="L1220" s="394"/>
      <c r="M1220" s="394"/>
      <c r="N1220" s="394"/>
      <c r="O1220" s="394"/>
      <c r="P1220" s="394"/>
      <c r="Q1220" s="396"/>
      <c r="R1220" s="394"/>
      <c r="S1220" s="394"/>
      <c r="T1220" s="394"/>
      <c r="U1220" s="394"/>
      <c r="V1220" s="394"/>
      <c r="W1220" s="394"/>
      <c r="X1220" s="394"/>
      <c r="Y1220" s="394"/>
      <c r="Z1220" s="394"/>
      <c r="AA1220" s="394"/>
      <c r="AB1220" s="394"/>
      <c r="AC1220" s="394"/>
      <c r="AD1220" s="394"/>
      <c r="AE1220" s="397"/>
      <c r="AF1220" s="397"/>
      <c r="AG1220" s="394"/>
      <c r="AH1220" s="394"/>
      <c r="AI1220" s="397"/>
      <c r="AJ1220" s="394"/>
      <c r="AK1220" s="394"/>
      <c r="AL1220" s="394"/>
      <c r="AM1220" s="400"/>
    </row>
    <row r="1221" spans="1:39">
      <c r="A1221" s="394"/>
      <c r="B1221" s="394"/>
      <c r="C1221" s="394"/>
      <c r="D1221" s="394"/>
      <c r="E1221" s="394"/>
      <c r="F1221" s="394"/>
      <c r="G1221" s="394"/>
      <c r="H1221" s="394"/>
      <c r="I1221" s="394"/>
      <c r="J1221" s="394"/>
      <c r="K1221" s="394"/>
      <c r="L1221" s="394"/>
      <c r="M1221" s="394"/>
      <c r="N1221" s="394"/>
      <c r="O1221" s="394"/>
      <c r="P1221" s="394"/>
      <c r="Q1221" s="396"/>
      <c r="R1221" s="394"/>
      <c r="S1221" s="394"/>
      <c r="T1221" s="394"/>
      <c r="U1221" s="394"/>
      <c r="V1221" s="394"/>
      <c r="W1221" s="394"/>
      <c r="X1221" s="394"/>
      <c r="Y1221" s="394"/>
      <c r="Z1221" s="394"/>
      <c r="AA1221" s="394"/>
      <c r="AB1221" s="394"/>
      <c r="AC1221" s="394"/>
      <c r="AD1221" s="394"/>
      <c r="AE1221" s="397"/>
      <c r="AF1221" s="397"/>
      <c r="AG1221" s="394"/>
      <c r="AH1221" s="394"/>
      <c r="AI1221" s="397"/>
      <c r="AJ1221" s="394"/>
      <c r="AK1221" s="394"/>
      <c r="AL1221" s="394"/>
      <c r="AM1221" s="400"/>
    </row>
    <row r="1222" spans="1:39">
      <c r="A1222" s="394"/>
      <c r="B1222" s="394"/>
      <c r="C1222" s="394"/>
      <c r="D1222" s="394"/>
      <c r="E1222" s="394"/>
      <c r="F1222" s="394"/>
      <c r="G1222" s="394"/>
      <c r="H1222" s="394"/>
      <c r="I1222" s="394"/>
      <c r="J1222" s="394"/>
      <c r="K1222" s="394"/>
      <c r="L1222" s="394"/>
      <c r="M1222" s="394"/>
      <c r="N1222" s="394"/>
      <c r="O1222" s="394"/>
      <c r="P1222" s="394"/>
      <c r="Q1222" s="396"/>
      <c r="R1222" s="394"/>
      <c r="S1222" s="394"/>
      <c r="T1222" s="394"/>
      <c r="U1222" s="394"/>
      <c r="V1222" s="394"/>
      <c r="W1222" s="394"/>
      <c r="X1222" s="394"/>
      <c r="Y1222" s="394"/>
      <c r="Z1222" s="394"/>
      <c r="AA1222" s="394"/>
      <c r="AB1222" s="394"/>
      <c r="AC1222" s="394"/>
      <c r="AD1222" s="394"/>
      <c r="AE1222" s="397"/>
      <c r="AF1222" s="397"/>
      <c r="AG1222" s="394"/>
      <c r="AH1222" s="394"/>
      <c r="AI1222" s="397"/>
      <c r="AJ1222" s="394"/>
      <c r="AK1222" s="394"/>
      <c r="AL1222" s="394"/>
      <c r="AM1222" s="400"/>
    </row>
    <row r="1223" spans="1:39">
      <c r="A1223" s="394"/>
      <c r="B1223" s="394"/>
      <c r="C1223" s="394"/>
      <c r="D1223" s="394"/>
      <c r="E1223" s="394"/>
      <c r="F1223" s="394"/>
      <c r="G1223" s="394"/>
      <c r="H1223" s="394"/>
      <c r="I1223" s="394"/>
      <c r="J1223" s="394"/>
      <c r="K1223" s="394"/>
      <c r="L1223" s="394"/>
      <c r="M1223" s="394"/>
      <c r="N1223" s="394"/>
      <c r="O1223" s="394"/>
      <c r="P1223" s="394"/>
      <c r="Q1223" s="396"/>
      <c r="R1223" s="394"/>
      <c r="S1223" s="394"/>
      <c r="T1223" s="394"/>
      <c r="U1223" s="394"/>
      <c r="V1223" s="394"/>
      <c r="W1223" s="394"/>
      <c r="X1223" s="394"/>
      <c r="Y1223" s="394"/>
      <c r="Z1223" s="394"/>
      <c r="AA1223" s="394"/>
      <c r="AB1223" s="394"/>
      <c r="AC1223" s="394"/>
      <c r="AD1223" s="394"/>
      <c r="AE1223" s="397"/>
      <c r="AF1223" s="397"/>
      <c r="AG1223" s="394"/>
      <c r="AH1223" s="394"/>
      <c r="AI1223" s="397"/>
      <c r="AJ1223" s="394"/>
      <c r="AK1223" s="394"/>
      <c r="AL1223" s="394"/>
      <c r="AM1223" s="400"/>
    </row>
    <row r="1224" spans="1:39">
      <c r="A1224" s="394"/>
      <c r="B1224" s="394"/>
      <c r="C1224" s="394"/>
      <c r="D1224" s="394"/>
      <c r="E1224" s="394"/>
      <c r="F1224" s="394"/>
      <c r="G1224" s="394"/>
      <c r="H1224" s="394"/>
      <c r="I1224" s="394"/>
      <c r="J1224" s="394"/>
      <c r="K1224" s="394"/>
      <c r="L1224" s="394"/>
      <c r="M1224" s="394"/>
      <c r="N1224" s="394"/>
      <c r="O1224" s="394"/>
      <c r="P1224" s="394"/>
      <c r="Q1224" s="396"/>
      <c r="R1224" s="394"/>
      <c r="S1224" s="394"/>
      <c r="T1224" s="394"/>
      <c r="U1224" s="394"/>
      <c r="V1224" s="394"/>
      <c r="W1224" s="394"/>
      <c r="X1224" s="394"/>
      <c r="Y1224" s="394"/>
      <c r="Z1224" s="394"/>
      <c r="AA1224" s="394"/>
      <c r="AB1224" s="394"/>
      <c r="AC1224" s="394"/>
      <c r="AD1224" s="394"/>
      <c r="AE1224" s="397"/>
      <c r="AF1224" s="397"/>
      <c r="AG1224" s="394"/>
      <c r="AH1224" s="394"/>
      <c r="AI1224" s="397"/>
      <c r="AJ1224" s="394"/>
      <c r="AK1224" s="394"/>
      <c r="AL1224" s="394"/>
      <c r="AM1224" s="400"/>
    </row>
    <row r="1225" spans="1:39">
      <c r="A1225" s="394"/>
      <c r="B1225" s="394"/>
      <c r="C1225" s="394"/>
      <c r="D1225" s="394"/>
      <c r="E1225" s="394"/>
      <c r="F1225" s="394"/>
      <c r="G1225" s="394"/>
      <c r="H1225" s="394"/>
      <c r="I1225" s="394"/>
      <c r="J1225" s="394"/>
      <c r="K1225" s="394"/>
      <c r="L1225" s="394"/>
      <c r="M1225" s="394"/>
      <c r="N1225" s="394"/>
      <c r="O1225" s="394"/>
      <c r="P1225" s="394"/>
      <c r="Q1225" s="396"/>
      <c r="R1225" s="394"/>
      <c r="S1225" s="394"/>
      <c r="T1225" s="394"/>
      <c r="U1225" s="394"/>
      <c r="V1225" s="394"/>
      <c r="W1225" s="394"/>
      <c r="X1225" s="394"/>
      <c r="Y1225" s="394"/>
      <c r="Z1225" s="394"/>
      <c r="AA1225" s="394"/>
      <c r="AB1225" s="394"/>
      <c r="AC1225" s="394"/>
      <c r="AD1225" s="394"/>
      <c r="AE1225" s="397"/>
      <c r="AF1225" s="397"/>
      <c r="AG1225" s="394"/>
      <c r="AH1225" s="394"/>
      <c r="AI1225" s="397"/>
      <c r="AJ1225" s="394"/>
      <c r="AK1225" s="394"/>
      <c r="AL1225" s="394"/>
      <c r="AM1225" s="400"/>
    </row>
    <row r="1226" spans="1:39">
      <c r="A1226" s="394"/>
      <c r="B1226" s="394"/>
      <c r="C1226" s="394"/>
      <c r="D1226" s="394"/>
      <c r="E1226" s="394"/>
      <c r="F1226" s="394"/>
      <c r="G1226" s="394"/>
      <c r="H1226" s="394"/>
      <c r="I1226" s="394"/>
      <c r="J1226" s="394"/>
      <c r="K1226" s="394"/>
      <c r="L1226" s="394"/>
      <c r="M1226" s="394"/>
      <c r="N1226" s="394"/>
      <c r="O1226" s="394"/>
      <c r="P1226" s="394"/>
      <c r="Q1226" s="396"/>
      <c r="R1226" s="394"/>
      <c r="S1226" s="394"/>
      <c r="T1226" s="394"/>
      <c r="U1226" s="394"/>
      <c r="V1226" s="394"/>
      <c r="W1226" s="394"/>
      <c r="X1226" s="394"/>
      <c r="Y1226" s="394"/>
      <c r="Z1226" s="394"/>
      <c r="AA1226" s="394"/>
      <c r="AB1226" s="394"/>
      <c r="AC1226" s="394"/>
      <c r="AD1226" s="394"/>
      <c r="AE1226" s="397"/>
      <c r="AF1226" s="397"/>
      <c r="AG1226" s="394"/>
      <c r="AH1226" s="394"/>
      <c r="AI1226" s="397"/>
      <c r="AJ1226" s="394"/>
      <c r="AK1226" s="394"/>
      <c r="AL1226" s="394"/>
      <c r="AM1226" s="400"/>
    </row>
    <row r="1227" spans="1:39">
      <c r="A1227" s="394"/>
      <c r="B1227" s="394"/>
      <c r="C1227" s="394"/>
      <c r="D1227" s="394"/>
      <c r="E1227" s="394"/>
      <c r="F1227" s="394"/>
      <c r="G1227" s="394"/>
      <c r="H1227" s="394"/>
      <c r="I1227" s="394"/>
      <c r="J1227" s="394"/>
      <c r="K1227" s="394"/>
      <c r="L1227" s="394"/>
      <c r="M1227" s="394"/>
      <c r="N1227" s="394"/>
      <c r="O1227" s="394"/>
      <c r="P1227" s="394"/>
      <c r="Q1227" s="396"/>
      <c r="R1227" s="394"/>
      <c r="S1227" s="394"/>
      <c r="T1227" s="394"/>
      <c r="U1227" s="394"/>
      <c r="V1227" s="394"/>
      <c r="W1227" s="394"/>
      <c r="X1227" s="394"/>
      <c r="Y1227" s="394"/>
      <c r="Z1227" s="394"/>
      <c r="AA1227" s="394"/>
      <c r="AB1227" s="394"/>
      <c r="AC1227" s="394"/>
      <c r="AD1227" s="394"/>
      <c r="AE1227" s="397"/>
      <c r="AF1227" s="397"/>
      <c r="AG1227" s="394"/>
      <c r="AH1227" s="394"/>
      <c r="AI1227" s="397"/>
      <c r="AJ1227" s="394"/>
      <c r="AK1227" s="394"/>
      <c r="AL1227" s="394"/>
      <c r="AM1227" s="400"/>
    </row>
    <row r="1228" spans="1:39">
      <c r="A1228" s="394"/>
      <c r="B1228" s="394"/>
      <c r="C1228" s="394"/>
      <c r="D1228" s="394"/>
      <c r="E1228" s="394"/>
      <c r="F1228" s="394"/>
      <c r="G1228" s="394"/>
      <c r="H1228" s="394"/>
      <c r="I1228" s="394"/>
      <c r="J1228" s="394"/>
      <c r="K1228" s="394"/>
      <c r="L1228" s="394"/>
      <c r="M1228" s="394"/>
      <c r="N1228" s="394"/>
      <c r="O1228" s="394"/>
      <c r="P1228" s="394"/>
      <c r="Q1228" s="396"/>
      <c r="R1228" s="394"/>
      <c r="S1228" s="394"/>
      <c r="T1228" s="394"/>
      <c r="U1228" s="394"/>
      <c r="V1228" s="394"/>
      <c r="W1228" s="394"/>
      <c r="X1228" s="394"/>
      <c r="Y1228" s="394"/>
      <c r="Z1228" s="394"/>
      <c r="AA1228" s="394"/>
      <c r="AB1228" s="394"/>
      <c r="AC1228" s="394"/>
      <c r="AD1228" s="394"/>
      <c r="AE1228" s="397"/>
      <c r="AF1228" s="397"/>
      <c r="AG1228" s="394"/>
      <c r="AH1228" s="394"/>
      <c r="AI1228" s="397"/>
      <c r="AJ1228" s="394"/>
      <c r="AK1228" s="394"/>
      <c r="AL1228" s="394"/>
      <c r="AM1228" s="400"/>
    </row>
    <row r="1229" spans="1:39">
      <c r="A1229" s="394"/>
      <c r="B1229" s="394"/>
      <c r="C1229" s="394"/>
      <c r="D1229" s="394"/>
      <c r="E1229" s="394"/>
      <c r="F1229" s="394"/>
      <c r="G1229" s="394"/>
      <c r="H1229" s="394"/>
      <c r="I1229" s="394"/>
      <c r="J1229" s="394"/>
      <c r="K1229" s="394"/>
      <c r="L1229" s="394"/>
      <c r="M1229" s="394"/>
      <c r="N1229" s="394"/>
      <c r="O1229" s="394"/>
      <c r="P1229" s="394"/>
      <c r="Q1229" s="396"/>
      <c r="R1229" s="394"/>
      <c r="S1229" s="394"/>
      <c r="T1229" s="394"/>
      <c r="U1229" s="394"/>
      <c r="V1229" s="394"/>
      <c r="W1229" s="394"/>
      <c r="X1229" s="394"/>
      <c r="Y1229" s="394"/>
      <c r="Z1229" s="394"/>
      <c r="AA1229" s="394"/>
      <c r="AB1229" s="394"/>
      <c r="AC1229" s="394"/>
      <c r="AD1229" s="394"/>
      <c r="AE1229" s="397"/>
      <c r="AF1229" s="397"/>
      <c r="AG1229" s="394"/>
      <c r="AH1229" s="394"/>
      <c r="AI1229" s="397"/>
      <c r="AJ1229" s="394"/>
      <c r="AK1229" s="394"/>
      <c r="AL1229" s="394"/>
      <c r="AM1229" s="400"/>
    </row>
    <row r="1230" spans="1:39">
      <c r="A1230" s="394"/>
      <c r="B1230" s="394"/>
      <c r="C1230" s="394"/>
      <c r="D1230" s="394"/>
      <c r="E1230" s="394"/>
      <c r="F1230" s="394"/>
      <c r="G1230" s="394"/>
      <c r="H1230" s="394"/>
      <c r="I1230" s="394"/>
      <c r="J1230" s="394"/>
      <c r="K1230" s="394"/>
      <c r="L1230" s="394"/>
      <c r="M1230" s="394"/>
      <c r="N1230" s="394"/>
      <c r="O1230" s="394"/>
      <c r="P1230" s="394"/>
      <c r="Q1230" s="396"/>
      <c r="R1230" s="394"/>
      <c r="S1230" s="394"/>
      <c r="T1230" s="394"/>
      <c r="U1230" s="394"/>
      <c r="V1230" s="394"/>
      <c r="W1230" s="394"/>
      <c r="X1230" s="394"/>
      <c r="Y1230" s="394"/>
      <c r="Z1230" s="394"/>
      <c r="AA1230" s="394"/>
      <c r="AB1230" s="394"/>
      <c r="AC1230" s="394"/>
      <c r="AD1230" s="394"/>
      <c r="AE1230" s="397"/>
      <c r="AF1230" s="397"/>
      <c r="AG1230" s="394"/>
      <c r="AH1230" s="394"/>
      <c r="AI1230" s="397"/>
      <c r="AJ1230" s="394"/>
      <c r="AK1230" s="394"/>
      <c r="AL1230" s="394"/>
      <c r="AM1230" s="400"/>
    </row>
    <row r="1231" spans="1:39">
      <c r="A1231" s="394"/>
      <c r="B1231" s="394"/>
      <c r="C1231" s="394"/>
      <c r="D1231" s="394"/>
      <c r="E1231" s="394"/>
      <c r="F1231" s="394"/>
      <c r="G1231" s="394"/>
      <c r="H1231" s="394"/>
      <c r="I1231" s="394"/>
      <c r="J1231" s="394"/>
      <c r="K1231" s="394"/>
      <c r="L1231" s="394"/>
      <c r="M1231" s="394"/>
      <c r="N1231" s="394"/>
      <c r="O1231" s="394"/>
      <c r="P1231" s="394"/>
      <c r="Q1231" s="396"/>
      <c r="R1231" s="394"/>
      <c r="S1231" s="394"/>
      <c r="T1231" s="394"/>
      <c r="U1231" s="394"/>
      <c r="V1231" s="394"/>
      <c r="W1231" s="394"/>
      <c r="X1231" s="394"/>
      <c r="Y1231" s="394"/>
      <c r="Z1231" s="394"/>
      <c r="AA1231" s="394"/>
      <c r="AB1231" s="394"/>
      <c r="AC1231" s="394"/>
      <c r="AD1231" s="394"/>
      <c r="AE1231" s="397"/>
      <c r="AF1231" s="397"/>
      <c r="AG1231" s="394"/>
      <c r="AH1231" s="394"/>
      <c r="AI1231" s="397"/>
      <c r="AJ1231" s="394"/>
      <c r="AK1231" s="394"/>
      <c r="AL1231" s="394"/>
      <c r="AM1231" s="400"/>
    </row>
    <row r="1232" spans="1:39">
      <c r="A1232" s="394"/>
      <c r="B1232" s="394"/>
      <c r="C1232" s="394"/>
      <c r="D1232" s="394"/>
      <c r="E1232" s="394"/>
      <c r="F1232" s="394"/>
      <c r="G1232" s="394"/>
      <c r="H1232" s="394"/>
      <c r="I1232" s="394"/>
      <c r="J1232" s="394"/>
      <c r="K1232" s="394"/>
      <c r="L1232" s="394"/>
      <c r="M1232" s="394"/>
      <c r="N1232" s="394"/>
      <c r="O1232" s="394"/>
      <c r="P1232" s="394"/>
      <c r="Q1232" s="396"/>
      <c r="R1232" s="394"/>
      <c r="S1232" s="394"/>
      <c r="T1232" s="394"/>
      <c r="U1232" s="394"/>
      <c r="V1232" s="394"/>
      <c r="W1232" s="394"/>
      <c r="X1232" s="394"/>
      <c r="Y1232" s="394"/>
      <c r="Z1232" s="394"/>
      <c r="AA1232" s="394"/>
      <c r="AB1232" s="394"/>
      <c r="AC1232" s="394"/>
      <c r="AD1232" s="394"/>
      <c r="AE1232" s="397"/>
      <c r="AF1232" s="397"/>
      <c r="AG1232" s="394"/>
      <c r="AH1232" s="394"/>
      <c r="AI1232" s="397"/>
      <c r="AJ1232" s="394"/>
      <c r="AK1232" s="394"/>
      <c r="AL1232" s="394"/>
      <c r="AM1232" s="400"/>
    </row>
    <row r="1233" spans="1:39">
      <c r="A1233" s="394"/>
      <c r="B1233" s="394"/>
      <c r="C1233" s="394"/>
      <c r="D1233" s="394"/>
      <c r="E1233" s="394"/>
      <c r="F1233" s="394"/>
      <c r="G1233" s="394"/>
      <c r="H1233" s="394"/>
      <c r="I1233" s="394"/>
      <c r="J1233" s="394"/>
      <c r="K1233" s="394"/>
      <c r="L1233" s="394"/>
      <c r="M1233" s="394"/>
      <c r="N1233" s="394"/>
      <c r="O1233" s="394"/>
      <c r="P1233" s="394"/>
      <c r="Q1233" s="396"/>
      <c r="R1233" s="394"/>
      <c r="S1233" s="394"/>
      <c r="T1233" s="394"/>
      <c r="U1233" s="394"/>
      <c r="V1233" s="394"/>
      <c r="W1233" s="394"/>
      <c r="X1233" s="394"/>
      <c r="Y1233" s="394"/>
      <c r="Z1233" s="394"/>
      <c r="AA1233" s="394"/>
      <c r="AB1233" s="394"/>
      <c r="AC1233" s="394"/>
      <c r="AD1233" s="394"/>
      <c r="AE1233" s="397"/>
      <c r="AF1233" s="397"/>
      <c r="AG1233" s="394"/>
      <c r="AH1233" s="394"/>
      <c r="AI1233" s="397"/>
      <c r="AJ1233" s="394"/>
      <c r="AK1233" s="394"/>
      <c r="AL1233" s="394"/>
      <c r="AM1233" s="400"/>
    </row>
    <row r="1234" spans="1:39">
      <c r="A1234" s="394"/>
      <c r="B1234" s="394"/>
      <c r="C1234" s="394"/>
      <c r="D1234" s="394"/>
      <c r="E1234" s="394"/>
      <c r="F1234" s="394"/>
      <c r="G1234" s="394"/>
      <c r="H1234" s="394"/>
      <c r="I1234" s="394"/>
      <c r="J1234" s="394"/>
      <c r="K1234" s="394"/>
      <c r="L1234" s="394"/>
      <c r="M1234" s="394"/>
      <c r="N1234" s="394"/>
      <c r="O1234" s="394"/>
      <c r="P1234" s="394"/>
      <c r="Q1234" s="396"/>
      <c r="R1234" s="394"/>
      <c r="S1234" s="394"/>
      <c r="T1234" s="394"/>
      <c r="U1234" s="394"/>
      <c r="V1234" s="394"/>
      <c r="W1234" s="394"/>
      <c r="X1234" s="394"/>
      <c r="Y1234" s="394"/>
      <c r="Z1234" s="394"/>
      <c r="AA1234" s="394"/>
      <c r="AB1234" s="394"/>
      <c r="AC1234" s="394"/>
      <c r="AD1234" s="394"/>
      <c r="AE1234" s="397"/>
      <c r="AF1234" s="397"/>
      <c r="AG1234" s="394"/>
      <c r="AH1234" s="394"/>
      <c r="AI1234" s="397"/>
      <c r="AJ1234" s="394"/>
      <c r="AK1234" s="394"/>
      <c r="AL1234" s="394"/>
      <c r="AM1234" s="400"/>
    </row>
    <row r="1235" spans="1:39">
      <c r="A1235" s="394"/>
      <c r="B1235" s="394"/>
      <c r="C1235" s="394"/>
      <c r="D1235" s="394"/>
      <c r="E1235" s="394"/>
      <c r="F1235" s="394"/>
      <c r="G1235" s="394"/>
      <c r="H1235" s="394"/>
      <c r="I1235" s="394"/>
      <c r="J1235" s="394"/>
      <c r="K1235" s="394"/>
      <c r="L1235" s="394"/>
      <c r="M1235" s="394"/>
      <c r="N1235" s="394"/>
      <c r="O1235" s="394"/>
      <c r="P1235" s="394"/>
      <c r="Q1235" s="396"/>
      <c r="R1235" s="394"/>
      <c r="S1235" s="394"/>
      <c r="T1235" s="394"/>
      <c r="U1235" s="394"/>
      <c r="V1235" s="394"/>
      <c r="W1235" s="394"/>
      <c r="X1235" s="394"/>
      <c r="Y1235" s="394"/>
      <c r="Z1235" s="394"/>
      <c r="AA1235" s="394"/>
      <c r="AB1235" s="394"/>
      <c r="AC1235" s="394"/>
      <c r="AD1235" s="394"/>
      <c r="AE1235" s="397"/>
      <c r="AF1235" s="397"/>
      <c r="AG1235" s="394"/>
      <c r="AH1235" s="394"/>
      <c r="AI1235" s="397"/>
      <c r="AJ1235" s="394"/>
      <c r="AK1235" s="394"/>
      <c r="AL1235" s="394"/>
      <c r="AM1235" s="400"/>
    </row>
    <row r="1236" spans="1:39">
      <c r="A1236" s="394"/>
      <c r="B1236" s="394"/>
      <c r="C1236" s="394"/>
      <c r="D1236" s="394"/>
      <c r="E1236" s="394"/>
      <c r="F1236" s="394"/>
      <c r="G1236" s="394"/>
      <c r="H1236" s="394"/>
      <c r="I1236" s="394"/>
      <c r="J1236" s="394"/>
      <c r="K1236" s="394"/>
      <c r="L1236" s="394"/>
      <c r="M1236" s="394"/>
      <c r="N1236" s="394"/>
      <c r="O1236" s="394"/>
      <c r="P1236" s="394"/>
      <c r="Q1236" s="396"/>
      <c r="R1236" s="394"/>
      <c r="S1236" s="394"/>
      <c r="T1236" s="394"/>
      <c r="U1236" s="394"/>
      <c r="V1236" s="394"/>
      <c r="W1236" s="394"/>
      <c r="X1236" s="394"/>
      <c r="Y1236" s="394"/>
      <c r="Z1236" s="394"/>
      <c r="AA1236" s="394"/>
      <c r="AB1236" s="394"/>
      <c r="AC1236" s="394"/>
      <c r="AD1236" s="394"/>
      <c r="AE1236" s="397"/>
      <c r="AF1236" s="397"/>
      <c r="AG1236" s="394"/>
      <c r="AH1236" s="394"/>
      <c r="AI1236" s="397"/>
      <c r="AJ1236" s="394"/>
      <c r="AK1236" s="394"/>
      <c r="AL1236" s="394"/>
      <c r="AM1236" s="400"/>
    </row>
    <row r="1237" spans="1:39">
      <c r="A1237" s="394"/>
      <c r="B1237" s="394"/>
      <c r="C1237" s="394"/>
      <c r="D1237" s="394"/>
      <c r="E1237" s="394"/>
      <c r="F1237" s="394"/>
      <c r="G1237" s="394"/>
      <c r="H1237" s="394"/>
      <c r="I1237" s="394"/>
      <c r="J1237" s="394"/>
      <c r="K1237" s="394"/>
      <c r="L1237" s="394"/>
      <c r="M1237" s="394"/>
      <c r="N1237" s="394"/>
      <c r="O1237" s="394"/>
      <c r="P1237" s="394"/>
      <c r="Q1237" s="396"/>
      <c r="R1237" s="394"/>
      <c r="S1237" s="394"/>
      <c r="T1237" s="394"/>
      <c r="U1237" s="394"/>
      <c r="V1237" s="394"/>
      <c r="W1237" s="394"/>
      <c r="X1237" s="394"/>
      <c r="Y1237" s="394"/>
      <c r="Z1237" s="394"/>
      <c r="AA1237" s="394"/>
      <c r="AB1237" s="394"/>
      <c r="AC1237" s="394"/>
      <c r="AD1237" s="394"/>
      <c r="AE1237" s="397"/>
      <c r="AF1237" s="397"/>
      <c r="AG1237" s="394"/>
      <c r="AH1237" s="394"/>
      <c r="AI1237" s="397"/>
      <c r="AJ1237" s="394"/>
      <c r="AK1237" s="394"/>
      <c r="AL1237" s="394"/>
      <c r="AM1237" s="400"/>
    </row>
    <row r="1238" spans="1:39">
      <c r="A1238" s="394"/>
      <c r="B1238" s="394"/>
      <c r="C1238" s="394"/>
      <c r="D1238" s="394"/>
      <c r="E1238" s="394"/>
      <c r="F1238" s="394"/>
      <c r="G1238" s="394"/>
      <c r="H1238" s="394"/>
      <c r="I1238" s="394"/>
      <c r="J1238" s="394"/>
      <c r="K1238" s="394"/>
      <c r="L1238" s="394"/>
      <c r="M1238" s="394"/>
      <c r="N1238" s="394"/>
      <c r="O1238" s="394"/>
      <c r="P1238" s="394"/>
      <c r="Q1238" s="396"/>
      <c r="R1238" s="394"/>
      <c r="S1238" s="394"/>
      <c r="T1238" s="394"/>
      <c r="U1238" s="394"/>
      <c r="V1238" s="394"/>
      <c r="W1238" s="394"/>
      <c r="X1238" s="394"/>
      <c r="Y1238" s="394"/>
      <c r="Z1238" s="394"/>
      <c r="AA1238" s="394"/>
      <c r="AB1238" s="394"/>
      <c r="AC1238" s="394"/>
      <c r="AD1238" s="394"/>
      <c r="AE1238" s="397"/>
      <c r="AF1238" s="397"/>
      <c r="AG1238" s="394"/>
      <c r="AH1238" s="394"/>
      <c r="AI1238" s="397"/>
      <c r="AJ1238" s="394"/>
      <c r="AK1238" s="394"/>
      <c r="AL1238" s="394"/>
      <c r="AM1238" s="400"/>
    </row>
    <row r="1239" spans="1:39">
      <c r="A1239" s="394"/>
      <c r="B1239" s="394"/>
      <c r="C1239" s="394"/>
      <c r="D1239" s="394"/>
      <c r="E1239" s="394"/>
      <c r="F1239" s="394"/>
      <c r="G1239" s="394"/>
      <c r="H1239" s="394"/>
      <c r="I1239" s="394"/>
      <c r="J1239" s="394"/>
      <c r="K1239" s="394"/>
      <c r="L1239" s="394"/>
      <c r="M1239" s="394"/>
      <c r="N1239" s="394"/>
      <c r="O1239" s="394"/>
      <c r="P1239" s="394"/>
      <c r="Q1239" s="396"/>
      <c r="R1239" s="394"/>
      <c r="S1239" s="394"/>
      <c r="T1239" s="394"/>
      <c r="U1239" s="394"/>
      <c r="V1239" s="394"/>
      <c r="W1239" s="394"/>
      <c r="X1239" s="394"/>
      <c r="Y1239" s="394"/>
      <c r="Z1239" s="394"/>
      <c r="AA1239" s="394"/>
      <c r="AB1239" s="394"/>
      <c r="AC1239" s="394"/>
      <c r="AD1239" s="394"/>
      <c r="AE1239" s="397"/>
      <c r="AF1239" s="397"/>
      <c r="AG1239" s="394"/>
      <c r="AH1239" s="394"/>
      <c r="AI1239" s="397"/>
      <c r="AJ1239" s="394"/>
      <c r="AK1239" s="394"/>
      <c r="AL1239" s="394"/>
      <c r="AM1239" s="400"/>
    </row>
    <row r="1240" spans="1:39">
      <c r="A1240" s="394"/>
      <c r="B1240" s="394"/>
      <c r="C1240" s="394"/>
      <c r="D1240" s="394"/>
      <c r="E1240" s="394"/>
      <c r="F1240" s="394"/>
      <c r="G1240" s="394"/>
      <c r="H1240" s="394"/>
      <c r="I1240" s="394"/>
      <c r="J1240" s="394"/>
      <c r="K1240" s="394"/>
      <c r="L1240" s="394"/>
      <c r="M1240" s="394"/>
      <c r="N1240" s="394"/>
      <c r="O1240" s="394"/>
      <c r="P1240" s="394"/>
      <c r="Q1240" s="396"/>
      <c r="R1240" s="394"/>
      <c r="S1240" s="394"/>
      <c r="T1240" s="394"/>
      <c r="U1240" s="394"/>
      <c r="V1240" s="394"/>
      <c r="W1240" s="394"/>
      <c r="X1240" s="394"/>
      <c r="Y1240" s="394"/>
      <c r="Z1240" s="394"/>
      <c r="AA1240" s="394"/>
      <c r="AB1240" s="394"/>
      <c r="AC1240" s="394"/>
      <c r="AD1240" s="394"/>
      <c r="AE1240" s="397"/>
      <c r="AF1240" s="397"/>
      <c r="AG1240" s="394"/>
      <c r="AH1240" s="394"/>
      <c r="AI1240" s="397"/>
      <c r="AJ1240" s="394"/>
      <c r="AK1240" s="394"/>
      <c r="AL1240" s="394"/>
      <c r="AM1240" s="400"/>
    </row>
    <row r="1241" spans="1:39">
      <c r="A1241" s="394"/>
      <c r="B1241" s="394"/>
      <c r="C1241" s="394"/>
      <c r="D1241" s="394"/>
      <c r="E1241" s="394"/>
      <c r="F1241" s="394"/>
      <c r="G1241" s="394"/>
      <c r="H1241" s="394"/>
      <c r="I1241" s="394"/>
      <c r="J1241" s="394"/>
      <c r="K1241" s="394"/>
      <c r="L1241" s="394"/>
      <c r="M1241" s="394"/>
      <c r="N1241" s="394"/>
      <c r="O1241" s="394"/>
      <c r="P1241" s="394"/>
      <c r="Q1241" s="396"/>
      <c r="R1241" s="394"/>
      <c r="S1241" s="394"/>
      <c r="T1241" s="394"/>
      <c r="U1241" s="394"/>
      <c r="V1241" s="394"/>
      <c r="W1241" s="394"/>
      <c r="X1241" s="394"/>
      <c r="Y1241" s="394"/>
      <c r="Z1241" s="394"/>
      <c r="AA1241" s="394"/>
      <c r="AB1241" s="394"/>
      <c r="AC1241" s="394"/>
      <c r="AD1241" s="394"/>
      <c r="AE1241" s="397"/>
      <c r="AF1241" s="397"/>
      <c r="AG1241" s="394"/>
      <c r="AH1241" s="394"/>
      <c r="AI1241" s="397"/>
      <c r="AJ1241" s="394"/>
      <c r="AK1241" s="394"/>
      <c r="AL1241" s="394"/>
      <c r="AM1241" s="400"/>
    </row>
    <row r="1242" spans="1:39">
      <c r="A1242" s="394"/>
      <c r="B1242" s="394"/>
      <c r="C1242" s="394"/>
      <c r="D1242" s="394"/>
      <c r="E1242" s="394"/>
      <c r="F1242" s="394"/>
      <c r="G1242" s="394"/>
      <c r="H1242" s="394"/>
      <c r="I1242" s="394"/>
      <c r="J1242" s="394"/>
      <c r="K1242" s="394"/>
      <c r="L1242" s="394"/>
      <c r="M1242" s="394"/>
      <c r="N1242" s="394"/>
      <c r="O1242" s="394"/>
      <c r="P1242" s="394"/>
      <c r="Q1242" s="396"/>
      <c r="R1242" s="394"/>
      <c r="S1242" s="394"/>
      <c r="T1242" s="394"/>
      <c r="U1242" s="394"/>
      <c r="V1242" s="394"/>
      <c r="W1242" s="394"/>
      <c r="X1242" s="394"/>
      <c r="Y1242" s="394"/>
      <c r="Z1242" s="394"/>
      <c r="AA1242" s="394"/>
      <c r="AB1242" s="394"/>
      <c r="AC1242" s="394"/>
      <c r="AD1242" s="394"/>
      <c r="AE1242" s="397"/>
      <c r="AF1242" s="397"/>
      <c r="AG1242" s="394"/>
      <c r="AH1242" s="394"/>
      <c r="AI1242" s="397"/>
      <c r="AJ1242" s="394"/>
      <c r="AK1242" s="394"/>
      <c r="AL1242" s="394"/>
      <c r="AM1242" s="400"/>
    </row>
    <row r="1243" spans="1:39">
      <c r="A1243" s="394"/>
      <c r="B1243" s="394"/>
      <c r="C1243" s="394"/>
      <c r="D1243" s="394"/>
      <c r="E1243" s="394"/>
      <c r="F1243" s="394"/>
      <c r="G1243" s="394"/>
      <c r="H1243" s="394"/>
      <c r="I1243" s="394"/>
      <c r="J1243" s="394"/>
      <c r="K1243" s="394"/>
      <c r="L1243" s="394"/>
      <c r="M1243" s="394"/>
      <c r="N1243" s="394"/>
      <c r="O1243" s="394"/>
      <c r="P1243" s="394"/>
      <c r="Q1243" s="396"/>
      <c r="R1243" s="394"/>
      <c r="S1243" s="394"/>
      <c r="T1243" s="394"/>
      <c r="U1243" s="394"/>
      <c r="V1243" s="394"/>
      <c r="W1243" s="394"/>
      <c r="X1243" s="394"/>
      <c r="Y1243" s="394"/>
      <c r="Z1243" s="394"/>
      <c r="AA1243" s="394"/>
      <c r="AB1243" s="394"/>
      <c r="AC1243" s="394"/>
      <c r="AD1243" s="394"/>
      <c r="AE1243" s="397"/>
      <c r="AF1243" s="397"/>
      <c r="AG1243" s="394"/>
      <c r="AH1243" s="394"/>
      <c r="AI1243" s="397"/>
      <c r="AJ1243" s="394"/>
      <c r="AK1243" s="394"/>
      <c r="AL1243" s="394"/>
      <c r="AM1243" s="400"/>
    </row>
    <row r="1244" spans="1:39">
      <c r="A1244" s="394"/>
      <c r="B1244" s="394"/>
      <c r="C1244" s="394"/>
      <c r="D1244" s="394"/>
      <c r="E1244" s="394"/>
      <c r="F1244" s="394"/>
      <c r="G1244" s="394"/>
      <c r="H1244" s="394"/>
      <c r="I1244" s="394"/>
      <c r="J1244" s="394"/>
      <c r="K1244" s="394"/>
      <c r="L1244" s="394"/>
      <c r="M1244" s="394"/>
      <c r="N1244" s="394"/>
      <c r="O1244" s="394"/>
      <c r="P1244" s="394"/>
      <c r="Q1244" s="396"/>
      <c r="R1244" s="394"/>
      <c r="S1244" s="394"/>
      <c r="T1244" s="394"/>
      <c r="U1244" s="394"/>
      <c r="V1244" s="394"/>
      <c r="W1244" s="394"/>
      <c r="X1244" s="394"/>
      <c r="Y1244" s="394"/>
      <c r="Z1244" s="394"/>
      <c r="AA1244" s="394"/>
      <c r="AB1244" s="394"/>
      <c r="AC1244" s="394"/>
      <c r="AD1244" s="394"/>
      <c r="AE1244" s="397"/>
      <c r="AF1244" s="397"/>
      <c r="AG1244" s="394"/>
      <c r="AH1244" s="394"/>
      <c r="AI1244" s="397"/>
      <c r="AJ1244" s="394"/>
      <c r="AK1244" s="394"/>
      <c r="AL1244" s="394"/>
      <c r="AM1244" s="400"/>
    </row>
    <row r="1245" spans="1:39">
      <c r="A1245" s="394"/>
      <c r="B1245" s="394"/>
      <c r="C1245" s="394"/>
      <c r="D1245" s="394"/>
      <c r="E1245" s="394"/>
      <c r="F1245" s="394"/>
      <c r="G1245" s="394"/>
      <c r="H1245" s="394"/>
      <c r="I1245" s="394"/>
      <c r="J1245" s="394"/>
      <c r="K1245" s="394"/>
      <c r="L1245" s="394"/>
      <c r="M1245" s="394"/>
      <c r="N1245" s="394"/>
      <c r="O1245" s="394"/>
      <c r="P1245" s="394"/>
      <c r="Q1245" s="396"/>
      <c r="R1245" s="394"/>
      <c r="S1245" s="394"/>
      <c r="T1245" s="394"/>
      <c r="U1245" s="394"/>
      <c r="V1245" s="394"/>
      <c r="W1245" s="394"/>
      <c r="X1245" s="394"/>
      <c r="Y1245" s="394"/>
      <c r="Z1245" s="394"/>
      <c r="AA1245" s="394"/>
      <c r="AB1245" s="394"/>
      <c r="AC1245" s="394"/>
      <c r="AD1245" s="394"/>
      <c r="AE1245" s="397"/>
      <c r="AF1245" s="397"/>
      <c r="AG1245" s="394"/>
      <c r="AH1245" s="394"/>
      <c r="AI1245" s="397"/>
      <c r="AJ1245" s="394"/>
      <c r="AK1245" s="394"/>
      <c r="AL1245" s="394"/>
      <c r="AM1245" s="400"/>
    </row>
    <row r="1246" spans="1:39">
      <c r="A1246" s="394"/>
      <c r="B1246" s="394"/>
      <c r="C1246" s="394"/>
      <c r="D1246" s="394"/>
      <c r="E1246" s="394"/>
      <c r="F1246" s="394"/>
      <c r="G1246" s="394"/>
      <c r="H1246" s="394"/>
      <c r="I1246" s="394"/>
      <c r="J1246" s="394"/>
      <c r="K1246" s="394"/>
      <c r="L1246" s="394"/>
      <c r="M1246" s="394"/>
      <c r="N1246" s="394"/>
      <c r="O1246" s="394"/>
      <c r="P1246" s="394"/>
      <c r="Q1246" s="396"/>
      <c r="R1246" s="394"/>
      <c r="S1246" s="394"/>
      <c r="T1246" s="394"/>
      <c r="U1246" s="394"/>
      <c r="V1246" s="394"/>
      <c r="W1246" s="394"/>
      <c r="X1246" s="394"/>
      <c r="Y1246" s="394"/>
      <c r="Z1246" s="394"/>
      <c r="AA1246" s="394"/>
      <c r="AB1246" s="394"/>
      <c r="AC1246" s="394"/>
      <c r="AD1246" s="394"/>
      <c r="AE1246" s="397"/>
      <c r="AF1246" s="397"/>
      <c r="AG1246" s="394"/>
      <c r="AH1246" s="394"/>
      <c r="AI1246" s="397"/>
      <c r="AJ1246" s="394"/>
      <c r="AK1246" s="394"/>
      <c r="AL1246" s="394"/>
      <c r="AM1246" s="400"/>
    </row>
    <row r="1247" spans="1:39">
      <c r="A1247" s="394"/>
      <c r="B1247" s="394"/>
      <c r="C1247" s="394"/>
      <c r="D1247" s="394"/>
      <c r="E1247" s="394"/>
      <c r="F1247" s="394"/>
      <c r="G1247" s="394"/>
      <c r="H1247" s="394"/>
      <c r="I1247" s="394"/>
      <c r="J1247" s="394"/>
      <c r="K1247" s="394"/>
      <c r="L1247" s="394"/>
      <c r="M1247" s="394"/>
      <c r="N1247" s="394"/>
      <c r="O1247" s="394"/>
      <c r="P1247" s="394"/>
      <c r="Q1247" s="396"/>
      <c r="R1247" s="394"/>
      <c r="S1247" s="394"/>
      <c r="T1247" s="394"/>
      <c r="U1247" s="394"/>
      <c r="V1247" s="394"/>
      <c r="W1247" s="394"/>
      <c r="X1247" s="394"/>
      <c r="Y1247" s="394"/>
      <c r="Z1247" s="394"/>
      <c r="AA1247" s="394"/>
      <c r="AB1247" s="394"/>
      <c r="AC1247" s="394"/>
      <c r="AD1247" s="394"/>
      <c r="AE1247" s="397"/>
      <c r="AF1247" s="397"/>
      <c r="AG1247" s="394"/>
      <c r="AH1247" s="394"/>
      <c r="AI1247" s="397"/>
      <c r="AJ1247" s="394"/>
      <c r="AK1247" s="394"/>
      <c r="AL1247" s="394"/>
      <c r="AM1247" s="400"/>
    </row>
    <row r="1248" spans="1:39">
      <c r="A1248" s="394"/>
      <c r="B1248" s="394"/>
      <c r="C1248" s="394"/>
      <c r="D1248" s="394"/>
      <c r="E1248" s="394"/>
      <c r="F1248" s="394"/>
      <c r="G1248" s="394"/>
      <c r="H1248" s="394"/>
      <c r="I1248" s="394"/>
      <c r="J1248" s="394"/>
      <c r="K1248" s="394"/>
      <c r="L1248" s="394"/>
      <c r="M1248" s="394"/>
      <c r="N1248" s="394"/>
      <c r="O1248" s="394"/>
      <c r="P1248" s="394"/>
      <c r="Q1248" s="396"/>
      <c r="R1248" s="394"/>
      <c r="S1248" s="394"/>
      <c r="T1248" s="394"/>
      <c r="U1248" s="394"/>
      <c r="V1248" s="394"/>
      <c r="W1248" s="394"/>
      <c r="X1248" s="394"/>
      <c r="Y1248" s="394"/>
      <c r="Z1248" s="394"/>
      <c r="AA1248" s="394"/>
      <c r="AB1248" s="394"/>
      <c r="AC1248" s="394"/>
      <c r="AD1248" s="394"/>
      <c r="AE1248" s="397"/>
      <c r="AF1248" s="397"/>
      <c r="AG1248" s="394"/>
      <c r="AH1248" s="394"/>
      <c r="AI1248" s="397"/>
      <c r="AJ1248" s="394"/>
      <c r="AK1248" s="394"/>
      <c r="AL1248" s="394"/>
      <c r="AM1248" s="400"/>
    </row>
    <row r="1249" spans="1:39">
      <c r="A1249" s="394"/>
      <c r="B1249" s="394"/>
      <c r="C1249" s="394"/>
      <c r="D1249" s="394"/>
      <c r="E1249" s="394"/>
      <c r="F1249" s="394"/>
      <c r="G1249" s="394"/>
      <c r="H1249" s="394"/>
      <c r="I1249" s="394"/>
      <c r="J1249" s="394"/>
      <c r="K1249" s="394"/>
      <c r="L1249" s="394"/>
      <c r="M1249" s="394"/>
      <c r="N1249" s="394"/>
      <c r="O1249" s="394"/>
      <c r="P1249" s="394"/>
      <c r="Q1249" s="396"/>
      <c r="R1249" s="394"/>
      <c r="S1249" s="394"/>
      <c r="T1249" s="394"/>
      <c r="U1249" s="394"/>
      <c r="V1249" s="394"/>
      <c r="W1249" s="394"/>
      <c r="X1249" s="394"/>
      <c r="Y1249" s="394"/>
      <c r="Z1249" s="394"/>
      <c r="AA1249" s="394"/>
      <c r="AB1249" s="394"/>
      <c r="AC1249" s="394"/>
      <c r="AD1249" s="394"/>
      <c r="AE1249" s="397"/>
      <c r="AF1249" s="397"/>
      <c r="AG1249" s="394"/>
      <c r="AH1249" s="394"/>
      <c r="AI1249" s="397"/>
      <c r="AJ1249" s="394"/>
      <c r="AK1249" s="394"/>
      <c r="AL1249" s="394"/>
      <c r="AM1249" s="400"/>
    </row>
    <row r="1250" spans="1:39">
      <c r="A1250" s="394"/>
      <c r="B1250" s="394"/>
      <c r="C1250" s="394"/>
      <c r="D1250" s="394"/>
      <c r="E1250" s="394"/>
      <c r="F1250" s="394"/>
      <c r="G1250" s="394"/>
      <c r="H1250" s="394"/>
      <c r="I1250" s="394"/>
      <c r="J1250" s="394"/>
      <c r="K1250" s="394"/>
      <c r="L1250" s="394"/>
      <c r="M1250" s="394"/>
      <c r="N1250" s="394"/>
      <c r="O1250" s="394"/>
      <c r="P1250" s="394"/>
      <c r="Q1250" s="396"/>
      <c r="R1250" s="394"/>
      <c r="S1250" s="394"/>
      <c r="T1250" s="394"/>
      <c r="U1250" s="394"/>
      <c r="V1250" s="394"/>
      <c r="W1250" s="394"/>
      <c r="X1250" s="394"/>
      <c r="Y1250" s="394"/>
      <c r="Z1250" s="394"/>
      <c r="AA1250" s="394"/>
      <c r="AB1250" s="394"/>
      <c r="AC1250" s="394"/>
      <c r="AD1250" s="394"/>
      <c r="AE1250" s="397"/>
      <c r="AF1250" s="397"/>
      <c r="AG1250" s="394"/>
      <c r="AH1250" s="394"/>
      <c r="AI1250" s="397"/>
      <c r="AJ1250" s="394"/>
      <c r="AK1250" s="394"/>
      <c r="AL1250" s="394"/>
      <c r="AM1250" s="400"/>
    </row>
    <row r="1251" spans="1:39">
      <c r="A1251" s="394"/>
      <c r="B1251" s="394"/>
      <c r="C1251" s="394"/>
      <c r="D1251" s="394"/>
      <c r="E1251" s="394"/>
      <c r="F1251" s="394"/>
      <c r="G1251" s="394"/>
      <c r="H1251" s="394"/>
      <c r="I1251" s="394"/>
      <c r="J1251" s="394"/>
      <c r="K1251" s="394"/>
      <c r="L1251" s="394"/>
      <c r="M1251" s="394"/>
      <c r="N1251" s="394"/>
      <c r="O1251" s="394"/>
      <c r="P1251" s="394"/>
      <c r="Q1251" s="396"/>
      <c r="R1251" s="394"/>
      <c r="S1251" s="394"/>
      <c r="T1251" s="394"/>
      <c r="U1251" s="394"/>
      <c r="V1251" s="394"/>
      <c r="W1251" s="394"/>
      <c r="X1251" s="394"/>
      <c r="Y1251" s="394"/>
      <c r="Z1251" s="394"/>
      <c r="AA1251" s="394"/>
      <c r="AB1251" s="394"/>
      <c r="AC1251" s="394"/>
      <c r="AD1251" s="394"/>
      <c r="AE1251" s="397"/>
      <c r="AF1251" s="397"/>
      <c r="AG1251" s="394"/>
      <c r="AH1251" s="394"/>
      <c r="AI1251" s="397"/>
      <c r="AJ1251" s="394"/>
      <c r="AK1251" s="394"/>
      <c r="AL1251" s="394"/>
      <c r="AM1251" s="400"/>
    </row>
    <row r="1252" spans="1:39">
      <c r="A1252" s="394"/>
      <c r="B1252" s="394"/>
      <c r="C1252" s="394"/>
      <c r="D1252" s="394"/>
      <c r="E1252" s="394"/>
      <c r="F1252" s="394"/>
      <c r="G1252" s="394"/>
      <c r="H1252" s="394"/>
      <c r="I1252" s="394"/>
      <c r="J1252" s="394"/>
      <c r="K1252" s="394"/>
      <c r="L1252" s="394"/>
      <c r="M1252" s="394"/>
      <c r="N1252" s="394"/>
      <c r="O1252" s="394"/>
      <c r="P1252" s="394"/>
      <c r="Q1252" s="396"/>
      <c r="R1252" s="394"/>
      <c r="S1252" s="394"/>
      <c r="T1252" s="394"/>
      <c r="U1252" s="394"/>
      <c r="V1252" s="394"/>
      <c r="W1252" s="394"/>
      <c r="X1252" s="394"/>
      <c r="Y1252" s="394"/>
      <c r="Z1252" s="394"/>
      <c r="AA1252" s="394"/>
      <c r="AB1252" s="394"/>
      <c r="AC1252" s="394"/>
      <c r="AD1252" s="394"/>
      <c r="AE1252" s="397"/>
      <c r="AF1252" s="397"/>
      <c r="AG1252" s="394"/>
      <c r="AH1252" s="394"/>
      <c r="AI1252" s="397"/>
      <c r="AJ1252" s="394"/>
      <c r="AK1252" s="394"/>
      <c r="AL1252" s="394"/>
      <c r="AM1252" s="400"/>
    </row>
    <row r="1253" spans="1:39">
      <c r="A1253" s="394"/>
      <c r="B1253" s="394"/>
      <c r="C1253" s="394"/>
      <c r="D1253" s="394"/>
      <c r="E1253" s="394"/>
      <c r="F1253" s="394"/>
      <c r="G1253" s="394"/>
      <c r="H1253" s="394"/>
      <c r="I1253" s="394"/>
      <c r="J1253" s="394"/>
      <c r="K1253" s="394"/>
      <c r="L1253" s="394"/>
      <c r="M1253" s="394"/>
      <c r="N1253" s="394"/>
      <c r="O1253" s="394"/>
      <c r="P1253" s="394"/>
      <c r="Q1253" s="396"/>
      <c r="R1253" s="394"/>
      <c r="S1253" s="394"/>
      <c r="T1253" s="394"/>
      <c r="U1253" s="394"/>
      <c r="V1253" s="394"/>
      <c r="W1253" s="394"/>
      <c r="X1253" s="394"/>
      <c r="Y1253" s="394"/>
      <c r="Z1253" s="394"/>
      <c r="AA1253" s="394"/>
      <c r="AB1253" s="394"/>
      <c r="AC1253" s="394"/>
      <c r="AD1253" s="394"/>
      <c r="AE1253" s="397"/>
      <c r="AF1253" s="397"/>
      <c r="AG1253" s="394"/>
      <c r="AH1253" s="394"/>
      <c r="AI1253" s="397"/>
      <c r="AJ1253" s="394"/>
      <c r="AK1253" s="394"/>
      <c r="AL1253" s="394"/>
      <c r="AM1253" s="400"/>
    </row>
    <row r="1254" spans="1:39">
      <c r="A1254" s="394"/>
      <c r="B1254" s="394"/>
      <c r="C1254" s="394"/>
      <c r="D1254" s="394"/>
      <c r="E1254" s="394"/>
      <c r="F1254" s="394"/>
      <c r="G1254" s="394"/>
      <c r="H1254" s="394"/>
      <c r="I1254" s="394"/>
      <c r="J1254" s="394"/>
      <c r="K1254" s="394"/>
      <c r="L1254" s="394"/>
      <c r="M1254" s="394"/>
      <c r="N1254" s="394"/>
      <c r="O1254" s="394"/>
      <c r="P1254" s="394"/>
      <c r="Q1254" s="396"/>
      <c r="R1254" s="394"/>
      <c r="S1254" s="394"/>
      <c r="T1254" s="394"/>
      <c r="U1254" s="394"/>
      <c r="V1254" s="394"/>
      <c r="W1254" s="394"/>
      <c r="X1254" s="394"/>
      <c r="Y1254" s="394"/>
      <c r="Z1254" s="394"/>
      <c r="AA1254" s="394"/>
      <c r="AB1254" s="394"/>
      <c r="AC1254" s="394"/>
      <c r="AD1254" s="394"/>
      <c r="AE1254" s="397"/>
      <c r="AF1254" s="397"/>
      <c r="AG1254" s="394"/>
      <c r="AH1254" s="394"/>
      <c r="AI1254" s="397"/>
      <c r="AJ1254" s="394"/>
      <c r="AK1254" s="394"/>
      <c r="AL1254" s="394"/>
      <c r="AM1254" s="400"/>
    </row>
    <row r="1255" spans="1:39">
      <c r="A1255" s="394"/>
      <c r="B1255" s="394"/>
      <c r="C1255" s="394"/>
      <c r="D1255" s="394"/>
      <c r="E1255" s="394"/>
      <c r="F1255" s="394"/>
      <c r="G1255" s="394"/>
      <c r="H1255" s="394"/>
      <c r="I1255" s="394"/>
      <c r="J1255" s="394"/>
      <c r="K1255" s="394"/>
      <c r="L1255" s="394"/>
      <c r="M1255" s="394"/>
      <c r="N1255" s="394"/>
      <c r="O1255" s="394"/>
      <c r="P1255" s="394"/>
      <c r="Q1255" s="396"/>
      <c r="R1255" s="394"/>
      <c r="S1255" s="394"/>
      <c r="T1255" s="394"/>
      <c r="U1255" s="394"/>
      <c r="V1255" s="394"/>
      <c r="W1255" s="394"/>
      <c r="X1255" s="394"/>
      <c r="Y1255" s="394"/>
      <c r="Z1255" s="394"/>
      <c r="AA1255" s="394"/>
      <c r="AB1255" s="394"/>
      <c r="AC1255" s="394"/>
      <c r="AD1255" s="394"/>
      <c r="AE1255" s="397"/>
      <c r="AF1255" s="397"/>
      <c r="AG1255" s="394"/>
      <c r="AH1255" s="394"/>
      <c r="AI1255" s="397"/>
      <c r="AJ1255" s="394"/>
      <c r="AK1255" s="394"/>
      <c r="AL1255" s="394"/>
      <c r="AM1255" s="400"/>
    </row>
    <row r="1256" spans="1:39">
      <c r="A1256" s="394"/>
      <c r="B1256" s="394"/>
      <c r="C1256" s="394"/>
      <c r="D1256" s="394"/>
      <c r="E1256" s="394"/>
      <c r="F1256" s="394"/>
      <c r="G1256" s="394"/>
      <c r="H1256" s="394"/>
      <c r="I1256" s="394"/>
      <c r="J1256" s="394"/>
      <c r="K1256" s="394"/>
      <c r="L1256" s="394"/>
      <c r="M1256" s="394"/>
      <c r="N1256" s="394"/>
      <c r="O1256" s="394"/>
      <c r="P1256" s="394"/>
      <c r="Q1256" s="396"/>
      <c r="R1256" s="394"/>
      <c r="S1256" s="394"/>
      <c r="T1256" s="394"/>
      <c r="U1256" s="394"/>
      <c r="V1256" s="394"/>
      <c r="W1256" s="394"/>
      <c r="X1256" s="394"/>
      <c r="Y1256" s="394"/>
      <c r="Z1256" s="394"/>
      <c r="AA1256" s="394"/>
      <c r="AB1256" s="394"/>
      <c r="AC1256" s="394"/>
      <c r="AD1256" s="394"/>
      <c r="AE1256" s="397"/>
      <c r="AF1256" s="397"/>
      <c r="AG1256" s="394"/>
      <c r="AH1256" s="394"/>
      <c r="AI1256" s="397"/>
      <c r="AJ1256" s="394"/>
      <c r="AK1256" s="394"/>
      <c r="AL1256" s="394"/>
      <c r="AM1256" s="400"/>
    </row>
    <row r="1257" spans="1:39">
      <c r="A1257" s="394"/>
      <c r="B1257" s="394"/>
      <c r="C1257" s="394"/>
      <c r="D1257" s="394"/>
      <c r="E1257" s="394"/>
      <c r="F1257" s="394"/>
      <c r="G1257" s="394"/>
      <c r="H1257" s="394"/>
      <c r="I1257" s="394"/>
      <c r="J1257" s="394"/>
      <c r="K1257" s="394"/>
      <c r="L1257" s="394"/>
      <c r="M1257" s="394"/>
      <c r="N1257" s="394"/>
      <c r="O1257" s="394"/>
      <c r="P1257" s="394"/>
      <c r="Q1257" s="396"/>
      <c r="R1257" s="394"/>
      <c r="S1257" s="394"/>
      <c r="T1257" s="394"/>
      <c r="U1257" s="394"/>
      <c r="V1257" s="394"/>
      <c r="W1257" s="394"/>
      <c r="X1257" s="394"/>
      <c r="Y1257" s="394"/>
      <c r="Z1257" s="394"/>
      <c r="AA1257" s="394"/>
      <c r="AB1257" s="394"/>
      <c r="AC1257" s="394"/>
      <c r="AD1257" s="394"/>
      <c r="AE1257" s="397"/>
      <c r="AF1257" s="397"/>
      <c r="AG1257" s="394"/>
      <c r="AH1257" s="394"/>
      <c r="AI1257" s="397"/>
      <c r="AJ1257" s="394"/>
      <c r="AK1257" s="394"/>
      <c r="AL1257" s="394"/>
      <c r="AM1257" s="400"/>
    </row>
    <row r="1258" spans="1:39">
      <c r="A1258" s="394"/>
      <c r="B1258" s="394"/>
      <c r="C1258" s="394"/>
      <c r="D1258" s="394"/>
      <c r="E1258" s="394"/>
      <c r="F1258" s="394"/>
      <c r="G1258" s="394"/>
      <c r="H1258" s="394"/>
      <c r="I1258" s="394"/>
      <c r="J1258" s="394"/>
      <c r="K1258" s="394"/>
      <c r="L1258" s="394"/>
      <c r="M1258" s="394"/>
      <c r="N1258" s="394"/>
      <c r="O1258" s="394"/>
      <c r="P1258" s="394"/>
      <c r="Q1258" s="396"/>
      <c r="R1258" s="394"/>
      <c r="S1258" s="394"/>
      <c r="T1258" s="394"/>
      <c r="U1258" s="394"/>
      <c r="V1258" s="394"/>
      <c r="W1258" s="394"/>
      <c r="X1258" s="394"/>
      <c r="Y1258" s="394"/>
      <c r="Z1258" s="394"/>
      <c r="AA1258" s="394"/>
      <c r="AB1258" s="394"/>
      <c r="AC1258" s="394"/>
      <c r="AD1258" s="394"/>
      <c r="AE1258" s="397"/>
      <c r="AF1258" s="397"/>
      <c r="AG1258" s="394"/>
      <c r="AH1258" s="394"/>
      <c r="AI1258" s="397"/>
      <c r="AJ1258" s="394"/>
      <c r="AK1258" s="394"/>
      <c r="AL1258" s="394"/>
      <c r="AM1258" s="400"/>
    </row>
    <row r="1259" spans="1:39">
      <c r="A1259" s="394"/>
      <c r="B1259" s="394"/>
      <c r="C1259" s="394"/>
      <c r="D1259" s="394"/>
      <c r="E1259" s="394"/>
      <c r="F1259" s="394"/>
      <c r="G1259" s="394"/>
      <c r="H1259" s="394"/>
      <c r="I1259" s="394"/>
      <c r="J1259" s="394"/>
      <c r="K1259" s="394"/>
      <c r="L1259" s="394"/>
      <c r="M1259" s="394"/>
      <c r="N1259" s="394"/>
      <c r="O1259" s="394"/>
      <c r="P1259" s="394"/>
      <c r="Q1259" s="396"/>
      <c r="R1259" s="394"/>
      <c r="S1259" s="394"/>
      <c r="T1259" s="394"/>
      <c r="U1259" s="394"/>
      <c r="V1259" s="394"/>
      <c r="W1259" s="394"/>
      <c r="X1259" s="394"/>
      <c r="Y1259" s="394"/>
      <c r="Z1259" s="394"/>
      <c r="AA1259" s="394"/>
      <c r="AB1259" s="394"/>
      <c r="AC1259" s="394"/>
      <c r="AD1259" s="394"/>
      <c r="AE1259" s="397"/>
      <c r="AF1259" s="397"/>
      <c r="AG1259" s="394"/>
      <c r="AH1259" s="394"/>
      <c r="AI1259" s="397"/>
      <c r="AJ1259" s="394"/>
      <c r="AK1259" s="394"/>
      <c r="AL1259" s="394"/>
      <c r="AM1259" s="400"/>
    </row>
    <row r="1260" spans="1:39">
      <c r="A1260" s="394"/>
      <c r="B1260" s="394"/>
      <c r="C1260" s="394"/>
      <c r="D1260" s="394"/>
      <c r="E1260" s="394"/>
      <c r="F1260" s="394"/>
      <c r="G1260" s="394"/>
      <c r="H1260" s="394"/>
      <c r="I1260" s="394"/>
      <c r="J1260" s="394"/>
      <c r="K1260" s="394"/>
      <c r="L1260" s="394"/>
      <c r="M1260" s="394"/>
      <c r="N1260" s="394"/>
      <c r="O1260" s="394"/>
      <c r="P1260" s="394"/>
      <c r="Q1260" s="396"/>
      <c r="R1260" s="394"/>
      <c r="S1260" s="394"/>
      <c r="T1260" s="394"/>
      <c r="U1260" s="394"/>
      <c r="V1260" s="394"/>
      <c r="W1260" s="394"/>
      <c r="X1260" s="394"/>
      <c r="Y1260" s="394"/>
      <c r="Z1260" s="394"/>
      <c r="AA1260" s="394"/>
      <c r="AB1260" s="394"/>
      <c r="AC1260" s="394"/>
      <c r="AD1260" s="394"/>
      <c r="AE1260" s="397"/>
      <c r="AF1260" s="397"/>
      <c r="AG1260" s="394"/>
      <c r="AH1260" s="394"/>
      <c r="AI1260" s="397"/>
      <c r="AJ1260" s="394"/>
      <c r="AK1260" s="394"/>
      <c r="AL1260" s="394"/>
      <c r="AM1260" s="400"/>
    </row>
    <row r="1261" spans="1:39">
      <c r="A1261" s="394"/>
      <c r="B1261" s="394"/>
      <c r="C1261" s="394"/>
      <c r="D1261" s="394"/>
      <c r="E1261" s="394"/>
      <c r="F1261" s="394"/>
      <c r="G1261" s="394"/>
      <c r="H1261" s="394"/>
      <c r="I1261" s="394"/>
      <c r="J1261" s="394"/>
      <c r="K1261" s="394"/>
      <c r="L1261" s="394"/>
      <c r="M1261" s="394"/>
      <c r="N1261" s="394"/>
      <c r="O1261" s="394"/>
      <c r="P1261" s="394"/>
      <c r="Q1261" s="396"/>
      <c r="R1261" s="394"/>
      <c r="S1261" s="394"/>
      <c r="T1261" s="394"/>
      <c r="U1261" s="394"/>
      <c r="V1261" s="394"/>
      <c r="W1261" s="394"/>
      <c r="X1261" s="394"/>
      <c r="Y1261" s="394"/>
      <c r="Z1261" s="394"/>
      <c r="AA1261" s="394"/>
      <c r="AB1261" s="394"/>
      <c r="AC1261" s="394"/>
      <c r="AD1261" s="394"/>
      <c r="AE1261" s="397"/>
      <c r="AF1261" s="397"/>
      <c r="AG1261" s="394"/>
      <c r="AH1261" s="394"/>
      <c r="AI1261" s="397"/>
      <c r="AJ1261" s="394"/>
      <c r="AK1261" s="394"/>
      <c r="AL1261" s="394"/>
      <c r="AM1261" s="400"/>
    </row>
    <row r="1262" spans="1:39">
      <c r="A1262" s="394"/>
      <c r="B1262" s="394"/>
      <c r="C1262" s="394"/>
      <c r="D1262" s="394"/>
      <c r="E1262" s="394"/>
      <c r="F1262" s="394"/>
      <c r="G1262" s="394"/>
      <c r="H1262" s="394"/>
      <c r="I1262" s="394"/>
      <c r="J1262" s="394"/>
      <c r="K1262" s="394"/>
      <c r="L1262" s="394"/>
      <c r="M1262" s="394"/>
      <c r="N1262" s="394"/>
      <c r="O1262" s="394"/>
      <c r="P1262" s="394"/>
      <c r="Q1262" s="396"/>
      <c r="R1262" s="394"/>
      <c r="S1262" s="394"/>
      <c r="T1262" s="394"/>
      <c r="U1262" s="394"/>
      <c r="V1262" s="394"/>
      <c r="W1262" s="394"/>
      <c r="X1262" s="394"/>
      <c r="Y1262" s="394"/>
      <c r="Z1262" s="394"/>
      <c r="AA1262" s="394"/>
      <c r="AB1262" s="394"/>
      <c r="AC1262" s="394"/>
      <c r="AD1262" s="394"/>
      <c r="AE1262" s="397"/>
      <c r="AF1262" s="397"/>
      <c r="AG1262" s="394"/>
      <c r="AH1262" s="394"/>
      <c r="AI1262" s="397"/>
      <c r="AJ1262" s="394"/>
      <c r="AK1262" s="394"/>
      <c r="AL1262" s="394"/>
      <c r="AM1262" s="400"/>
    </row>
    <row r="1263" spans="1:39">
      <c r="A1263" s="394"/>
      <c r="B1263" s="394"/>
      <c r="C1263" s="394"/>
      <c r="D1263" s="394"/>
      <c r="E1263" s="394"/>
      <c r="F1263" s="394"/>
      <c r="G1263" s="394"/>
      <c r="H1263" s="394"/>
      <c r="I1263" s="394"/>
      <c r="J1263" s="394"/>
      <c r="K1263" s="394"/>
      <c r="L1263" s="394"/>
      <c r="M1263" s="394"/>
      <c r="N1263" s="394"/>
      <c r="O1263" s="394"/>
      <c r="P1263" s="394"/>
      <c r="Q1263" s="396"/>
      <c r="R1263" s="394"/>
      <c r="S1263" s="394"/>
      <c r="T1263" s="394"/>
      <c r="U1263" s="394"/>
      <c r="V1263" s="394"/>
      <c r="W1263" s="394"/>
      <c r="X1263" s="394"/>
      <c r="Y1263" s="394"/>
      <c r="Z1263" s="394"/>
      <c r="AA1263" s="394"/>
      <c r="AB1263" s="394"/>
      <c r="AC1263" s="394"/>
      <c r="AD1263" s="394"/>
      <c r="AE1263" s="397"/>
      <c r="AF1263" s="397"/>
      <c r="AG1263" s="394"/>
      <c r="AH1263" s="394"/>
      <c r="AI1263" s="397"/>
      <c r="AJ1263" s="394"/>
      <c r="AK1263" s="394"/>
      <c r="AL1263" s="394"/>
      <c r="AM1263" s="400"/>
    </row>
    <row r="1264" spans="1:39">
      <c r="A1264" s="394"/>
      <c r="B1264" s="394"/>
      <c r="C1264" s="394"/>
      <c r="D1264" s="394"/>
      <c r="E1264" s="394"/>
      <c r="F1264" s="394"/>
      <c r="G1264" s="394"/>
      <c r="H1264" s="394"/>
      <c r="I1264" s="394"/>
      <c r="J1264" s="394"/>
      <c r="K1264" s="394"/>
      <c r="L1264" s="394"/>
      <c r="M1264" s="394"/>
      <c r="N1264" s="394"/>
      <c r="O1264" s="394"/>
      <c r="P1264" s="394"/>
      <c r="Q1264" s="396"/>
      <c r="R1264" s="394"/>
      <c r="S1264" s="394"/>
      <c r="T1264" s="394"/>
      <c r="U1264" s="394"/>
      <c r="V1264" s="394"/>
      <c r="W1264" s="394"/>
      <c r="X1264" s="394"/>
      <c r="Y1264" s="394"/>
      <c r="Z1264" s="394"/>
      <c r="AA1264" s="394"/>
      <c r="AB1264" s="394"/>
      <c r="AC1264" s="394"/>
      <c r="AD1264" s="394"/>
      <c r="AE1264" s="397"/>
      <c r="AF1264" s="397"/>
      <c r="AG1264" s="394"/>
      <c r="AH1264" s="394"/>
      <c r="AI1264" s="397"/>
      <c r="AJ1264" s="394"/>
      <c r="AK1264" s="394"/>
      <c r="AL1264" s="394"/>
      <c r="AM1264" s="400"/>
    </row>
    <row r="1265" spans="1:39">
      <c r="A1265" s="394"/>
      <c r="B1265" s="394"/>
      <c r="C1265" s="394"/>
      <c r="D1265" s="394"/>
      <c r="E1265" s="394"/>
      <c r="F1265" s="394"/>
      <c r="G1265" s="394"/>
      <c r="H1265" s="394"/>
      <c r="I1265" s="394"/>
      <c r="J1265" s="394"/>
      <c r="K1265" s="394"/>
      <c r="L1265" s="394"/>
      <c r="M1265" s="394"/>
      <c r="N1265" s="394"/>
      <c r="O1265" s="394"/>
      <c r="P1265" s="394"/>
      <c r="Q1265" s="396"/>
      <c r="R1265" s="394"/>
      <c r="S1265" s="394"/>
      <c r="T1265" s="394"/>
      <c r="U1265" s="394"/>
      <c r="V1265" s="394"/>
      <c r="W1265" s="394"/>
      <c r="X1265" s="394"/>
      <c r="Y1265" s="394"/>
      <c r="Z1265" s="394"/>
      <c r="AA1265" s="394"/>
      <c r="AB1265" s="394"/>
      <c r="AC1265" s="394"/>
      <c r="AD1265" s="394"/>
      <c r="AE1265" s="397"/>
      <c r="AF1265" s="397"/>
      <c r="AG1265" s="394"/>
      <c r="AH1265" s="394"/>
      <c r="AI1265" s="397"/>
      <c r="AJ1265" s="394"/>
      <c r="AK1265" s="394"/>
      <c r="AL1265" s="394"/>
      <c r="AM1265" s="400"/>
    </row>
    <row r="1266" spans="1:39">
      <c r="A1266" s="394"/>
      <c r="B1266" s="394"/>
      <c r="C1266" s="394"/>
      <c r="D1266" s="394"/>
      <c r="E1266" s="394"/>
      <c r="F1266" s="394"/>
      <c r="G1266" s="394"/>
      <c r="H1266" s="394"/>
      <c r="I1266" s="394"/>
      <c r="J1266" s="394"/>
      <c r="K1266" s="394"/>
      <c r="L1266" s="394"/>
      <c r="M1266" s="394"/>
      <c r="N1266" s="394"/>
      <c r="O1266" s="394"/>
      <c r="P1266" s="394"/>
      <c r="Q1266" s="396"/>
      <c r="R1266" s="394"/>
      <c r="S1266" s="394"/>
      <c r="T1266" s="394"/>
      <c r="U1266" s="394"/>
      <c r="V1266" s="394"/>
      <c r="W1266" s="394"/>
      <c r="X1266" s="394"/>
      <c r="Y1266" s="394"/>
      <c r="Z1266" s="394"/>
      <c r="AA1266" s="394"/>
      <c r="AB1266" s="394"/>
      <c r="AC1266" s="394"/>
      <c r="AD1266" s="394"/>
      <c r="AE1266" s="397"/>
      <c r="AF1266" s="397"/>
      <c r="AG1266" s="394"/>
      <c r="AH1266" s="394"/>
      <c r="AI1266" s="397"/>
      <c r="AJ1266" s="394"/>
      <c r="AK1266" s="394"/>
      <c r="AL1266" s="394"/>
      <c r="AM1266" s="400"/>
    </row>
    <row r="1267" spans="1:39">
      <c r="A1267" s="394"/>
      <c r="B1267" s="394"/>
      <c r="C1267" s="394"/>
      <c r="D1267" s="394"/>
      <c r="E1267" s="394"/>
      <c r="F1267" s="394"/>
      <c r="G1267" s="394"/>
      <c r="H1267" s="394"/>
      <c r="I1267" s="394"/>
      <c r="J1267" s="394"/>
      <c r="K1267" s="394"/>
      <c r="L1267" s="394"/>
      <c r="M1267" s="394"/>
      <c r="N1267" s="394"/>
      <c r="O1267" s="394"/>
      <c r="P1267" s="394"/>
      <c r="Q1267" s="396"/>
      <c r="R1267" s="394"/>
      <c r="S1267" s="394"/>
      <c r="T1267" s="394"/>
      <c r="U1267" s="394"/>
      <c r="V1267" s="394"/>
      <c r="W1267" s="394"/>
      <c r="X1267" s="394"/>
      <c r="Y1267" s="394"/>
      <c r="Z1267" s="394"/>
      <c r="AA1267" s="394"/>
      <c r="AB1267" s="394"/>
      <c r="AC1267" s="394"/>
      <c r="AD1267" s="394"/>
      <c r="AE1267" s="397"/>
      <c r="AF1267" s="397"/>
      <c r="AG1267" s="394"/>
      <c r="AH1267" s="394"/>
      <c r="AI1267" s="397"/>
      <c r="AJ1267" s="394"/>
      <c r="AK1267" s="394"/>
      <c r="AL1267" s="394"/>
      <c r="AM1267" s="400"/>
    </row>
    <row r="1268" spans="1:39">
      <c r="A1268" s="394"/>
      <c r="B1268" s="394"/>
      <c r="C1268" s="394"/>
      <c r="D1268" s="394"/>
      <c r="E1268" s="394"/>
      <c r="F1268" s="394"/>
      <c r="G1268" s="394"/>
      <c r="H1268" s="394"/>
      <c r="I1268" s="394"/>
      <c r="J1268" s="394"/>
      <c r="K1268" s="394"/>
      <c r="L1268" s="394"/>
      <c r="M1268" s="394"/>
      <c r="N1268" s="394"/>
      <c r="O1268" s="394"/>
      <c r="P1268" s="394"/>
      <c r="Q1268" s="396"/>
      <c r="R1268" s="394"/>
      <c r="S1268" s="394"/>
      <c r="T1268" s="394"/>
      <c r="U1268" s="394"/>
      <c r="V1268" s="394"/>
      <c r="W1268" s="394"/>
      <c r="X1268" s="394"/>
      <c r="Y1268" s="394"/>
      <c r="Z1268" s="394"/>
      <c r="AA1268" s="394"/>
      <c r="AB1268" s="394"/>
      <c r="AC1268" s="394"/>
      <c r="AD1268" s="394"/>
      <c r="AE1268" s="397"/>
      <c r="AF1268" s="397"/>
      <c r="AG1268" s="394"/>
      <c r="AH1268" s="394"/>
      <c r="AI1268" s="397"/>
      <c r="AJ1268" s="394"/>
      <c r="AK1268" s="394"/>
      <c r="AL1268" s="394"/>
      <c r="AM1268" s="400"/>
    </row>
    <row r="1269" spans="1:39">
      <c r="A1269" s="394"/>
      <c r="B1269" s="394"/>
      <c r="C1269" s="394"/>
      <c r="D1269" s="394"/>
      <c r="E1269" s="394"/>
      <c r="F1269" s="394"/>
      <c r="G1269" s="394"/>
      <c r="H1269" s="394"/>
      <c r="I1269" s="394"/>
      <c r="J1269" s="394"/>
      <c r="K1269" s="394"/>
      <c r="L1269" s="394"/>
      <c r="M1269" s="394"/>
      <c r="N1269" s="394"/>
      <c r="O1269" s="394"/>
      <c r="P1269" s="394"/>
      <c r="Q1269" s="396"/>
      <c r="R1269" s="394"/>
      <c r="S1269" s="394"/>
      <c r="T1269" s="394"/>
      <c r="U1269" s="394"/>
      <c r="V1269" s="394"/>
      <c r="W1269" s="394"/>
      <c r="X1269" s="394"/>
      <c r="Y1269" s="394"/>
      <c r="Z1269" s="394"/>
      <c r="AA1269" s="394"/>
      <c r="AB1269" s="394"/>
      <c r="AC1269" s="394"/>
      <c r="AD1269" s="394"/>
      <c r="AE1269" s="397"/>
      <c r="AF1269" s="397"/>
      <c r="AG1269" s="394"/>
      <c r="AH1269" s="394"/>
      <c r="AI1269" s="397"/>
      <c r="AJ1269" s="394"/>
      <c r="AK1269" s="394"/>
      <c r="AL1269" s="394"/>
      <c r="AM1269" s="400"/>
    </row>
    <row r="1270" spans="1:39">
      <c r="A1270" s="394"/>
      <c r="B1270" s="394"/>
      <c r="C1270" s="394"/>
      <c r="D1270" s="394"/>
      <c r="E1270" s="394"/>
      <c r="F1270" s="394"/>
      <c r="G1270" s="394"/>
      <c r="H1270" s="394"/>
      <c r="I1270" s="394"/>
      <c r="J1270" s="394"/>
      <c r="K1270" s="394"/>
      <c r="L1270" s="394"/>
      <c r="M1270" s="394"/>
      <c r="N1270" s="394"/>
      <c r="O1270" s="394"/>
      <c r="P1270" s="394"/>
      <c r="Q1270" s="396"/>
      <c r="R1270" s="394"/>
      <c r="S1270" s="394"/>
      <c r="T1270" s="394"/>
      <c r="U1270" s="394"/>
      <c r="V1270" s="394"/>
      <c r="W1270" s="394"/>
      <c r="X1270" s="394"/>
      <c r="Y1270" s="394"/>
      <c r="Z1270" s="394"/>
      <c r="AA1270" s="394"/>
      <c r="AB1270" s="394"/>
      <c r="AC1270" s="394"/>
      <c r="AD1270" s="394"/>
      <c r="AE1270" s="397"/>
      <c r="AF1270" s="397"/>
      <c r="AG1270" s="394"/>
      <c r="AH1270" s="394"/>
      <c r="AI1270" s="397"/>
      <c r="AJ1270" s="394"/>
      <c r="AK1270" s="394"/>
      <c r="AL1270" s="394"/>
      <c r="AM1270" s="400"/>
    </row>
    <row r="1271" spans="1:39">
      <c r="A1271" s="394"/>
      <c r="B1271" s="394"/>
      <c r="C1271" s="394"/>
      <c r="D1271" s="394"/>
      <c r="E1271" s="394"/>
      <c r="F1271" s="394"/>
      <c r="G1271" s="394"/>
      <c r="H1271" s="394"/>
      <c r="I1271" s="394"/>
      <c r="J1271" s="394"/>
      <c r="K1271" s="394"/>
      <c r="L1271" s="394"/>
      <c r="M1271" s="394"/>
      <c r="N1271" s="394"/>
      <c r="O1271" s="394"/>
      <c r="P1271" s="394"/>
      <c r="Q1271" s="396"/>
      <c r="R1271" s="394"/>
      <c r="S1271" s="394"/>
      <c r="T1271" s="394"/>
      <c r="U1271" s="394"/>
      <c r="V1271" s="394"/>
      <c r="W1271" s="394"/>
      <c r="X1271" s="394"/>
      <c r="Y1271" s="394"/>
      <c r="Z1271" s="394"/>
      <c r="AA1271" s="394"/>
      <c r="AB1271" s="394"/>
      <c r="AC1271" s="394"/>
      <c r="AD1271" s="394"/>
      <c r="AE1271" s="397"/>
      <c r="AF1271" s="397"/>
      <c r="AG1271" s="394"/>
      <c r="AH1271" s="394"/>
      <c r="AI1271" s="397"/>
      <c r="AJ1271" s="394"/>
      <c r="AK1271" s="394"/>
      <c r="AL1271" s="394"/>
      <c r="AM1271" s="400"/>
    </row>
    <row r="1272" spans="1:39">
      <c r="A1272" s="394"/>
      <c r="B1272" s="394"/>
      <c r="C1272" s="394"/>
      <c r="D1272" s="394"/>
      <c r="E1272" s="394"/>
      <c r="F1272" s="394"/>
      <c r="G1272" s="394"/>
      <c r="H1272" s="394"/>
      <c r="I1272" s="394"/>
      <c r="J1272" s="394"/>
      <c r="K1272" s="394"/>
      <c r="L1272" s="394"/>
      <c r="M1272" s="394"/>
      <c r="N1272" s="394"/>
      <c r="O1272" s="394"/>
      <c r="P1272" s="394"/>
      <c r="Q1272" s="396"/>
      <c r="R1272" s="394"/>
      <c r="S1272" s="394"/>
      <c r="T1272" s="394"/>
      <c r="U1272" s="394"/>
      <c r="V1272" s="394"/>
      <c r="W1272" s="394"/>
      <c r="X1272" s="394"/>
      <c r="Y1272" s="394"/>
      <c r="Z1272" s="394"/>
      <c r="AA1272" s="394"/>
      <c r="AB1272" s="394"/>
      <c r="AC1272" s="394"/>
      <c r="AD1272" s="394"/>
      <c r="AE1272" s="397"/>
      <c r="AF1272" s="397"/>
      <c r="AG1272" s="394"/>
      <c r="AH1272" s="394"/>
      <c r="AI1272" s="397"/>
      <c r="AJ1272" s="394"/>
      <c r="AK1272" s="394"/>
      <c r="AL1272" s="394"/>
      <c r="AM1272" s="400"/>
    </row>
    <row r="1273" spans="1:39">
      <c r="A1273" s="394"/>
      <c r="B1273" s="394"/>
      <c r="C1273" s="394"/>
      <c r="D1273" s="394"/>
      <c r="E1273" s="394"/>
      <c r="F1273" s="394"/>
      <c r="G1273" s="394"/>
      <c r="H1273" s="394"/>
      <c r="I1273" s="394"/>
      <c r="J1273" s="394"/>
      <c r="K1273" s="394"/>
      <c r="L1273" s="394"/>
      <c r="M1273" s="394"/>
      <c r="N1273" s="394"/>
      <c r="O1273" s="394"/>
      <c r="P1273" s="394"/>
      <c r="Q1273" s="396"/>
      <c r="R1273" s="394"/>
      <c r="S1273" s="394"/>
      <c r="T1273" s="394"/>
      <c r="U1273" s="394"/>
      <c r="V1273" s="394"/>
      <c r="W1273" s="394"/>
      <c r="X1273" s="394"/>
      <c r="Y1273" s="394"/>
      <c r="Z1273" s="394"/>
      <c r="AA1273" s="394"/>
      <c r="AB1273" s="394"/>
      <c r="AC1273" s="394"/>
      <c r="AD1273" s="394"/>
      <c r="AE1273" s="397"/>
      <c r="AF1273" s="397"/>
      <c r="AG1273" s="394"/>
      <c r="AH1273" s="394"/>
      <c r="AI1273" s="397"/>
      <c r="AJ1273" s="394"/>
      <c r="AK1273" s="394"/>
      <c r="AL1273" s="394"/>
      <c r="AM1273" s="400"/>
    </row>
    <row r="1274" spans="1:39">
      <c r="A1274" s="394"/>
      <c r="B1274" s="394"/>
      <c r="C1274" s="394"/>
      <c r="D1274" s="394"/>
      <c r="E1274" s="394"/>
      <c r="F1274" s="394"/>
      <c r="G1274" s="394"/>
      <c r="H1274" s="394"/>
      <c r="I1274" s="394"/>
      <c r="J1274" s="394"/>
      <c r="K1274" s="394"/>
      <c r="L1274" s="394"/>
      <c r="M1274" s="394"/>
      <c r="N1274" s="394"/>
      <c r="O1274" s="394"/>
      <c r="P1274" s="394"/>
      <c r="Q1274" s="396"/>
      <c r="R1274" s="394"/>
      <c r="S1274" s="394"/>
      <c r="T1274" s="394"/>
      <c r="U1274" s="394"/>
      <c r="V1274" s="394"/>
      <c r="W1274" s="394"/>
      <c r="X1274" s="394"/>
      <c r="Y1274" s="394"/>
      <c r="Z1274" s="394"/>
      <c r="AA1274" s="394"/>
      <c r="AB1274" s="394"/>
      <c r="AC1274" s="394"/>
      <c r="AD1274" s="394"/>
      <c r="AE1274" s="397"/>
      <c r="AF1274" s="397"/>
      <c r="AG1274" s="394"/>
      <c r="AH1274" s="394"/>
      <c r="AI1274" s="397"/>
      <c r="AJ1274" s="394"/>
      <c r="AK1274" s="394"/>
      <c r="AL1274" s="394"/>
      <c r="AM1274" s="400"/>
    </row>
    <row r="1275" spans="1:39">
      <c r="A1275" s="394"/>
      <c r="B1275" s="394"/>
      <c r="C1275" s="394"/>
      <c r="D1275" s="394"/>
      <c r="E1275" s="394"/>
      <c r="F1275" s="394"/>
      <c r="G1275" s="394"/>
      <c r="H1275" s="394"/>
      <c r="I1275" s="394"/>
      <c r="J1275" s="394"/>
      <c r="K1275" s="394"/>
      <c r="L1275" s="394"/>
      <c r="M1275" s="394"/>
      <c r="N1275" s="394"/>
      <c r="O1275" s="394"/>
      <c r="P1275" s="394"/>
      <c r="Q1275" s="396"/>
      <c r="R1275" s="394"/>
      <c r="S1275" s="394"/>
      <c r="T1275" s="394"/>
      <c r="U1275" s="394"/>
      <c r="V1275" s="394"/>
      <c r="W1275" s="394"/>
      <c r="X1275" s="394"/>
      <c r="Y1275" s="394"/>
      <c r="Z1275" s="394"/>
      <c r="AA1275" s="394"/>
      <c r="AB1275" s="394"/>
      <c r="AC1275" s="394"/>
      <c r="AD1275" s="394"/>
      <c r="AE1275" s="397"/>
      <c r="AF1275" s="397"/>
      <c r="AG1275" s="394"/>
      <c r="AH1275" s="394"/>
      <c r="AI1275" s="397"/>
      <c r="AJ1275" s="394"/>
      <c r="AK1275" s="394"/>
      <c r="AL1275" s="394"/>
      <c r="AM1275" s="400"/>
    </row>
    <row r="1276" spans="1:39">
      <c r="A1276" s="394"/>
      <c r="B1276" s="394"/>
      <c r="C1276" s="394"/>
      <c r="D1276" s="394"/>
      <c r="E1276" s="394"/>
      <c r="F1276" s="394"/>
      <c r="G1276" s="394"/>
      <c r="H1276" s="394"/>
      <c r="I1276" s="394"/>
      <c r="J1276" s="394"/>
      <c r="K1276" s="394"/>
      <c r="L1276" s="394"/>
      <c r="M1276" s="394"/>
      <c r="N1276" s="394"/>
      <c r="O1276" s="394"/>
      <c r="P1276" s="394"/>
      <c r="Q1276" s="396"/>
      <c r="R1276" s="394"/>
      <c r="S1276" s="394"/>
      <c r="T1276" s="394"/>
      <c r="U1276" s="394"/>
      <c r="V1276" s="394"/>
      <c r="W1276" s="394"/>
      <c r="X1276" s="394"/>
      <c r="Y1276" s="394"/>
      <c r="Z1276" s="394"/>
      <c r="AA1276" s="394"/>
      <c r="AB1276" s="394"/>
      <c r="AC1276" s="394"/>
      <c r="AD1276" s="394"/>
      <c r="AE1276" s="397"/>
      <c r="AF1276" s="397"/>
      <c r="AG1276" s="394"/>
      <c r="AH1276" s="394"/>
      <c r="AI1276" s="397"/>
      <c r="AJ1276" s="394"/>
      <c r="AK1276" s="394"/>
      <c r="AL1276" s="394"/>
      <c r="AM1276" s="400"/>
    </row>
    <row r="1277" spans="1:39">
      <c r="A1277" s="394"/>
      <c r="B1277" s="394"/>
      <c r="C1277" s="394"/>
      <c r="D1277" s="394"/>
      <c r="E1277" s="394"/>
      <c r="F1277" s="394"/>
      <c r="G1277" s="394"/>
      <c r="H1277" s="394"/>
      <c r="I1277" s="394"/>
      <c r="J1277" s="394"/>
      <c r="K1277" s="394"/>
      <c r="L1277" s="394"/>
      <c r="M1277" s="394"/>
      <c r="N1277" s="394"/>
      <c r="O1277" s="394"/>
      <c r="P1277" s="394"/>
      <c r="Q1277" s="396"/>
      <c r="R1277" s="394"/>
      <c r="S1277" s="394"/>
      <c r="T1277" s="394"/>
      <c r="U1277" s="394"/>
      <c r="V1277" s="394"/>
      <c r="W1277" s="394"/>
      <c r="X1277" s="394"/>
      <c r="Y1277" s="394"/>
      <c r="Z1277" s="394"/>
      <c r="AA1277" s="394"/>
      <c r="AB1277" s="394"/>
      <c r="AC1277" s="394"/>
      <c r="AD1277" s="394"/>
      <c r="AE1277" s="397"/>
      <c r="AF1277" s="397"/>
      <c r="AG1277" s="394"/>
      <c r="AH1277" s="394"/>
      <c r="AI1277" s="397"/>
      <c r="AJ1277" s="394"/>
      <c r="AK1277" s="394"/>
      <c r="AL1277" s="394"/>
      <c r="AM1277" s="400"/>
    </row>
    <row r="1278" spans="1:39">
      <c r="A1278" s="394"/>
      <c r="B1278" s="394"/>
      <c r="C1278" s="394"/>
      <c r="D1278" s="394"/>
      <c r="E1278" s="394"/>
      <c r="F1278" s="394"/>
      <c r="G1278" s="394"/>
      <c r="H1278" s="394"/>
      <c r="I1278" s="394"/>
      <c r="J1278" s="394"/>
      <c r="K1278" s="394"/>
      <c r="L1278" s="394"/>
      <c r="M1278" s="394"/>
      <c r="N1278" s="394"/>
      <c r="O1278" s="394"/>
      <c r="P1278" s="394"/>
      <c r="Q1278" s="396"/>
      <c r="R1278" s="394"/>
      <c r="S1278" s="394"/>
      <c r="T1278" s="394"/>
      <c r="U1278" s="394"/>
      <c r="V1278" s="394"/>
      <c r="W1278" s="394"/>
      <c r="X1278" s="394"/>
      <c r="Y1278" s="394"/>
      <c r="Z1278" s="394"/>
      <c r="AA1278" s="394"/>
      <c r="AB1278" s="394"/>
      <c r="AC1278" s="394"/>
      <c r="AD1278" s="394"/>
      <c r="AE1278" s="397"/>
      <c r="AF1278" s="397"/>
      <c r="AG1278" s="394"/>
      <c r="AH1278" s="394"/>
      <c r="AI1278" s="397"/>
      <c r="AJ1278" s="394"/>
      <c r="AK1278" s="394"/>
      <c r="AL1278" s="394"/>
      <c r="AM1278" s="400"/>
    </row>
    <row r="1279" spans="1:39">
      <c r="A1279" s="394"/>
      <c r="B1279" s="394"/>
      <c r="C1279" s="394"/>
      <c r="D1279" s="394"/>
      <c r="E1279" s="394"/>
      <c r="F1279" s="394"/>
      <c r="G1279" s="394"/>
      <c r="H1279" s="394"/>
      <c r="I1279" s="394"/>
      <c r="J1279" s="394"/>
      <c r="K1279" s="394"/>
      <c r="L1279" s="394"/>
      <c r="M1279" s="394"/>
      <c r="N1279" s="394"/>
      <c r="O1279" s="394"/>
      <c r="P1279" s="394"/>
      <c r="Q1279" s="396"/>
      <c r="R1279" s="394"/>
      <c r="S1279" s="394"/>
      <c r="T1279" s="394"/>
      <c r="U1279" s="394"/>
      <c r="V1279" s="394"/>
      <c r="W1279" s="394"/>
      <c r="X1279" s="394"/>
      <c r="Y1279" s="394"/>
      <c r="Z1279" s="394"/>
      <c r="AA1279" s="394"/>
      <c r="AB1279" s="394"/>
      <c r="AC1279" s="394"/>
      <c r="AD1279" s="394"/>
      <c r="AE1279" s="397"/>
      <c r="AF1279" s="397"/>
      <c r="AG1279" s="394"/>
      <c r="AH1279" s="394"/>
      <c r="AI1279" s="397"/>
      <c r="AJ1279" s="394"/>
      <c r="AK1279" s="394"/>
      <c r="AL1279" s="394"/>
      <c r="AM1279" s="400"/>
    </row>
    <row r="1280" spans="1:39">
      <c r="A1280" s="394"/>
      <c r="B1280" s="394"/>
      <c r="C1280" s="394"/>
      <c r="D1280" s="394"/>
      <c r="E1280" s="394"/>
      <c r="F1280" s="394"/>
      <c r="G1280" s="394"/>
      <c r="H1280" s="394"/>
      <c r="I1280" s="394"/>
      <c r="J1280" s="394"/>
      <c r="K1280" s="394"/>
      <c r="L1280" s="394"/>
      <c r="M1280" s="394"/>
      <c r="N1280" s="394"/>
      <c r="O1280" s="394"/>
      <c r="P1280" s="394"/>
      <c r="Q1280" s="396"/>
      <c r="R1280" s="394"/>
      <c r="S1280" s="394"/>
      <c r="T1280" s="394"/>
      <c r="U1280" s="394"/>
      <c r="V1280" s="394"/>
      <c r="W1280" s="394"/>
      <c r="X1280" s="394"/>
      <c r="Y1280" s="394"/>
      <c r="Z1280" s="394"/>
      <c r="AA1280" s="394"/>
      <c r="AB1280" s="394"/>
      <c r="AC1280" s="394"/>
      <c r="AD1280" s="394"/>
      <c r="AE1280" s="397"/>
      <c r="AF1280" s="397"/>
      <c r="AG1280" s="394"/>
      <c r="AH1280" s="394"/>
      <c r="AI1280" s="397"/>
      <c r="AJ1280" s="394"/>
      <c r="AK1280" s="394"/>
      <c r="AL1280" s="394"/>
      <c r="AM1280" s="400"/>
    </row>
    <row r="1281" spans="1:39">
      <c r="A1281" s="394"/>
      <c r="B1281" s="394"/>
      <c r="C1281" s="394"/>
      <c r="D1281" s="394"/>
      <c r="E1281" s="394"/>
      <c r="F1281" s="394"/>
      <c r="G1281" s="394"/>
      <c r="H1281" s="394"/>
      <c r="I1281" s="394"/>
      <c r="J1281" s="394"/>
      <c r="K1281" s="394"/>
      <c r="L1281" s="394"/>
      <c r="M1281" s="394"/>
      <c r="N1281" s="394"/>
      <c r="O1281" s="394"/>
      <c r="P1281" s="394"/>
      <c r="Q1281" s="396"/>
      <c r="R1281" s="394"/>
      <c r="S1281" s="394"/>
      <c r="T1281" s="394"/>
      <c r="U1281" s="394"/>
      <c r="V1281" s="394"/>
      <c r="W1281" s="394"/>
      <c r="X1281" s="394"/>
      <c r="Y1281" s="394"/>
      <c r="Z1281" s="394"/>
      <c r="AA1281" s="394"/>
      <c r="AB1281" s="394"/>
      <c r="AC1281" s="394"/>
      <c r="AD1281" s="394"/>
      <c r="AE1281" s="397"/>
      <c r="AF1281" s="397"/>
      <c r="AG1281" s="394"/>
      <c r="AH1281" s="394"/>
      <c r="AI1281" s="397"/>
      <c r="AJ1281" s="394"/>
      <c r="AK1281" s="394"/>
      <c r="AL1281" s="394"/>
      <c r="AM1281" s="400"/>
    </row>
    <row r="1282" spans="1:39">
      <c r="A1282" s="394"/>
      <c r="B1282" s="394"/>
      <c r="C1282" s="394"/>
      <c r="D1282" s="394"/>
      <c r="E1282" s="394"/>
      <c r="F1282" s="394"/>
      <c r="G1282" s="394"/>
      <c r="H1282" s="394"/>
      <c r="I1282" s="394"/>
      <c r="J1282" s="394"/>
      <c r="K1282" s="394"/>
      <c r="L1282" s="394"/>
      <c r="M1282" s="394"/>
      <c r="N1282" s="394"/>
      <c r="O1282" s="394"/>
      <c r="P1282" s="394"/>
      <c r="Q1282" s="396"/>
      <c r="R1282" s="394"/>
      <c r="S1282" s="394"/>
      <c r="T1282" s="394"/>
      <c r="U1282" s="394"/>
      <c r="V1282" s="394"/>
      <c r="W1282" s="394"/>
      <c r="X1282" s="394"/>
      <c r="Y1282" s="394"/>
      <c r="Z1282" s="394"/>
      <c r="AA1282" s="394"/>
      <c r="AB1282" s="394"/>
      <c r="AC1282" s="394"/>
      <c r="AD1282" s="394"/>
      <c r="AE1282" s="397"/>
      <c r="AF1282" s="397"/>
      <c r="AG1282" s="394"/>
      <c r="AH1282" s="394"/>
      <c r="AI1282" s="397"/>
      <c r="AJ1282" s="394"/>
      <c r="AK1282" s="394"/>
      <c r="AL1282" s="394"/>
      <c r="AM1282" s="400"/>
    </row>
    <row r="1283" spans="1:39">
      <c r="A1283" s="394"/>
      <c r="B1283" s="394"/>
      <c r="C1283" s="394"/>
      <c r="D1283" s="394"/>
      <c r="E1283" s="394"/>
      <c r="F1283" s="394"/>
      <c r="G1283" s="394"/>
      <c r="H1283" s="394"/>
      <c r="I1283" s="394"/>
      <c r="J1283" s="394"/>
      <c r="K1283" s="394"/>
      <c r="L1283" s="394"/>
      <c r="M1283" s="394"/>
      <c r="N1283" s="394"/>
      <c r="O1283" s="394"/>
      <c r="P1283" s="394"/>
      <c r="Q1283" s="396"/>
      <c r="R1283" s="394"/>
      <c r="S1283" s="394"/>
      <c r="T1283" s="394"/>
      <c r="U1283" s="394"/>
      <c r="V1283" s="394"/>
      <c r="W1283" s="394"/>
      <c r="X1283" s="394"/>
      <c r="Y1283" s="394"/>
      <c r="Z1283" s="394"/>
      <c r="AA1283" s="394"/>
      <c r="AB1283" s="394"/>
      <c r="AC1283" s="394"/>
      <c r="AD1283" s="394"/>
      <c r="AE1283" s="397"/>
      <c r="AF1283" s="397"/>
      <c r="AG1283" s="394"/>
      <c r="AH1283" s="394"/>
      <c r="AI1283" s="397"/>
      <c r="AJ1283" s="394"/>
      <c r="AK1283" s="394"/>
      <c r="AL1283" s="394"/>
      <c r="AM1283" s="400"/>
    </row>
    <row r="1284" spans="1:39">
      <c r="A1284" s="394"/>
      <c r="B1284" s="394"/>
      <c r="C1284" s="394"/>
      <c r="D1284" s="394"/>
      <c r="E1284" s="394"/>
      <c r="F1284" s="394"/>
      <c r="G1284" s="394"/>
      <c r="H1284" s="394"/>
      <c r="I1284" s="394"/>
      <c r="J1284" s="394"/>
      <c r="K1284" s="394"/>
      <c r="L1284" s="394"/>
      <c r="M1284" s="394"/>
      <c r="N1284" s="394"/>
      <c r="O1284" s="394"/>
      <c r="P1284" s="394"/>
      <c r="Q1284" s="396"/>
      <c r="R1284" s="394"/>
      <c r="S1284" s="394"/>
      <c r="T1284" s="394"/>
      <c r="U1284" s="394"/>
      <c r="V1284" s="394"/>
      <c r="W1284" s="394"/>
      <c r="X1284" s="394"/>
      <c r="Y1284" s="394"/>
      <c r="Z1284" s="394"/>
      <c r="AA1284" s="394"/>
      <c r="AB1284" s="394"/>
      <c r="AC1284" s="394"/>
      <c r="AD1284" s="394"/>
      <c r="AE1284" s="397"/>
      <c r="AF1284" s="397"/>
      <c r="AG1284" s="394"/>
      <c r="AH1284" s="394"/>
      <c r="AI1284" s="397"/>
      <c r="AJ1284" s="394"/>
      <c r="AK1284" s="394"/>
      <c r="AL1284" s="394"/>
      <c r="AM1284" s="400"/>
    </row>
    <row r="1285" spans="1:39">
      <c r="A1285" s="394"/>
      <c r="B1285" s="394"/>
      <c r="C1285" s="394"/>
      <c r="D1285" s="394"/>
      <c r="E1285" s="394"/>
      <c r="F1285" s="394"/>
      <c r="G1285" s="394"/>
      <c r="H1285" s="394"/>
      <c r="I1285" s="394"/>
      <c r="J1285" s="394"/>
      <c r="K1285" s="394"/>
      <c r="L1285" s="394"/>
      <c r="M1285" s="394"/>
      <c r="N1285" s="394"/>
      <c r="O1285" s="394"/>
      <c r="P1285" s="394"/>
      <c r="Q1285" s="396"/>
      <c r="R1285" s="394"/>
      <c r="S1285" s="394"/>
      <c r="T1285" s="394"/>
      <c r="U1285" s="394"/>
      <c r="V1285" s="394"/>
      <c r="W1285" s="394"/>
      <c r="X1285" s="394"/>
      <c r="Y1285" s="394"/>
      <c r="Z1285" s="394"/>
      <c r="AA1285" s="394"/>
      <c r="AB1285" s="394"/>
      <c r="AC1285" s="394"/>
      <c r="AD1285" s="394"/>
      <c r="AE1285" s="397"/>
      <c r="AF1285" s="397"/>
      <c r="AG1285" s="394"/>
      <c r="AH1285" s="394"/>
      <c r="AI1285" s="397"/>
      <c r="AJ1285" s="394"/>
      <c r="AK1285" s="394"/>
      <c r="AL1285" s="394"/>
      <c r="AM1285" s="400"/>
    </row>
    <row r="1286" spans="1:39">
      <c r="A1286" s="394"/>
      <c r="B1286" s="394"/>
      <c r="C1286" s="394"/>
      <c r="D1286" s="394"/>
      <c r="E1286" s="394"/>
      <c r="F1286" s="394"/>
      <c r="G1286" s="394"/>
      <c r="H1286" s="394"/>
      <c r="I1286" s="394"/>
      <c r="J1286" s="394"/>
      <c r="K1286" s="394"/>
      <c r="L1286" s="394"/>
      <c r="M1286" s="394"/>
      <c r="N1286" s="394"/>
      <c r="O1286" s="394"/>
      <c r="P1286" s="394"/>
      <c r="Q1286" s="396"/>
      <c r="R1286" s="394"/>
      <c r="S1286" s="394"/>
      <c r="T1286" s="394"/>
      <c r="U1286" s="394"/>
      <c r="V1286" s="394"/>
      <c r="W1286" s="394"/>
      <c r="X1286" s="394"/>
      <c r="Y1286" s="394"/>
      <c r="Z1286" s="394"/>
      <c r="AA1286" s="394"/>
      <c r="AB1286" s="394"/>
      <c r="AC1286" s="394"/>
      <c r="AD1286" s="394"/>
      <c r="AE1286" s="397"/>
      <c r="AF1286" s="397"/>
      <c r="AG1286" s="394"/>
      <c r="AH1286" s="394"/>
      <c r="AI1286" s="397"/>
      <c r="AJ1286" s="394"/>
      <c r="AK1286" s="394"/>
      <c r="AL1286" s="394"/>
      <c r="AM1286" s="400"/>
    </row>
    <row r="1287" spans="1:39">
      <c r="A1287" s="394"/>
      <c r="B1287" s="394"/>
      <c r="C1287" s="394"/>
      <c r="D1287" s="394"/>
      <c r="E1287" s="394"/>
      <c r="F1287" s="394"/>
      <c r="G1287" s="394"/>
      <c r="H1287" s="394"/>
      <c r="I1287" s="394"/>
      <c r="J1287" s="394"/>
      <c r="K1287" s="394"/>
      <c r="L1287" s="394"/>
      <c r="M1287" s="394"/>
      <c r="N1287" s="394"/>
      <c r="O1287" s="394"/>
      <c r="P1287" s="394"/>
      <c r="Q1287" s="396"/>
      <c r="R1287" s="394"/>
      <c r="S1287" s="394"/>
      <c r="T1287" s="394"/>
      <c r="U1287" s="394"/>
      <c r="V1287" s="394"/>
      <c r="W1287" s="394"/>
      <c r="X1287" s="394"/>
      <c r="Y1287" s="394"/>
      <c r="Z1287" s="394"/>
      <c r="AA1287" s="394"/>
      <c r="AB1287" s="394"/>
      <c r="AC1287" s="394"/>
      <c r="AD1287" s="394"/>
      <c r="AE1287" s="397"/>
      <c r="AF1287" s="397"/>
      <c r="AG1287" s="394"/>
      <c r="AH1287" s="394"/>
      <c r="AI1287" s="397"/>
      <c r="AJ1287" s="394"/>
      <c r="AK1287" s="394"/>
      <c r="AL1287" s="394"/>
      <c r="AM1287" s="400"/>
    </row>
    <row r="1288" spans="1:39">
      <c r="A1288" s="394"/>
      <c r="B1288" s="394"/>
      <c r="C1288" s="394"/>
      <c r="D1288" s="394"/>
      <c r="E1288" s="394"/>
      <c r="F1288" s="394"/>
      <c r="G1288" s="394"/>
      <c r="H1288" s="394"/>
      <c r="I1288" s="394"/>
      <c r="J1288" s="394"/>
      <c r="K1288" s="394"/>
      <c r="L1288" s="394"/>
      <c r="M1288" s="394"/>
      <c r="N1288" s="394"/>
      <c r="O1288" s="394"/>
      <c r="P1288" s="394"/>
      <c r="Q1288" s="396"/>
      <c r="R1288" s="394"/>
      <c r="S1288" s="394"/>
      <c r="T1288" s="394"/>
      <c r="U1288" s="394"/>
      <c r="V1288" s="394"/>
      <c r="W1288" s="394"/>
      <c r="X1288" s="394"/>
      <c r="Y1288" s="394"/>
      <c r="Z1288" s="394"/>
      <c r="AA1288" s="394"/>
      <c r="AB1288" s="394"/>
      <c r="AC1288" s="394"/>
      <c r="AD1288" s="394"/>
      <c r="AE1288" s="397"/>
      <c r="AF1288" s="397"/>
      <c r="AG1288" s="394"/>
      <c r="AH1288" s="394"/>
      <c r="AI1288" s="397"/>
      <c r="AJ1288" s="394"/>
      <c r="AK1288" s="394"/>
      <c r="AL1288" s="394"/>
      <c r="AM1288" s="400"/>
    </row>
    <row r="1289" spans="1:39">
      <c r="A1289" s="394"/>
      <c r="B1289" s="394"/>
      <c r="C1289" s="394"/>
      <c r="D1289" s="394"/>
      <c r="E1289" s="394"/>
      <c r="F1289" s="394"/>
      <c r="G1289" s="394"/>
      <c r="H1289" s="394"/>
      <c r="I1289" s="394"/>
      <c r="J1289" s="394"/>
      <c r="K1289" s="394"/>
      <c r="L1289" s="394"/>
      <c r="M1289" s="394"/>
      <c r="N1289" s="394"/>
      <c r="O1289" s="394"/>
      <c r="P1289" s="394"/>
      <c r="Q1289" s="396"/>
      <c r="R1289" s="394"/>
      <c r="S1289" s="394"/>
      <c r="T1289" s="394"/>
      <c r="U1289" s="394"/>
      <c r="V1289" s="394"/>
      <c r="W1289" s="394"/>
      <c r="X1289" s="394"/>
      <c r="Y1289" s="394"/>
      <c r="Z1289" s="394"/>
      <c r="AA1289" s="394"/>
      <c r="AB1289" s="394"/>
      <c r="AC1289" s="394"/>
      <c r="AD1289" s="394"/>
      <c r="AE1289" s="397"/>
      <c r="AF1289" s="397"/>
      <c r="AG1289" s="394"/>
      <c r="AH1289" s="394"/>
      <c r="AI1289" s="397"/>
      <c r="AJ1289" s="394"/>
      <c r="AK1289" s="394"/>
      <c r="AL1289" s="394"/>
      <c r="AM1289" s="400"/>
    </row>
    <row r="1290" spans="1:39">
      <c r="A1290" s="394"/>
      <c r="B1290" s="394"/>
      <c r="C1290" s="394"/>
      <c r="D1290" s="394"/>
      <c r="E1290" s="394"/>
      <c r="F1290" s="394"/>
      <c r="G1290" s="394"/>
      <c r="H1290" s="394"/>
      <c r="I1290" s="394"/>
      <c r="J1290" s="394"/>
      <c r="K1290" s="394"/>
      <c r="L1290" s="394"/>
      <c r="M1290" s="394"/>
      <c r="N1290" s="394"/>
      <c r="O1290" s="394"/>
      <c r="P1290" s="394"/>
      <c r="Q1290" s="396"/>
      <c r="R1290" s="394"/>
      <c r="S1290" s="394"/>
      <c r="T1290" s="394"/>
      <c r="U1290" s="394"/>
      <c r="V1290" s="394"/>
      <c r="W1290" s="394"/>
      <c r="X1290" s="394"/>
      <c r="Y1290" s="394"/>
      <c r="Z1290" s="394"/>
      <c r="AA1290" s="394"/>
      <c r="AB1290" s="394"/>
      <c r="AC1290" s="394"/>
      <c r="AD1290" s="394"/>
      <c r="AE1290" s="397"/>
      <c r="AF1290" s="397"/>
      <c r="AG1290" s="394"/>
      <c r="AH1290" s="394"/>
      <c r="AI1290" s="397"/>
      <c r="AJ1290" s="394"/>
      <c r="AK1290" s="394"/>
      <c r="AL1290" s="394"/>
      <c r="AM1290" s="400"/>
    </row>
    <row r="1291" spans="1:39">
      <c r="A1291" s="394"/>
      <c r="B1291" s="394"/>
      <c r="C1291" s="394"/>
      <c r="D1291" s="394"/>
      <c r="E1291" s="394"/>
      <c r="F1291" s="394"/>
      <c r="G1291" s="394"/>
      <c r="H1291" s="394"/>
      <c r="I1291" s="394"/>
      <c r="J1291" s="394"/>
      <c r="K1291" s="394"/>
      <c r="L1291" s="394"/>
      <c r="M1291" s="394"/>
      <c r="N1291" s="394"/>
      <c r="O1291" s="394"/>
      <c r="P1291" s="394"/>
      <c r="Q1291" s="396"/>
      <c r="R1291" s="394"/>
      <c r="S1291" s="394"/>
      <c r="T1291" s="394"/>
      <c r="U1291" s="394"/>
      <c r="V1291" s="394"/>
      <c r="W1291" s="394"/>
      <c r="X1291" s="394"/>
      <c r="Y1291" s="394"/>
      <c r="Z1291" s="394"/>
      <c r="AA1291" s="394"/>
      <c r="AB1291" s="394"/>
      <c r="AC1291" s="394"/>
      <c r="AD1291" s="394"/>
      <c r="AE1291" s="397"/>
      <c r="AF1291" s="397"/>
      <c r="AG1291" s="394"/>
      <c r="AH1291" s="394"/>
      <c r="AI1291" s="397"/>
      <c r="AJ1291" s="394"/>
      <c r="AK1291" s="394"/>
      <c r="AL1291" s="394"/>
      <c r="AM1291" s="400"/>
    </row>
    <row r="1292" spans="1:39">
      <c r="A1292" s="394"/>
      <c r="B1292" s="394"/>
      <c r="C1292" s="394"/>
      <c r="D1292" s="394"/>
      <c r="E1292" s="394"/>
      <c r="F1292" s="394"/>
      <c r="G1292" s="394"/>
      <c r="H1292" s="394"/>
      <c r="I1292" s="394"/>
      <c r="J1292" s="394"/>
      <c r="K1292" s="394"/>
      <c r="L1292" s="394"/>
      <c r="M1292" s="394"/>
      <c r="N1292" s="394"/>
      <c r="O1292" s="394"/>
      <c r="P1292" s="394"/>
      <c r="Q1292" s="396"/>
      <c r="R1292" s="394"/>
      <c r="S1292" s="394"/>
      <c r="T1292" s="394"/>
      <c r="U1292" s="394"/>
      <c r="V1292" s="394"/>
      <c r="W1292" s="394"/>
      <c r="X1292" s="394"/>
      <c r="Y1292" s="394"/>
      <c r="Z1292" s="394"/>
      <c r="AA1292" s="394"/>
      <c r="AB1292" s="394"/>
      <c r="AC1292" s="394"/>
      <c r="AD1292" s="394"/>
      <c r="AE1292" s="397"/>
      <c r="AF1292" s="397"/>
      <c r="AG1292" s="394"/>
      <c r="AH1292" s="394"/>
      <c r="AI1292" s="397"/>
      <c r="AJ1292" s="394"/>
      <c r="AK1292" s="394"/>
      <c r="AL1292" s="394"/>
      <c r="AM1292" s="400"/>
    </row>
    <row r="1293" spans="1:39">
      <c r="A1293" s="394"/>
      <c r="B1293" s="394"/>
      <c r="C1293" s="394"/>
      <c r="D1293" s="394"/>
      <c r="E1293" s="394"/>
      <c r="F1293" s="394"/>
      <c r="G1293" s="394"/>
      <c r="H1293" s="394"/>
      <c r="I1293" s="394"/>
      <c r="J1293" s="394"/>
      <c r="K1293" s="394"/>
      <c r="L1293" s="394"/>
      <c r="M1293" s="394"/>
      <c r="N1293" s="394"/>
      <c r="O1293" s="394"/>
      <c r="P1293" s="394"/>
      <c r="Q1293" s="396"/>
      <c r="R1293" s="394"/>
      <c r="S1293" s="394"/>
      <c r="T1293" s="394"/>
      <c r="U1293" s="394"/>
      <c r="V1293" s="394"/>
      <c r="W1293" s="394"/>
      <c r="X1293" s="394"/>
      <c r="Y1293" s="394"/>
      <c r="Z1293" s="394"/>
      <c r="AA1293" s="394"/>
      <c r="AB1293" s="394"/>
      <c r="AC1293" s="394"/>
      <c r="AD1293" s="394"/>
      <c r="AE1293" s="397"/>
      <c r="AF1293" s="397"/>
      <c r="AG1293" s="394"/>
      <c r="AH1293" s="394"/>
      <c r="AI1293" s="397"/>
      <c r="AJ1293" s="394"/>
      <c r="AK1293" s="394"/>
      <c r="AL1293" s="394"/>
      <c r="AM1293" s="400"/>
    </row>
    <row r="1294" spans="1:39">
      <c r="A1294" s="394"/>
      <c r="B1294" s="394"/>
      <c r="C1294" s="394"/>
      <c r="D1294" s="394"/>
      <c r="E1294" s="394"/>
      <c r="F1294" s="394"/>
      <c r="G1294" s="394"/>
      <c r="H1294" s="394"/>
      <c r="I1294" s="394"/>
      <c r="J1294" s="394"/>
      <c r="K1294" s="394"/>
      <c r="L1294" s="394"/>
      <c r="M1294" s="394"/>
      <c r="N1294" s="394"/>
      <c r="O1294" s="394"/>
      <c r="P1294" s="394"/>
      <c r="Q1294" s="396"/>
      <c r="R1294" s="394"/>
      <c r="S1294" s="394"/>
      <c r="T1294" s="394"/>
      <c r="U1294" s="394"/>
      <c r="V1294" s="394"/>
      <c r="W1294" s="394"/>
      <c r="X1294" s="394"/>
      <c r="Y1294" s="394"/>
      <c r="Z1294" s="394"/>
      <c r="AA1294" s="394"/>
      <c r="AB1294" s="394"/>
      <c r="AC1294" s="394"/>
      <c r="AD1294" s="394"/>
      <c r="AE1294" s="397"/>
      <c r="AF1294" s="397"/>
      <c r="AG1294" s="394"/>
      <c r="AH1294" s="394"/>
      <c r="AI1294" s="397"/>
      <c r="AJ1294" s="394"/>
      <c r="AK1294" s="394"/>
      <c r="AL1294" s="394"/>
      <c r="AM1294" s="400"/>
    </row>
    <row r="1295" spans="1:39">
      <c r="A1295" s="394"/>
      <c r="B1295" s="394"/>
      <c r="C1295" s="394"/>
      <c r="D1295" s="394"/>
      <c r="E1295" s="394"/>
      <c r="F1295" s="394"/>
      <c r="G1295" s="394"/>
      <c r="H1295" s="394"/>
      <c r="I1295" s="394"/>
      <c r="J1295" s="394"/>
      <c r="K1295" s="394"/>
      <c r="L1295" s="394"/>
      <c r="M1295" s="394"/>
      <c r="N1295" s="394"/>
      <c r="O1295" s="394"/>
      <c r="P1295" s="394"/>
      <c r="Q1295" s="396"/>
      <c r="R1295" s="394"/>
      <c r="S1295" s="394"/>
      <c r="T1295" s="394"/>
      <c r="U1295" s="394"/>
      <c r="V1295" s="394"/>
      <c r="W1295" s="394"/>
      <c r="X1295" s="394"/>
      <c r="Y1295" s="394"/>
      <c r="Z1295" s="394"/>
      <c r="AA1295" s="394"/>
      <c r="AB1295" s="394"/>
      <c r="AC1295" s="394"/>
      <c r="AD1295" s="394"/>
      <c r="AE1295" s="397"/>
      <c r="AF1295" s="397"/>
      <c r="AG1295" s="394"/>
      <c r="AH1295" s="394"/>
      <c r="AI1295" s="397"/>
      <c r="AJ1295" s="394"/>
      <c r="AK1295" s="394"/>
      <c r="AL1295" s="394"/>
      <c r="AM1295" s="400"/>
    </row>
    <row r="1296" spans="1:39">
      <c r="A1296" s="394"/>
      <c r="B1296" s="394"/>
      <c r="C1296" s="394"/>
      <c r="D1296" s="394"/>
      <c r="E1296" s="394"/>
      <c r="F1296" s="394"/>
      <c r="G1296" s="394"/>
      <c r="H1296" s="394"/>
      <c r="I1296" s="394"/>
      <c r="J1296" s="394"/>
      <c r="K1296" s="394"/>
      <c r="L1296" s="394"/>
      <c r="M1296" s="394"/>
      <c r="N1296" s="394"/>
      <c r="O1296" s="394"/>
      <c r="P1296" s="394"/>
      <c r="Q1296" s="396"/>
      <c r="R1296" s="394"/>
      <c r="S1296" s="394"/>
      <c r="T1296" s="394"/>
      <c r="U1296" s="394"/>
      <c r="V1296" s="394"/>
      <c r="W1296" s="394"/>
      <c r="X1296" s="394"/>
      <c r="Y1296" s="394"/>
      <c r="Z1296" s="394"/>
      <c r="AA1296" s="394"/>
      <c r="AB1296" s="394"/>
      <c r="AC1296" s="394"/>
      <c r="AD1296" s="394"/>
      <c r="AE1296" s="397"/>
      <c r="AF1296" s="397"/>
      <c r="AG1296" s="394"/>
      <c r="AH1296" s="394"/>
      <c r="AI1296" s="397"/>
      <c r="AJ1296" s="394"/>
      <c r="AK1296" s="394"/>
      <c r="AL1296" s="394"/>
      <c r="AM1296" s="400"/>
    </row>
    <row r="1297" spans="1:39">
      <c r="A1297" s="394"/>
      <c r="B1297" s="394"/>
      <c r="C1297" s="394"/>
      <c r="D1297" s="394"/>
      <c r="E1297" s="394"/>
      <c r="F1297" s="394"/>
      <c r="G1297" s="394"/>
      <c r="H1297" s="394"/>
      <c r="I1297" s="394"/>
      <c r="J1297" s="394"/>
      <c r="K1297" s="394"/>
      <c r="L1297" s="394"/>
      <c r="M1297" s="394"/>
      <c r="N1297" s="394"/>
      <c r="O1297" s="394"/>
      <c r="P1297" s="394"/>
      <c r="Q1297" s="396"/>
      <c r="R1297" s="394"/>
      <c r="S1297" s="394"/>
      <c r="T1297" s="394"/>
      <c r="U1297" s="394"/>
      <c r="V1297" s="394"/>
      <c r="W1297" s="394"/>
      <c r="X1297" s="394"/>
      <c r="Y1297" s="394"/>
      <c r="Z1297" s="394"/>
      <c r="AA1297" s="394"/>
      <c r="AB1297" s="394"/>
      <c r="AC1297" s="394"/>
      <c r="AD1297" s="394"/>
      <c r="AE1297" s="397"/>
      <c r="AF1297" s="397"/>
      <c r="AG1297" s="394"/>
      <c r="AH1297" s="394"/>
      <c r="AI1297" s="397"/>
      <c r="AJ1297" s="394"/>
      <c r="AK1297" s="394"/>
      <c r="AL1297" s="394"/>
      <c r="AM1297" s="400"/>
    </row>
    <row r="1298" spans="1:39">
      <c r="A1298" s="394"/>
      <c r="B1298" s="394"/>
      <c r="C1298" s="394"/>
      <c r="D1298" s="394"/>
      <c r="E1298" s="394"/>
      <c r="F1298" s="394"/>
      <c r="G1298" s="394"/>
      <c r="H1298" s="394"/>
      <c r="I1298" s="394"/>
      <c r="J1298" s="394"/>
      <c r="K1298" s="394"/>
      <c r="L1298" s="394"/>
      <c r="M1298" s="394"/>
      <c r="N1298" s="394"/>
      <c r="O1298" s="394"/>
      <c r="P1298" s="394"/>
      <c r="Q1298" s="396"/>
      <c r="R1298" s="394"/>
      <c r="S1298" s="394"/>
      <c r="T1298" s="394"/>
      <c r="U1298" s="394"/>
      <c r="V1298" s="394"/>
      <c r="W1298" s="394"/>
      <c r="X1298" s="394"/>
      <c r="Y1298" s="394"/>
      <c r="Z1298" s="394"/>
      <c r="AA1298" s="394"/>
      <c r="AB1298" s="394"/>
      <c r="AC1298" s="394"/>
      <c r="AD1298" s="394"/>
      <c r="AE1298" s="397"/>
      <c r="AF1298" s="397"/>
      <c r="AG1298" s="394"/>
      <c r="AH1298" s="394"/>
      <c r="AI1298" s="397"/>
      <c r="AJ1298" s="394"/>
      <c r="AK1298" s="394"/>
      <c r="AL1298" s="394"/>
      <c r="AM1298" s="400"/>
    </row>
    <row r="1299" spans="1:39">
      <c r="A1299" s="394"/>
      <c r="B1299" s="394"/>
      <c r="C1299" s="394"/>
      <c r="D1299" s="394"/>
      <c r="E1299" s="394"/>
      <c r="F1299" s="394"/>
      <c r="G1299" s="394"/>
      <c r="H1299" s="394"/>
      <c r="I1299" s="394"/>
      <c r="J1299" s="394"/>
      <c r="K1299" s="394"/>
      <c r="L1299" s="394"/>
      <c r="M1299" s="394"/>
      <c r="N1299" s="394"/>
      <c r="O1299" s="394"/>
      <c r="P1299" s="394"/>
      <c r="Q1299" s="396"/>
      <c r="R1299" s="394"/>
      <c r="S1299" s="394"/>
      <c r="T1299" s="394"/>
      <c r="U1299" s="394"/>
      <c r="V1299" s="394"/>
      <c r="W1299" s="394"/>
      <c r="X1299" s="394"/>
      <c r="Y1299" s="394"/>
      <c r="Z1299" s="394"/>
      <c r="AA1299" s="394"/>
      <c r="AB1299" s="394"/>
      <c r="AC1299" s="394"/>
      <c r="AD1299" s="394"/>
      <c r="AE1299" s="397"/>
      <c r="AF1299" s="397"/>
      <c r="AG1299" s="394"/>
      <c r="AH1299" s="394"/>
      <c r="AI1299" s="397"/>
      <c r="AJ1299" s="394"/>
      <c r="AK1299" s="394"/>
      <c r="AL1299" s="394"/>
      <c r="AM1299" s="400"/>
    </row>
    <row r="1300" spans="1:39">
      <c r="A1300" s="394"/>
      <c r="B1300" s="394"/>
      <c r="C1300" s="394"/>
      <c r="D1300" s="394"/>
      <c r="E1300" s="394"/>
      <c r="F1300" s="394"/>
      <c r="G1300" s="394"/>
      <c r="H1300" s="394"/>
      <c r="I1300" s="394"/>
      <c r="J1300" s="394"/>
      <c r="K1300" s="394"/>
      <c r="L1300" s="394"/>
      <c r="M1300" s="394"/>
      <c r="N1300" s="394"/>
      <c r="O1300" s="394"/>
      <c r="P1300" s="394"/>
      <c r="Q1300" s="396"/>
      <c r="R1300" s="394"/>
      <c r="S1300" s="394"/>
      <c r="T1300" s="394"/>
      <c r="U1300" s="394"/>
      <c r="V1300" s="394"/>
      <c r="W1300" s="394"/>
      <c r="X1300" s="394"/>
      <c r="Y1300" s="394"/>
      <c r="Z1300" s="394"/>
      <c r="AA1300" s="394"/>
      <c r="AB1300" s="394"/>
      <c r="AC1300" s="394"/>
      <c r="AD1300" s="394"/>
      <c r="AE1300" s="397"/>
      <c r="AF1300" s="397"/>
      <c r="AG1300" s="394"/>
      <c r="AH1300" s="394"/>
      <c r="AI1300" s="397"/>
      <c r="AJ1300" s="394"/>
      <c r="AK1300" s="394"/>
      <c r="AL1300" s="394"/>
      <c r="AM1300" s="400"/>
    </row>
    <row r="1301" spans="1:39">
      <c r="A1301" s="394"/>
      <c r="B1301" s="394"/>
      <c r="C1301" s="394"/>
      <c r="D1301" s="394"/>
      <c r="E1301" s="394"/>
      <c r="F1301" s="394"/>
      <c r="G1301" s="394"/>
      <c r="H1301" s="394"/>
      <c r="I1301" s="394"/>
      <c r="J1301" s="394"/>
      <c r="K1301" s="394"/>
      <c r="L1301" s="394"/>
      <c r="M1301" s="394"/>
      <c r="N1301" s="394"/>
      <c r="O1301" s="394"/>
      <c r="P1301" s="394"/>
      <c r="Q1301" s="396"/>
      <c r="R1301" s="394"/>
      <c r="S1301" s="394"/>
      <c r="T1301" s="394"/>
      <c r="U1301" s="394"/>
      <c r="V1301" s="394"/>
      <c r="W1301" s="394"/>
      <c r="X1301" s="394"/>
      <c r="Y1301" s="394"/>
      <c r="Z1301" s="394"/>
      <c r="AA1301" s="394"/>
      <c r="AB1301" s="394"/>
      <c r="AC1301" s="394"/>
      <c r="AD1301" s="394"/>
      <c r="AE1301" s="397"/>
      <c r="AF1301" s="397"/>
      <c r="AG1301" s="394"/>
      <c r="AH1301" s="394"/>
      <c r="AI1301" s="397"/>
      <c r="AJ1301" s="394"/>
      <c r="AK1301" s="394"/>
      <c r="AL1301" s="394"/>
      <c r="AM1301" s="400"/>
    </row>
    <row r="1302" spans="1:39">
      <c r="A1302" s="394"/>
      <c r="B1302" s="394"/>
      <c r="C1302" s="394"/>
      <c r="D1302" s="394"/>
      <c r="E1302" s="394"/>
      <c r="F1302" s="394"/>
      <c r="G1302" s="394"/>
      <c r="H1302" s="394"/>
      <c r="I1302" s="394"/>
      <c r="J1302" s="394"/>
      <c r="K1302" s="394"/>
      <c r="L1302" s="394"/>
      <c r="M1302" s="394"/>
      <c r="N1302" s="394"/>
      <c r="O1302" s="394"/>
      <c r="P1302" s="394"/>
      <c r="Q1302" s="396"/>
      <c r="R1302" s="394"/>
      <c r="S1302" s="394"/>
      <c r="T1302" s="394"/>
      <c r="U1302" s="394"/>
      <c r="V1302" s="394"/>
      <c r="W1302" s="394"/>
      <c r="X1302" s="394"/>
      <c r="Y1302" s="394"/>
      <c r="Z1302" s="394"/>
      <c r="AA1302" s="394"/>
      <c r="AB1302" s="394"/>
      <c r="AC1302" s="394"/>
      <c r="AD1302" s="394"/>
      <c r="AE1302" s="397"/>
      <c r="AF1302" s="397"/>
      <c r="AG1302" s="394"/>
      <c r="AH1302" s="394"/>
      <c r="AI1302" s="397"/>
      <c r="AJ1302" s="394"/>
      <c r="AK1302" s="394"/>
      <c r="AL1302" s="394"/>
      <c r="AM1302" s="400"/>
    </row>
    <row r="1303" spans="1:39">
      <c r="A1303" s="394"/>
      <c r="B1303" s="394"/>
      <c r="C1303" s="394"/>
      <c r="D1303" s="394"/>
      <c r="E1303" s="394"/>
      <c r="F1303" s="394"/>
      <c r="G1303" s="394"/>
      <c r="H1303" s="394"/>
      <c r="I1303" s="394"/>
      <c r="J1303" s="394"/>
      <c r="K1303" s="394"/>
      <c r="L1303" s="394"/>
      <c r="M1303" s="394"/>
      <c r="N1303" s="394"/>
      <c r="O1303" s="394"/>
      <c r="P1303" s="394"/>
      <c r="Q1303" s="396"/>
      <c r="R1303" s="394"/>
      <c r="S1303" s="394"/>
      <c r="T1303" s="394"/>
      <c r="U1303" s="394"/>
      <c r="V1303" s="394"/>
      <c r="W1303" s="394"/>
      <c r="X1303" s="394"/>
      <c r="Y1303" s="394"/>
      <c r="Z1303" s="394"/>
      <c r="AA1303" s="394"/>
      <c r="AB1303" s="394"/>
      <c r="AC1303" s="394"/>
      <c r="AD1303" s="394"/>
      <c r="AE1303" s="397"/>
      <c r="AF1303" s="397"/>
      <c r="AG1303" s="394"/>
      <c r="AH1303" s="394"/>
      <c r="AI1303" s="397"/>
      <c r="AJ1303" s="394"/>
      <c r="AK1303" s="394"/>
      <c r="AL1303" s="394"/>
      <c r="AM1303" s="400"/>
    </row>
    <row r="1304" spans="1:39">
      <c r="A1304" s="394"/>
      <c r="B1304" s="394"/>
      <c r="C1304" s="394"/>
      <c r="D1304" s="394"/>
      <c r="E1304" s="394"/>
      <c r="F1304" s="394"/>
      <c r="G1304" s="394"/>
      <c r="H1304" s="394"/>
      <c r="I1304" s="394"/>
      <c r="J1304" s="394"/>
      <c r="K1304" s="394"/>
      <c r="L1304" s="394"/>
      <c r="M1304" s="394"/>
      <c r="N1304" s="394"/>
      <c r="O1304" s="394"/>
      <c r="P1304" s="394"/>
      <c r="Q1304" s="396"/>
      <c r="R1304" s="394"/>
      <c r="S1304" s="394"/>
      <c r="T1304" s="394"/>
      <c r="U1304" s="394"/>
      <c r="V1304" s="394"/>
      <c r="W1304" s="394"/>
      <c r="X1304" s="394"/>
      <c r="Y1304" s="394"/>
      <c r="Z1304" s="394"/>
      <c r="AA1304" s="394"/>
      <c r="AB1304" s="394"/>
      <c r="AC1304" s="394"/>
      <c r="AD1304" s="394"/>
      <c r="AE1304" s="397"/>
      <c r="AF1304" s="397"/>
      <c r="AG1304" s="394"/>
      <c r="AH1304" s="394"/>
      <c r="AI1304" s="397"/>
      <c r="AJ1304" s="394"/>
      <c r="AK1304" s="394"/>
      <c r="AL1304" s="394"/>
      <c r="AM1304" s="400"/>
    </row>
    <row r="1305" spans="1:39">
      <c r="A1305" s="394"/>
      <c r="B1305" s="394"/>
      <c r="C1305" s="394"/>
      <c r="D1305" s="394"/>
      <c r="E1305" s="394"/>
      <c r="F1305" s="394"/>
      <c r="G1305" s="394"/>
      <c r="H1305" s="394"/>
      <c r="I1305" s="394"/>
      <c r="J1305" s="394"/>
      <c r="K1305" s="394"/>
      <c r="L1305" s="394"/>
      <c r="M1305" s="394"/>
      <c r="N1305" s="394"/>
      <c r="O1305" s="394"/>
      <c r="P1305" s="394"/>
      <c r="Q1305" s="396"/>
      <c r="R1305" s="394"/>
      <c r="S1305" s="394"/>
      <c r="T1305" s="394"/>
      <c r="U1305" s="394"/>
      <c r="V1305" s="394"/>
      <c r="W1305" s="394"/>
      <c r="X1305" s="394"/>
      <c r="Y1305" s="394"/>
      <c r="Z1305" s="394"/>
      <c r="AA1305" s="394"/>
      <c r="AB1305" s="394"/>
      <c r="AC1305" s="394"/>
      <c r="AD1305" s="394"/>
      <c r="AE1305" s="397"/>
      <c r="AF1305" s="397"/>
      <c r="AG1305" s="394"/>
      <c r="AH1305" s="394"/>
      <c r="AI1305" s="397"/>
      <c r="AJ1305" s="394"/>
      <c r="AK1305" s="394"/>
      <c r="AL1305" s="394"/>
      <c r="AM1305" s="400"/>
    </row>
    <row r="1306" spans="1:39">
      <c r="A1306" s="394"/>
      <c r="B1306" s="394"/>
      <c r="C1306" s="394"/>
      <c r="D1306" s="394"/>
      <c r="E1306" s="394"/>
      <c r="F1306" s="394"/>
      <c r="G1306" s="394"/>
      <c r="H1306" s="394"/>
      <c r="I1306" s="394"/>
      <c r="J1306" s="394"/>
      <c r="K1306" s="394"/>
      <c r="L1306" s="394"/>
      <c r="M1306" s="394"/>
      <c r="N1306" s="394"/>
      <c r="O1306" s="394"/>
      <c r="P1306" s="394"/>
      <c r="Q1306" s="396"/>
      <c r="R1306" s="394"/>
      <c r="S1306" s="394"/>
      <c r="T1306" s="394"/>
      <c r="U1306" s="394"/>
      <c r="V1306" s="394"/>
      <c r="W1306" s="394"/>
      <c r="X1306" s="394"/>
      <c r="Y1306" s="394"/>
      <c r="Z1306" s="394"/>
      <c r="AA1306" s="394"/>
      <c r="AB1306" s="394"/>
      <c r="AC1306" s="394"/>
      <c r="AD1306" s="394"/>
      <c r="AE1306" s="397"/>
      <c r="AF1306" s="397"/>
      <c r="AG1306" s="394"/>
      <c r="AH1306" s="394"/>
      <c r="AI1306" s="397"/>
      <c r="AJ1306" s="394"/>
      <c r="AK1306" s="394"/>
      <c r="AL1306" s="394"/>
      <c r="AM1306" s="400"/>
    </row>
    <row r="1307" spans="1:39">
      <c r="A1307" s="394"/>
      <c r="B1307" s="394"/>
      <c r="C1307" s="394"/>
      <c r="D1307" s="394"/>
      <c r="E1307" s="394"/>
      <c r="F1307" s="394"/>
      <c r="G1307" s="394"/>
      <c r="H1307" s="394"/>
      <c r="I1307" s="394"/>
      <c r="J1307" s="394"/>
      <c r="K1307" s="394"/>
      <c r="L1307" s="394"/>
      <c r="M1307" s="394"/>
      <c r="N1307" s="394"/>
      <c r="O1307" s="394"/>
      <c r="P1307" s="394"/>
      <c r="Q1307" s="396"/>
      <c r="R1307" s="394"/>
      <c r="S1307" s="394"/>
      <c r="T1307" s="394"/>
      <c r="U1307" s="394"/>
      <c r="V1307" s="394"/>
      <c r="W1307" s="394"/>
      <c r="X1307" s="394"/>
      <c r="Y1307" s="394"/>
      <c r="Z1307" s="394"/>
      <c r="AA1307" s="394"/>
      <c r="AB1307" s="394"/>
      <c r="AC1307" s="394"/>
      <c r="AD1307" s="394"/>
      <c r="AE1307" s="397"/>
      <c r="AF1307" s="397"/>
      <c r="AG1307" s="394"/>
      <c r="AH1307" s="394"/>
      <c r="AI1307" s="397"/>
      <c r="AJ1307" s="394"/>
      <c r="AK1307" s="394"/>
      <c r="AL1307" s="394"/>
      <c r="AM1307" s="400"/>
    </row>
    <row r="1308" spans="1:39">
      <c r="A1308" s="394"/>
      <c r="B1308" s="394"/>
      <c r="C1308" s="394"/>
      <c r="D1308" s="394"/>
      <c r="E1308" s="394"/>
      <c r="F1308" s="394"/>
      <c r="G1308" s="394"/>
      <c r="H1308" s="394"/>
      <c r="I1308" s="394"/>
      <c r="J1308" s="394"/>
      <c r="K1308" s="394"/>
      <c r="L1308" s="394"/>
      <c r="M1308" s="394"/>
      <c r="N1308" s="394"/>
      <c r="O1308" s="394"/>
      <c r="P1308" s="394"/>
      <c r="Q1308" s="396"/>
      <c r="R1308" s="394"/>
      <c r="S1308" s="394"/>
      <c r="T1308" s="394"/>
      <c r="U1308" s="394"/>
      <c r="V1308" s="394"/>
      <c r="W1308" s="394"/>
      <c r="X1308" s="394"/>
      <c r="Y1308" s="394"/>
      <c r="Z1308" s="394"/>
      <c r="AA1308" s="394"/>
      <c r="AB1308" s="394"/>
      <c r="AC1308" s="394"/>
      <c r="AD1308" s="394"/>
      <c r="AE1308" s="397"/>
      <c r="AF1308" s="397"/>
      <c r="AG1308" s="394"/>
      <c r="AH1308" s="394"/>
      <c r="AI1308" s="397"/>
      <c r="AJ1308" s="394"/>
      <c r="AK1308" s="394"/>
      <c r="AL1308" s="394"/>
      <c r="AM1308" s="400"/>
    </row>
    <row r="1309" spans="1:39">
      <c r="A1309" s="394"/>
      <c r="B1309" s="394"/>
      <c r="C1309" s="394"/>
      <c r="D1309" s="394"/>
      <c r="E1309" s="394"/>
      <c r="F1309" s="394"/>
      <c r="G1309" s="394"/>
      <c r="H1309" s="394"/>
      <c r="I1309" s="394"/>
      <c r="J1309" s="394"/>
      <c r="K1309" s="394"/>
      <c r="L1309" s="394"/>
      <c r="M1309" s="394"/>
      <c r="N1309" s="394"/>
      <c r="O1309" s="394"/>
      <c r="P1309" s="394"/>
      <c r="Q1309" s="396"/>
      <c r="R1309" s="394"/>
      <c r="S1309" s="394"/>
      <c r="T1309" s="394"/>
      <c r="U1309" s="394"/>
      <c r="V1309" s="394"/>
      <c r="W1309" s="394"/>
      <c r="X1309" s="394"/>
      <c r="Y1309" s="394"/>
      <c r="Z1309" s="394"/>
      <c r="AA1309" s="394"/>
      <c r="AB1309" s="394"/>
      <c r="AC1309" s="394"/>
      <c r="AD1309" s="394"/>
      <c r="AE1309" s="397"/>
      <c r="AF1309" s="397"/>
      <c r="AG1309" s="394"/>
      <c r="AH1309" s="394"/>
      <c r="AI1309" s="397"/>
      <c r="AJ1309" s="394"/>
      <c r="AK1309" s="394"/>
      <c r="AL1309" s="394"/>
      <c r="AM1309" s="400"/>
    </row>
    <row r="1310" spans="1:39">
      <c r="A1310" s="394"/>
      <c r="B1310" s="394"/>
      <c r="C1310" s="394"/>
      <c r="D1310" s="394"/>
      <c r="E1310" s="394"/>
      <c r="F1310" s="394"/>
      <c r="G1310" s="394"/>
      <c r="H1310" s="394"/>
      <c r="I1310" s="394"/>
      <c r="J1310" s="394"/>
      <c r="K1310" s="394"/>
      <c r="L1310" s="394"/>
      <c r="M1310" s="394"/>
      <c r="N1310" s="394"/>
      <c r="O1310" s="394"/>
      <c r="P1310" s="394"/>
      <c r="Q1310" s="396"/>
      <c r="R1310" s="394"/>
      <c r="S1310" s="394"/>
      <c r="T1310" s="394"/>
      <c r="U1310" s="394"/>
      <c r="V1310" s="394"/>
      <c r="W1310" s="394"/>
      <c r="X1310" s="394"/>
      <c r="Y1310" s="394"/>
      <c r="Z1310" s="394"/>
      <c r="AA1310" s="394"/>
      <c r="AB1310" s="394"/>
      <c r="AC1310" s="394"/>
      <c r="AD1310" s="394"/>
      <c r="AE1310" s="397"/>
      <c r="AF1310" s="397"/>
      <c r="AG1310" s="394"/>
      <c r="AH1310" s="394"/>
      <c r="AI1310" s="397"/>
      <c r="AJ1310" s="394"/>
      <c r="AK1310" s="394"/>
      <c r="AL1310" s="394"/>
      <c r="AM1310" s="400"/>
    </row>
    <row r="1311" spans="1:39">
      <c r="A1311" s="394"/>
      <c r="B1311" s="394"/>
      <c r="C1311" s="394"/>
      <c r="D1311" s="394"/>
      <c r="E1311" s="394"/>
      <c r="F1311" s="394"/>
      <c r="G1311" s="394"/>
      <c r="H1311" s="394"/>
      <c r="I1311" s="394"/>
      <c r="J1311" s="394"/>
      <c r="K1311" s="394"/>
      <c r="L1311" s="394"/>
      <c r="M1311" s="394"/>
      <c r="N1311" s="394"/>
      <c r="O1311" s="394"/>
      <c r="P1311" s="394"/>
      <c r="Q1311" s="396"/>
      <c r="R1311" s="394"/>
      <c r="S1311" s="394"/>
      <c r="T1311" s="394"/>
      <c r="U1311" s="394"/>
      <c r="V1311" s="394"/>
      <c r="W1311" s="394"/>
      <c r="X1311" s="394"/>
      <c r="Y1311" s="394"/>
      <c r="Z1311" s="394"/>
      <c r="AA1311" s="394"/>
      <c r="AB1311" s="394"/>
      <c r="AC1311" s="394"/>
      <c r="AD1311" s="394"/>
      <c r="AE1311" s="397"/>
      <c r="AF1311" s="397"/>
      <c r="AG1311" s="394"/>
      <c r="AH1311" s="394"/>
      <c r="AI1311" s="397"/>
      <c r="AJ1311" s="394"/>
      <c r="AK1311" s="394"/>
      <c r="AL1311" s="394"/>
      <c r="AM1311" s="400"/>
    </row>
    <row r="1312" spans="1:39">
      <c r="A1312" s="394"/>
      <c r="B1312" s="394"/>
      <c r="C1312" s="394"/>
      <c r="D1312" s="394"/>
      <c r="E1312" s="394"/>
      <c r="F1312" s="394"/>
      <c r="G1312" s="394"/>
      <c r="H1312" s="394"/>
      <c r="I1312" s="394"/>
      <c r="J1312" s="394"/>
      <c r="K1312" s="394"/>
      <c r="L1312" s="394"/>
      <c r="M1312" s="394"/>
      <c r="N1312" s="394"/>
      <c r="O1312" s="394"/>
      <c r="P1312" s="394"/>
      <c r="Q1312" s="396"/>
      <c r="R1312" s="394"/>
      <c r="S1312" s="394"/>
      <c r="T1312" s="394"/>
      <c r="U1312" s="394"/>
      <c r="V1312" s="394"/>
      <c r="W1312" s="394"/>
      <c r="X1312" s="394"/>
      <c r="Y1312" s="394"/>
      <c r="Z1312" s="394"/>
      <c r="AA1312" s="394"/>
      <c r="AB1312" s="394"/>
      <c r="AC1312" s="394"/>
      <c r="AD1312" s="394"/>
      <c r="AE1312" s="397"/>
      <c r="AF1312" s="397"/>
      <c r="AG1312" s="394"/>
      <c r="AH1312" s="394"/>
      <c r="AI1312" s="397"/>
      <c r="AJ1312" s="394"/>
      <c r="AK1312" s="394"/>
      <c r="AL1312" s="394"/>
      <c r="AM1312" s="400"/>
    </row>
    <row r="1313" spans="1:39">
      <c r="A1313" s="394"/>
      <c r="B1313" s="394"/>
      <c r="C1313" s="394"/>
      <c r="D1313" s="394"/>
      <c r="E1313" s="394"/>
      <c r="F1313" s="394"/>
      <c r="G1313" s="394"/>
      <c r="H1313" s="394"/>
      <c r="I1313" s="394"/>
      <c r="J1313" s="394"/>
      <c r="K1313" s="394"/>
      <c r="L1313" s="394"/>
      <c r="M1313" s="394"/>
      <c r="N1313" s="394"/>
      <c r="O1313" s="394"/>
      <c r="P1313" s="394"/>
      <c r="Q1313" s="396"/>
      <c r="R1313" s="394"/>
      <c r="S1313" s="394"/>
      <c r="T1313" s="394"/>
      <c r="U1313" s="394"/>
      <c r="V1313" s="394"/>
      <c r="W1313" s="394"/>
      <c r="X1313" s="394"/>
      <c r="Y1313" s="394"/>
      <c r="Z1313" s="394"/>
      <c r="AA1313" s="394"/>
      <c r="AB1313" s="394"/>
      <c r="AC1313" s="394"/>
      <c r="AD1313" s="394"/>
      <c r="AE1313" s="397"/>
      <c r="AF1313" s="397"/>
      <c r="AG1313" s="394"/>
      <c r="AH1313" s="394"/>
      <c r="AI1313" s="397"/>
      <c r="AJ1313" s="394"/>
      <c r="AK1313" s="394"/>
      <c r="AL1313" s="394"/>
      <c r="AM1313" s="400"/>
    </row>
    <row r="1314" spans="1:39">
      <c r="A1314" s="394"/>
      <c r="B1314" s="394"/>
      <c r="C1314" s="394"/>
      <c r="D1314" s="394"/>
      <c r="E1314" s="394"/>
      <c r="F1314" s="394"/>
      <c r="G1314" s="394"/>
      <c r="H1314" s="394"/>
      <c r="I1314" s="394"/>
      <c r="J1314" s="394"/>
      <c r="K1314" s="394"/>
      <c r="L1314" s="394"/>
      <c r="M1314" s="394"/>
      <c r="N1314" s="394"/>
      <c r="O1314" s="394"/>
      <c r="P1314" s="394"/>
      <c r="Q1314" s="396"/>
      <c r="R1314" s="394"/>
      <c r="S1314" s="394"/>
      <c r="T1314" s="394"/>
      <c r="U1314" s="394"/>
      <c r="V1314" s="394"/>
      <c r="W1314" s="394"/>
      <c r="X1314" s="394"/>
      <c r="Y1314" s="394"/>
      <c r="Z1314" s="394"/>
      <c r="AA1314" s="394"/>
      <c r="AB1314" s="394"/>
      <c r="AC1314" s="394"/>
      <c r="AD1314" s="394"/>
      <c r="AE1314" s="397"/>
      <c r="AF1314" s="397"/>
      <c r="AG1314" s="394"/>
      <c r="AH1314" s="394"/>
      <c r="AI1314" s="397"/>
      <c r="AJ1314" s="394"/>
      <c r="AK1314" s="394"/>
      <c r="AL1314" s="394"/>
      <c r="AM1314" s="400"/>
    </row>
    <row r="1315" spans="1:39">
      <c r="A1315" s="394"/>
      <c r="B1315" s="394"/>
      <c r="C1315" s="394"/>
      <c r="D1315" s="394"/>
      <c r="E1315" s="394"/>
      <c r="F1315" s="394"/>
      <c r="G1315" s="394"/>
      <c r="H1315" s="394"/>
      <c r="I1315" s="394"/>
      <c r="J1315" s="394"/>
      <c r="K1315" s="394"/>
      <c r="L1315" s="394"/>
      <c r="M1315" s="394"/>
      <c r="N1315" s="394"/>
      <c r="O1315" s="394"/>
      <c r="P1315" s="394"/>
      <c r="Q1315" s="396"/>
      <c r="R1315" s="394"/>
      <c r="S1315" s="394"/>
      <c r="T1315" s="394"/>
      <c r="U1315" s="394"/>
      <c r="V1315" s="394"/>
      <c r="W1315" s="394"/>
      <c r="X1315" s="394"/>
      <c r="Y1315" s="394"/>
      <c r="Z1315" s="394"/>
      <c r="AA1315" s="394"/>
      <c r="AB1315" s="394"/>
      <c r="AC1315" s="394"/>
      <c r="AD1315" s="394"/>
      <c r="AE1315" s="397"/>
      <c r="AF1315" s="397"/>
      <c r="AG1315" s="394"/>
      <c r="AH1315" s="394"/>
      <c r="AI1315" s="397"/>
      <c r="AJ1315" s="394"/>
      <c r="AK1315" s="394"/>
      <c r="AL1315" s="394"/>
      <c r="AM1315" s="400"/>
    </row>
    <row r="1316" spans="1:39">
      <c r="A1316" s="394"/>
      <c r="B1316" s="394"/>
      <c r="C1316" s="394"/>
      <c r="D1316" s="394"/>
      <c r="E1316" s="394"/>
      <c r="F1316" s="394"/>
      <c r="G1316" s="394"/>
      <c r="H1316" s="394"/>
      <c r="I1316" s="394"/>
      <c r="J1316" s="394"/>
      <c r="K1316" s="394"/>
      <c r="L1316" s="394"/>
      <c r="M1316" s="394"/>
      <c r="N1316" s="394"/>
      <c r="O1316" s="394"/>
      <c r="P1316" s="394"/>
      <c r="Q1316" s="396"/>
      <c r="R1316" s="394"/>
      <c r="S1316" s="394"/>
      <c r="T1316" s="394"/>
      <c r="U1316" s="394"/>
      <c r="V1316" s="394"/>
      <c r="W1316" s="394"/>
      <c r="X1316" s="394"/>
      <c r="Y1316" s="394"/>
      <c r="Z1316" s="394"/>
      <c r="AA1316" s="394"/>
      <c r="AB1316" s="394"/>
      <c r="AC1316" s="394"/>
      <c r="AD1316" s="394"/>
      <c r="AE1316" s="397"/>
      <c r="AF1316" s="397"/>
      <c r="AG1316" s="394"/>
      <c r="AH1316" s="394"/>
      <c r="AI1316" s="397"/>
      <c r="AJ1316" s="394"/>
      <c r="AK1316" s="394"/>
      <c r="AL1316" s="394"/>
      <c r="AM1316" s="400"/>
    </row>
    <row r="1317" spans="1:39">
      <c r="A1317" s="394"/>
      <c r="B1317" s="394"/>
      <c r="C1317" s="394"/>
      <c r="D1317" s="394"/>
      <c r="E1317" s="394"/>
      <c r="F1317" s="394"/>
      <c r="G1317" s="394"/>
      <c r="H1317" s="394"/>
      <c r="I1317" s="394"/>
      <c r="J1317" s="394"/>
      <c r="K1317" s="394"/>
      <c r="L1317" s="394"/>
      <c r="M1317" s="394"/>
      <c r="N1317" s="394"/>
      <c r="O1317" s="394"/>
      <c r="P1317" s="394"/>
      <c r="Q1317" s="396"/>
      <c r="R1317" s="394"/>
      <c r="S1317" s="394"/>
      <c r="T1317" s="394"/>
      <c r="U1317" s="394"/>
      <c r="V1317" s="394"/>
      <c r="W1317" s="394"/>
      <c r="X1317" s="394"/>
      <c r="Y1317" s="394"/>
      <c r="Z1317" s="394"/>
      <c r="AA1317" s="394"/>
      <c r="AB1317" s="394"/>
      <c r="AC1317" s="394"/>
      <c r="AD1317" s="394"/>
      <c r="AE1317" s="397"/>
      <c r="AF1317" s="397"/>
      <c r="AG1317" s="394"/>
      <c r="AH1317" s="394"/>
      <c r="AI1317" s="397"/>
      <c r="AJ1317" s="394"/>
      <c r="AK1317" s="394"/>
      <c r="AL1317" s="394"/>
      <c r="AM1317" s="400"/>
    </row>
    <row r="1318" spans="1:39">
      <c r="A1318" s="394"/>
      <c r="B1318" s="394"/>
      <c r="C1318" s="394"/>
      <c r="D1318" s="394"/>
      <c r="E1318" s="394"/>
      <c r="F1318" s="394"/>
      <c r="G1318" s="394"/>
      <c r="H1318" s="394"/>
      <c r="I1318" s="394"/>
      <c r="J1318" s="394"/>
      <c r="K1318" s="394"/>
      <c r="L1318" s="394"/>
      <c r="M1318" s="394"/>
      <c r="N1318" s="394"/>
      <c r="O1318" s="394"/>
      <c r="P1318" s="394"/>
      <c r="Q1318" s="396"/>
      <c r="R1318" s="394"/>
      <c r="S1318" s="394"/>
      <c r="T1318" s="394"/>
      <c r="U1318" s="394"/>
      <c r="V1318" s="394"/>
      <c r="W1318" s="394"/>
      <c r="X1318" s="394"/>
      <c r="Y1318" s="394"/>
      <c r="Z1318" s="394"/>
      <c r="AA1318" s="394"/>
      <c r="AB1318" s="394"/>
      <c r="AC1318" s="394"/>
      <c r="AD1318" s="394"/>
      <c r="AE1318" s="397"/>
      <c r="AF1318" s="397"/>
      <c r="AG1318" s="394"/>
      <c r="AH1318" s="394"/>
      <c r="AI1318" s="397"/>
      <c r="AJ1318" s="394"/>
      <c r="AK1318" s="394"/>
      <c r="AL1318" s="394"/>
      <c r="AM1318" s="400"/>
    </row>
    <row r="1319" spans="1:39">
      <c r="A1319" s="394"/>
      <c r="B1319" s="394"/>
      <c r="C1319" s="394"/>
      <c r="D1319" s="394"/>
      <c r="E1319" s="394"/>
      <c r="F1319" s="394"/>
      <c r="G1319" s="394"/>
      <c r="H1319" s="394"/>
      <c r="I1319" s="394"/>
      <c r="J1319" s="394"/>
      <c r="K1319" s="394"/>
      <c r="L1319" s="394"/>
      <c r="M1319" s="394"/>
      <c r="N1319" s="394"/>
      <c r="O1319" s="394"/>
      <c r="P1319" s="394"/>
      <c r="Q1319" s="396"/>
      <c r="R1319" s="394"/>
      <c r="S1319" s="394"/>
      <c r="T1319" s="394"/>
      <c r="U1319" s="394"/>
      <c r="V1319" s="394"/>
      <c r="W1319" s="394"/>
      <c r="X1319" s="394"/>
      <c r="Y1319" s="394"/>
      <c r="Z1319" s="394"/>
      <c r="AA1319" s="394"/>
      <c r="AB1319" s="394"/>
      <c r="AC1319" s="394"/>
      <c r="AD1319" s="394"/>
      <c r="AE1319" s="397"/>
      <c r="AF1319" s="397"/>
      <c r="AG1319" s="394"/>
      <c r="AH1319" s="394"/>
      <c r="AI1319" s="397"/>
      <c r="AJ1319" s="394"/>
      <c r="AK1319" s="394"/>
      <c r="AL1319" s="394"/>
      <c r="AM1319" s="400"/>
    </row>
    <row r="1320" spans="1:39">
      <c r="A1320" s="394"/>
      <c r="B1320" s="394"/>
      <c r="C1320" s="394"/>
      <c r="D1320" s="394"/>
      <c r="E1320" s="394"/>
      <c r="F1320" s="394"/>
      <c r="G1320" s="394"/>
      <c r="H1320" s="394"/>
      <c r="I1320" s="394"/>
      <c r="J1320" s="394"/>
      <c r="K1320" s="394"/>
      <c r="L1320" s="394"/>
      <c r="M1320" s="394"/>
      <c r="N1320" s="394"/>
      <c r="O1320" s="394"/>
      <c r="P1320" s="394"/>
      <c r="Q1320" s="396"/>
      <c r="R1320" s="394"/>
      <c r="S1320" s="394"/>
      <c r="T1320" s="394"/>
      <c r="U1320" s="394"/>
      <c r="V1320" s="394"/>
      <c r="W1320" s="394"/>
      <c r="X1320" s="394"/>
      <c r="Y1320" s="394"/>
      <c r="Z1320" s="394"/>
      <c r="AA1320" s="394"/>
      <c r="AB1320" s="394"/>
      <c r="AC1320" s="394"/>
      <c r="AD1320" s="394"/>
      <c r="AE1320" s="397"/>
      <c r="AF1320" s="397"/>
      <c r="AG1320" s="394"/>
      <c r="AH1320" s="394"/>
      <c r="AI1320" s="397"/>
      <c r="AJ1320" s="394"/>
      <c r="AK1320" s="394"/>
      <c r="AL1320" s="394"/>
      <c r="AM1320" s="400"/>
    </row>
    <row r="1321" spans="1:39">
      <c r="A1321" s="394"/>
      <c r="B1321" s="394"/>
      <c r="C1321" s="394"/>
      <c r="D1321" s="394"/>
      <c r="E1321" s="394"/>
      <c r="F1321" s="394"/>
      <c r="G1321" s="394"/>
      <c r="H1321" s="394"/>
      <c r="I1321" s="394"/>
      <c r="J1321" s="394"/>
      <c r="K1321" s="394"/>
      <c r="L1321" s="394"/>
      <c r="M1321" s="394"/>
      <c r="N1321" s="394"/>
      <c r="O1321" s="394"/>
      <c r="P1321" s="394"/>
      <c r="Q1321" s="396"/>
      <c r="R1321" s="394"/>
      <c r="S1321" s="394"/>
      <c r="T1321" s="394"/>
      <c r="U1321" s="394"/>
      <c r="V1321" s="394"/>
      <c r="W1321" s="394"/>
      <c r="X1321" s="394"/>
      <c r="Y1321" s="394"/>
      <c r="Z1321" s="394"/>
      <c r="AA1321" s="394"/>
      <c r="AB1321" s="394"/>
      <c r="AC1321" s="394"/>
      <c r="AD1321" s="394"/>
      <c r="AE1321" s="397"/>
      <c r="AF1321" s="397"/>
      <c r="AG1321" s="394"/>
      <c r="AH1321" s="394"/>
      <c r="AI1321" s="397"/>
      <c r="AJ1321" s="394"/>
      <c r="AK1321" s="394"/>
      <c r="AL1321" s="394"/>
      <c r="AM1321" s="400"/>
    </row>
    <row r="1322" spans="1:39">
      <c r="A1322" s="394"/>
      <c r="B1322" s="394"/>
      <c r="C1322" s="394"/>
      <c r="D1322" s="394"/>
      <c r="E1322" s="394"/>
      <c r="F1322" s="394"/>
      <c r="G1322" s="394"/>
      <c r="H1322" s="394"/>
      <c r="I1322" s="394"/>
      <c r="J1322" s="394"/>
      <c r="K1322" s="394"/>
      <c r="L1322" s="394"/>
      <c r="M1322" s="394"/>
      <c r="N1322" s="394"/>
      <c r="O1322" s="394"/>
      <c r="P1322" s="394"/>
      <c r="Q1322" s="396"/>
      <c r="R1322" s="394"/>
      <c r="S1322" s="394"/>
      <c r="T1322" s="394"/>
      <c r="U1322" s="394"/>
      <c r="V1322" s="394"/>
      <c r="W1322" s="394"/>
      <c r="X1322" s="394"/>
      <c r="Y1322" s="394"/>
      <c r="Z1322" s="394"/>
      <c r="AA1322" s="394"/>
      <c r="AB1322" s="394"/>
      <c r="AC1322" s="394"/>
      <c r="AD1322" s="394"/>
      <c r="AE1322" s="397"/>
      <c r="AF1322" s="397"/>
      <c r="AG1322" s="394"/>
      <c r="AH1322" s="394"/>
      <c r="AI1322" s="397"/>
      <c r="AJ1322" s="394"/>
      <c r="AK1322" s="394"/>
      <c r="AL1322" s="394"/>
      <c r="AM1322" s="400"/>
    </row>
    <row r="1323" spans="1:39">
      <c r="A1323" s="394"/>
      <c r="B1323" s="394"/>
      <c r="C1323" s="394"/>
      <c r="D1323" s="394"/>
      <c r="E1323" s="394"/>
      <c r="F1323" s="394"/>
      <c r="G1323" s="394"/>
      <c r="H1323" s="394"/>
      <c r="I1323" s="394"/>
      <c r="J1323" s="394"/>
      <c r="K1323" s="394"/>
      <c r="L1323" s="394"/>
      <c r="M1323" s="394"/>
      <c r="N1323" s="394"/>
      <c r="O1323" s="394"/>
      <c r="P1323" s="394"/>
      <c r="Q1323" s="396"/>
      <c r="R1323" s="394"/>
      <c r="S1323" s="394"/>
      <c r="T1323" s="394"/>
      <c r="U1323" s="394"/>
      <c r="V1323" s="394"/>
      <c r="W1323" s="394"/>
      <c r="X1323" s="394"/>
      <c r="Y1323" s="394"/>
      <c r="Z1323" s="394"/>
      <c r="AA1323" s="394"/>
      <c r="AB1323" s="394"/>
      <c r="AC1323" s="394"/>
      <c r="AD1323" s="394"/>
      <c r="AE1323" s="397"/>
      <c r="AF1323" s="397"/>
      <c r="AG1323" s="394"/>
      <c r="AH1323" s="394"/>
      <c r="AI1323" s="397"/>
      <c r="AJ1323" s="394"/>
      <c r="AK1323" s="394"/>
      <c r="AL1323" s="394"/>
      <c r="AM1323" s="400"/>
    </row>
    <row r="1324" spans="1:39">
      <c r="A1324" s="394"/>
      <c r="B1324" s="394"/>
      <c r="C1324" s="394"/>
      <c r="D1324" s="394"/>
      <c r="E1324" s="394"/>
      <c r="F1324" s="394"/>
      <c r="G1324" s="394"/>
      <c r="H1324" s="394"/>
      <c r="I1324" s="394"/>
      <c r="J1324" s="394"/>
      <c r="K1324" s="394"/>
      <c r="L1324" s="394"/>
      <c r="M1324" s="394"/>
      <c r="N1324" s="394"/>
      <c r="O1324" s="394"/>
      <c r="P1324" s="394"/>
      <c r="Q1324" s="396"/>
      <c r="R1324" s="394"/>
      <c r="S1324" s="394"/>
      <c r="T1324" s="394"/>
      <c r="U1324" s="394"/>
      <c r="V1324" s="394"/>
      <c r="W1324" s="394"/>
      <c r="X1324" s="394"/>
      <c r="Y1324" s="394"/>
      <c r="Z1324" s="394"/>
      <c r="AA1324" s="394"/>
      <c r="AB1324" s="394"/>
      <c r="AC1324" s="394"/>
      <c r="AD1324" s="394"/>
      <c r="AE1324" s="397"/>
      <c r="AF1324" s="397"/>
      <c r="AG1324" s="394"/>
      <c r="AH1324" s="394"/>
      <c r="AI1324" s="397"/>
      <c r="AJ1324" s="394"/>
      <c r="AK1324" s="394"/>
      <c r="AL1324" s="394"/>
      <c r="AM1324" s="400"/>
    </row>
    <row r="1325" spans="1:39">
      <c r="A1325" s="394"/>
      <c r="B1325" s="394"/>
      <c r="C1325" s="394"/>
      <c r="D1325" s="394"/>
      <c r="E1325" s="394"/>
      <c r="F1325" s="394"/>
      <c r="G1325" s="394"/>
      <c r="H1325" s="394"/>
      <c r="I1325" s="394"/>
      <c r="J1325" s="394"/>
      <c r="K1325" s="394"/>
      <c r="L1325" s="394"/>
      <c r="M1325" s="394"/>
      <c r="N1325" s="394"/>
      <c r="O1325" s="394"/>
      <c r="P1325" s="394"/>
      <c r="Q1325" s="396"/>
      <c r="R1325" s="394"/>
      <c r="S1325" s="394"/>
      <c r="T1325" s="394"/>
      <c r="U1325" s="394"/>
      <c r="V1325" s="394"/>
      <c r="W1325" s="394"/>
      <c r="X1325" s="394"/>
      <c r="Y1325" s="394"/>
      <c r="Z1325" s="394"/>
      <c r="AA1325" s="394"/>
      <c r="AB1325" s="394"/>
      <c r="AC1325" s="394"/>
      <c r="AD1325" s="394"/>
      <c r="AE1325" s="397"/>
      <c r="AF1325" s="397"/>
      <c r="AG1325" s="394"/>
      <c r="AH1325" s="394"/>
      <c r="AI1325" s="397"/>
      <c r="AJ1325" s="394"/>
      <c r="AK1325" s="394"/>
      <c r="AL1325" s="394"/>
      <c r="AM1325" s="400"/>
    </row>
    <row r="1326" spans="1:39">
      <c r="A1326" s="394"/>
      <c r="B1326" s="394"/>
      <c r="C1326" s="394"/>
      <c r="D1326" s="394"/>
      <c r="E1326" s="394"/>
      <c r="F1326" s="394"/>
      <c r="G1326" s="394"/>
      <c r="H1326" s="394"/>
      <c r="I1326" s="394"/>
      <c r="J1326" s="394"/>
      <c r="K1326" s="394"/>
      <c r="L1326" s="394"/>
      <c r="M1326" s="394"/>
      <c r="N1326" s="394"/>
      <c r="O1326" s="394"/>
      <c r="P1326" s="394"/>
      <c r="Q1326" s="396"/>
      <c r="R1326" s="394"/>
      <c r="S1326" s="394"/>
      <c r="T1326" s="394"/>
      <c r="U1326" s="394"/>
      <c r="V1326" s="394"/>
      <c r="W1326" s="394"/>
      <c r="X1326" s="394"/>
      <c r="Y1326" s="394"/>
      <c r="Z1326" s="394"/>
      <c r="AA1326" s="394"/>
      <c r="AB1326" s="394"/>
      <c r="AC1326" s="394"/>
      <c r="AD1326" s="394"/>
      <c r="AE1326" s="397"/>
      <c r="AF1326" s="397"/>
      <c r="AG1326" s="394"/>
      <c r="AH1326" s="394"/>
      <c r="AI1326" s="397"/>
      <c r="AJ1326" s="394"/>
      <c r="AK1326" s="394"/>
      <c r="AL1326" s="394"/>
      <c r="AM1326" s="400"/>
    </row>
    <row r="1327" spans="1:39">
      <c r="A1327" s="394"/>
      <c r="B1327" s="394"/>
      <c r="C1327" s="394"/>
      <c r="D1327" s="394"/>
      <c r="E1327" s="394"/>
      <c r="F1327" s="394"/>
      <c r="G1327" s="394"/>
      <c r="H1327" s="394"/>
      <c r="I1327" s="394"/>
      <c r="J1327" s="394"/>
      <c r="K1327" s="394"/>
      <c r="L1327" s="394"/>
      <c r="M1327" s="394"/>
      <c r="N1327" s="394"/>
      <c r="O1327" s="394"/>
      <c r="P1327" s="394"/>
      <c r="Q1327" s="396"/>
      <c r="R1327" s="394"/>
      <c r="S1327" s="394"/>
      <c r="T1327" s="394"/>
      <c r="U1327" s="394"/>
      <c r="V1327" s="394"/>
      <c r="W1327" s="394"/>
      <c r="X1327" s="394"/>
      <c r="Y1327" s="394"/>
      <c r="Z1327" s="394"/>
      <c r="AA1327" s="394"/>
      <c r="AB1327" s="394"/>
      <c r="AC1327" s="394"/>
      <c r="AD1327" s="394"/>
      <c r="AE1327" s="397"/>
      <c r="AF1327" s="397"/>
      <c r="AG1327" s="394"/>
      <c r="AH1327" s="394"/>
      <c r="AI1327" s="397"/>
      <c r="AJ1327" s="394"/>
      <c r="AK1327" s="394"/>
      <c r="AL1327" s="394"/>
      <c r="AM1327" s="400"/>
    </row>
    <row r="1328" spans="1:39">
      <c r="A1328" s="394"/>
      <c r="B1328" s="394"/>
      <c r="C1328" s="394"/>
      <c r="D1328" s="394"/>
      <c r="E1328" s="394"/>
      <c r="F1328" s="394"/>
      <c r="G1328" s="394"/>
      <c r="H1328" s="394"/>
      <c r="I1328" s="394"/>
      <c r="J1328" s="394"/>
      <c r="K1328" s="394"/>
      <c r="L1328" s="394"/>
      <c r="M1328" s="394"/>
      <c r="N1328" s="394"/>
      <c r="O1328" s="394"/>
      <c r="P1328" s="394"/>
      <c r="Q1328" s="396"/>
      <c r="R1328" s="394"/>
      <c r="S1328" s="394"/>
      <c r="T1328" s="394"/>
      <c r="U1328" s="394"/>
      <c r="V1328" s="394"/>
      <c r="W1328" s="394"/>
      <c r="X1328" s="394"/>
      <c r="Y1328" s="394"/>
      <c r="Z1328" s="394"/>
      <c r="AA1328" s="394"/>
      <c r="AB1328" s="394"/>
      <c r="AC1328" s="394"/>
      <c r="AD1328" s="394"/>
      <c r="AE1328" s="397"/>
      <c r="AF1328" s="397"/>
      <c r="AG1328" s="394"/>
      <c r="AH1328" s="394"/>
      <c r="AI1328" s="397"/>
      <c r="AJ1328" s="394"/>
      <c r="AK1328" s="394"/>
      <c r="AL1328" s="394"/>
      <c r="AM1328" s="400"/>
    </row>
    <row r="1329" spans="1:39">
      <c r="A1329" s="394"/>
      <c r="B1329" s="394"/>
      <c r="C1329" s="394"/>
      <c r="D1329" s="394"/>
      <c r="E1329" s="394"/>
      <c r="F1329" s="394"/>
      <c r="G1329" s="394"/>
      <c r="H1329" s="394"/>
      <c r="I1329" s="394"/>
      <c r="J1329" s="394"/>
      <c r="K1329" s="394"/>
      <c r="L1329" s="394"/>
      <c r="M1329" s="394"/>
      <c r="N1329" s="394"/>
      <c r="O1329" s="394"/>
      <c r="P1329" s="394"/>
      <c r="Q1329" s="396"/>
      <c r="R1329" s="394"/>
      <c r="S1329" s="394"/>
      <c r="T1329" s="394"/>
      <c r="U1329" s="394"/>
      <c r="V1329" s="394"/>
      <c r="W1329" s="394"/>
      <c r="X1329" s="394"/>
      <c r="Y1329" s="394"/>
      <c r="Z1329" s="394"/>
      <c r="AA1329" s="394"/>
      <c r="AB1329" s="394"/>
      <c r="AC1329" s="394"/>
      <c r="AD1329" s="394"/>
      <c r="AE1329" s="397"/>
      <c r="AF1329" s="397"/>
      <c r="AG1329" s="394"/>
      <c r="AH1329" s="394"/>
      <c r="AI1329" s="397"/>
      <c r="AJ1329" s="394"/>
      <c r="AK1329" s="394"/>
      <c r="AL1329" s="394"/>
      <c r="AM1329" s="400"/>
    </row>
    <row r="1330" spans="1:39">
      <c r="A1330" s="394"/>
      <c r="B1330" s="394"/>
      <c r="C1330" s="394"/>
      <c r="D1330" s="394"/>
      <c r="E1330" s="394"/>
      <c r="F1330" s="394"/>
      <c r="G1330" s="394"/>
      <c r="H1330" s="394"/>
      <c r="I1330" s="394"/>
      <c r="J1330" s="394"/>
      <c r="K1330" s="394"/>
      <c r="L1330" s="394"/>
      <c r="M1330" s="394"/>
      <c r="N1330" s="394"/>
      <c r="O1330" s="394"/>
      <c r="P1330" s="394"/>
      <c r="Q1330" s="396"/>
      <c r="R1330" s="394"/>
      <c r="S1330" s="394"/>
      <c r="T1330" s="394"/>
      <c r="U1330" s="394"/>
      <c r="V1330" s="394"/>
      <c r="W1330" s="394"/>
      <c r="X1330" s="394"/>
      <c r="Y1330" s="394"/>
      <c r="Z1330" s="394"/>
      <c r="AA1330" s="394"/>
      <c r="AB1330" s="394"/>
      <c r="AC1330" s="394"/>
      <c r="AD1330" s="394"/>
      <c r="AE1330" s="397"/>
      <c r="AF1330" s="397"/>
      <c r="AG1330" s="394"/>
      <c r="AH1330" s="394"/>
      <c r="AI1330" s="397"/>
      <c r="AJ1330" s="394"/>
      <c r="AK1330" s="394"/>
      <c r="AL1330" s="394"/>
      <c r="AM1330" s="400"/>
    </row>
    <row r="1331" spans="1:39">
      <c r="A1331" s="394"/>
      <c r="B1331" s="394"/>
      <c r="C1331" s="394"/>
      <c r="D1331" s="394"/>
      <c r="E1331" s="394"/>
      <c r="F1331" s="394"/>
      <c r="G1331" s="394"/>
      <c r="H1331" s="394"/>
      <c r="I1331" s="394"/>
      <c r="J1331" s="394"/>
      <c r="K1331" s="394"/>
      <c r="L1331" s="394"/>
      <c r="M1331" s="394"/>
      <c r="N1331" s="394"/>
      <c r="O1331" s="394"/>
      <c r="P1331" s="394"/>
      <c r="Q1331" s="396"/>
      <c r="R1331" s="394"/>
      <c r="S1331" s="394"/>
      <c r="T1331" s="394"/>
      <c r="U1331" s="394"/>
      <c r="V1331" s="394"/>
      <c r="W1331" s="394"/>
      <c r="X1331" s="394"/>
      <c r="Y1331" s="394"/>
      <c r="Z1331" s="394"/>
      <c r="AA1331" s="394"/>
      <c r="AB1331" s="394"/>
      <c r="AC1331" s="394"/>
      <c r="AD1331" s="394"/>
      <c r="AE1331" s="397"/>
      <c r="AF1331" s="397"/>
      <c r="AG1331" s="394"/>
      <c r="AH1331" s="394"/>
      <c r="AI1331" s="397"/>
      <c r="AJ1331" s="394"/>
      <c r="AK1331" s="394"/>
      <c r="AL1331" s="394"/>
      <c r="AM1331" s="400"/>
    </row>
    <row r="1332" spans="1:39">
      <c r="A1332" s="394"/>
      <c r="B1332" s="394"/>
      <c r="C1332" s="394"/>
      <c r="D1332" s="394"/>
      <c r="E1332" s="394"/>
      <c r="F1332" s="394"/>
      <c r="G1332" s="394"/>
      <c r="H1332" s="394"/>
      <c r="I1332" s="394"/>
      <c r="J1332" s="394"/>
      <c r="K1332" s="394"/>
      <c r="L1332" s="394"/>
      <c r="M1332" s="394"/>
      <c r="N1332" s="394"/>
      <c r="O1332" s="394"/>
      <c r="P1332" s="394"/>
      <c r="Q1332" s="396"/>
      <c r="R1332" s="394"/>
      <c r="S1332" s="394"/>
      <c r="T1332" s="394"/>
      <c r="U1332" s="394"/>
      <c r="V1332" s="394"/>
      <c r="W1332" s="394"/>
      <c r="X1332" s="394"/>
      <c r="Y1332" s="394"/>
      <c r="Z1332" s="394"/>
      <c r="AA1332" s="394"/>
      <c r="AB1332" s="394"/>
      <c r="AC1332" s="394"/>
      <c r="AD1332" s="394"/>
      <c r="AE1332" s="397"/>
      <c r="AF1332" s="397"/>
      <c r="AG1332" s="394"/>
      <c r="AH1332" s="394"/>
      <c r="AI1332" s="397"/>
      <c r="AJ1332" s="394"/>
      <c r="AK1332" s="394"/>
      <c r="AL1332" s="394"/>
      <c r="AM1332" s="400"/>
    </row>
    <row r="1333" spans="1:39">
      <c r="A1333" s="394"/>
      <c r="B1333" s="394"/>
      <c r="C1333" s="394"/>
      <c r="D1333" s="394"/>
      <c r="E1333" s="394"/>
      <c r="F1333" s="394"/>
      <c r="G1333" s="394"/>
      <c r="H1333" s="394"/>
      <c r="I1333" s="394"/>
      <c r="J1333" s="394"/>
      <c r="K1333" s="394"/>
      <c r="L1333" s="394"/>
      <c r="M1333" s="394"/>
      <c r="N1333" s="394"/>
      <c r="O1333" s="394"/>
      <c r="P1333" s="394"/>
      <c r="Q1333" s="396"/>
      <c r="R1333" s="394"/>
      <c r="S1333" s="394"/>
      <c r="T1333" s="394"/>
      <c r="U1333" s="394"/>
      <c r="V1333" s="394"/>
      <c r="W1333" s="394"/>
      <c r="X1333" s="394"/>
      <c r="Y1333" s="394"/>
      <c r="Z1333" s="394"/>
      <c r="AA1333" s="394"/>
      <c r="AB1333" s="394"/>
      <c r="AC1333" s="394"/>
      <c r="AD1333" s="394"/>
      <c r="AE1333" s="397"/>
      <c r="AF1333" s="397"/>
      <c r="AG1333" s="394"/>
      <c r="AH1333" s="394"/>
      <c r="AI1333" s="397"/>
      <c r="AJ1333" s="394"/>
      <c r="AK1333" s="394"/>
      <c r="AL1333" s="394"/>
      <c r="AM1333" s="400"/>
    </row>
    <row r="1334" spans="1:39">
      <c r="A1334" s="394"/>
      <c r="B1334" s="394"/>
      <c r="C1334" s="394"/>
      <c r="D1334" s="394"/>
      <c r="E1334" s="394"/>
      <c r="F1334" s="394"/>
      <c r="G1334" s="394"/>
      <c r="H1334" s="394"/>
      <c r="I1334" s="394"/>
      <c r="J1334" s="394"/>
      <c r="K1334" s="394"/>
      <c r="L1334" s="394"/>
      <c r="M1334" s="394"/>
      <c r="N1334" s="394"/>
      <c r="O1334" s="394"/>
      <c r="P1334" s="394"/>
      <c r="Q1334" s="396"/>
      <c r="R1334" s="394"/>
      <c r="S1334" s="394"/>
      <c r="T1334" s="394"/>
      <c r="U1334" s="394"/>
      <c r="V1334" s="394"/>
      <c r="W1334" s="394"/>
      <c r="X1334" s="394"/>
      <c r="Y1334" s="394"/>
      <c r="Z1334" s="394"/>
      <c r="AA1334" s="394"/>
      <c r="AB1334" s="394"/>
      <c r="AC1334" s="394"/>
      <c r="AD1334" s="394"/>
      <c r="AE1334" s="397"/>
      <c r="AF1334" s="397"/>
      <c r="AG1334" s="394"/>
      <c r="AH1334" s="394"/>
      <c r="AI1334" s="397"/>
      <c r="AJ1334" s="394"/>
      <c r="AK1334" s="394"/>
      <c r="AL1334" s="394"/>
      <c r="AM1334" s="400"/>
    </row>
    <row r="1335" spans="1:39">
      <c r="A1335" s="394"/>
      <c r="B1335" s="394"/>
      <c r="C1335" s="394"/>
      <c r="D1335" s="394"/>
      <c r="E1335" s="394"/>
      <c r="F1335" s="394"/>
      <c r="G1335" s="394"/>
      <c r="H1335" s="394"/>
      <c r="I1335" s="394"/>
      <c r="J1335" s="394"/>
      <c r="K1335" s="394"/>
      <c r="L1335" s="394"/>
      <c r="M1335" s="394"/>
      <c r="N1335" s="394"/>
      <c r="O1335" s="394"/>
      <c r="P1335" s="394"/>
      <c r="Q1335" s="396"/>
      <c r="R1335" s="394"/>
      <c r="S1335" s="394"/>
      <c r="T1335" s="394"/>
      <c r="U1335" s="394"/>
      <c r="V1335" s="394"/>
      <c r="W1335" s="394"/>
      <c r="X1335" s="394"/>
      <c r="Y1335" s="394"/>
      <c r="Z1335" s="394"/>
      <c r="AA1335" s="394"/>
      <c r="AB1335" s="394"/>
      <c r="AC1335" s="394"/>
      <c r="AD1335" s="394"/>
      <c r="AE1335" s="397"/>
      <c r="AF1335" s="397"/>
      <c r="AG1335" s="394"/>
      <c r="AH1335" s="394"/>
      <c r="AI1335" s="397"/>
      <c r="AJ1335" s="394"/>
      <c r="AK1335" s="394"/>
      <c r="AL1335" s="394"/>
      <c r="AM1335" s="400"/>
    </row>
    <row r="1336" spans="1:39">
      <c r="A1336" s="394"/>
      <c r="B1336" s="394"/>
      <c r="C1336" s="394"/>
      <c r="D1336" s="394"/>
      <c r="E1336" s="394"/>
      <c r="F1336" s="394"/>
      <c r="G1336" s="394"/>
      <c r="H1336" s="394"/>
      <c r="I1336" s="394"/>
      <c r="J1336" s="394"/>
      <c r="K1336" s="394"/>
      <c r="L1336" s="394"/>
      <c r="M1336" s="394"/>
      <c r="N1336" s="394"/>
      <c r="O1336" s="394"/>
      <c r="P1336" s="394"/>
      <c r="Q1336" s="396"/>
      <c r="R1336" s="394"/>
      <c r="S1336" s="394"/>
      <c r="T1336" s="394"/>
      <c r="U1336" s="394"/>
      <c r="V1336" s="394"/>
      <c r="W1336" s="394"/>
      <c r="X1336" s="394"/>
      <c r="Y1336" s="394"/>
      <c r="Z1336" s="394"/>
      <c r="AA1336" s="394"/>
      <c r="AB1336" s="394"/>
      <c r="AC1336" s="394"/>
      <c r="AD1336" s="394"/>
      <c r="AE1336" s="397"/>
      <c r="AF1336" s="397"/>
      <c r="AG1336" s="394"/>
      <c r="AH1336" s="394"/>
      <c r="AI1336" s="397"/>
      <c r="AJ1336" s="394"/>
      <c r="AK1336" s="394"/>
      <c r="AL1336" s="394"/>
      <c r="AM1336" s="400"/>
    </row>
    <row r="1337" spans="1:39">
      <c r="A1337" s="394"/>
      <c r="B1337" s="394"/>
      <c r="C1337" s="394"/>
      <c r="D1337" s="394"/>
      <c r="E1337" s="394"/>
      <c r="F1337" s="394"/>
      <c r="G1337" s="394"/>
      <c r="H1337" s="394"/>
      <c r="I1337" s="394"/>
      <c r="J1337" s="394"/>
      <c r="K1337" s="394"/>
      <c r="L1337" s="394"/>
      <c r="M1337" s="394"/>
      <c r="N1337" s="394"/>
      <c r="O1337" s="394"/>
      <c r="P1337" s="394"/>
      <c r="Q1337" s="396"/>
      <c r="R1337" s="394"/>
      <c r="S1337" s="394"/>
      <c r="T1337" s="394"/>
      <c r="U1337" s="394"/>
      <c r="V1337" s="394"/>
      <c r="W1337" s="394"/>
      <c r="X1337" s="394"/>
      <c r="Y1337" s="394"/>
      <c r="Z1337" s="394"/>
      <c r="AA1337" s="394"/>
      <c r="AB1337" s="394"/>
      <c r="AC1337" s="394"/>
      <c r="AD1337" s="394"/>
      <c r="AE1337" s="397"/>
      <c r="AF1337" s="397"/>
      <c r="AG1337" s="394"/>
      <c r="AH1337" s="394"/>
      <c r="AI1337" s="397"/>
      <c r="AJ1337" s="394"/>
      <c r="AK1337" s="394"/>
      <c r="AL1337" s="394"/>
      <c r="AM1337" s="400"/>
    </row>
    <row r="1338" spans="1:39">
      <c r="A1338" s="394"/>
      <c r="B1338" s="394"/>
      <c r="C1338" s="394"/>
      <c r="D1338" s="394"/>
      <c r="E1338" s="394"/>
      <c r="F1338" s="394"/>
      <c r="G1338" s="394"/>
      <c r="H1338" s="394"/>
      <c r="I1338" s="394"/>
      <c r="J1338" s="394"/>
      <c r="K1338" s="394"/>
      <c r="L1338" s="394"/>
      <c r="M1338" s="394"/>
      <c r="N1338" s="394"/>
      <c r="O1338" s="394"/>
      <c r="P1338" s="394"/>
      <c r="Q1338" s="396"/>
      <c r="R1338" s="394"/>
      <c r="S1338" s="394"/>
      <c r="T1338" s="394"/>
      <c r="U1338" s="394"/>
      <c r="V1338" s="394"/>
      <c r="W1338" s="394"/>
      <c r="X1338" s="394"/>
      <c r="Y1338" s="394"/>
      <c r="Z1338" s="394"/>
      <c r="AA1338" s="394"/>
      <c r="AB1338" s="394"/>
      <c r="AC1338" s="394"/>
      <c r="AD1338" s="394"/>
      <c r="AE1338" s="397"/>
      <c r="AF1338" s="397"/>
      <c r="AG1338" s="394"/>
      <c r="AH1338" s="394"/>
      <c r="AI1338" s="397"/>
      <c r="AJ1338" s="394"/>
      <c r="AK1338" s="394"/>
      <c r="AL1338" s="394"/>
      <c r="AM1338" s="400"/>
    </row>
    <row r="1339" spans="1:39">
      <c r="A1339" s="394"/>
      <c r="B1339" s="394"/>
      <c r="C1339" s="394"/>
      <c r="D1339" s="394"/>
      <c r="E1339" s="394"/>
      <c r="F1339" s="394"/>
      <c r="G1339" s="394"/>
      <c r="H1339" s="394"/>
      <c r="I1339" s="394"/>
      <c r="J1339" s="394"/>
      <c r="K1339" s="394"/>
      <c r="L1339" s="394"/>
      <c r="M1339" s="394"/>
      <c r="N1339" s="394"/>
      <c r="O1339" s="394"/>
      <c r="P1339" s="394"/>
      <c r="Q1339" s="396"/>
      <c r="R1339" s="394"/>
      <c r="S1339" s="394"/>
      <c r="T1339" s="394"/>
      <c r="U1339" s="394"/>
      <c r="V1339" s="394"/>
      <c r="W1339" s="394"/>
      <c r="X1339" s="394"/>
      <c r="Y1339" s="394"/>
      <c r="Z1339" s="394"/>
      <c r="AA1339" s="394"/>
      <c r="AB1339" s="394"/>
      <c r="AC1339" s="394"/>
      <c r="AD1339" s="394"/>
      <c r="AE1339" s="397"/>
      <c r="AF1339" s="397"/>
      <c r="AG1339" s="394"/>
      <c r="AH1339" s="394"/>
      <c r="AI1339" s="397"/>
      <c r="AJ1339" s="394"/>
      <c r="AK1339" s="394"/>
      <c r="AL1339" s="394"/>
      <c r="AM1339" s="400"/>
    </row>
    <row r="1340" spans="1:39">
      <c r="A1340" s="394"/>
      <c r="B1340" s="394"/>
      <c r="C1340" s="394"/>
      <c r="D1340" s="394"/>
      <c r="E1340" s="394"/>
      <c r="F1340" s="394"/>
      <c r="G1340" s="394"/>
      <c r="H1340" s="394"/>
      <c r="I1340" s="394"/>
      <c r="J1340" s="394"/>
      <c r="K1340" s="394"/>
      <c r="L1340" s="394"/>
      <c r="M1340" s="394"/>
      <c r="N1340" s="394"/>
      <c r="O1340" s="394"/>
      <c r="P1340" s="394"/>
      <c r="Q1340" s="396"/>
      <c r="R1340" s="394"/>
      <c r="S1340" s="394"/>
      <c r="T1340" s="394"/>
      <c r="U1340" s="394"/>
      <c r="V1340" s="394"/>
      <c r="W1340" s="394"/>
      <c r="X1340" s="394"/>
      <c r="Y1340" s="394"/>
      <c r="Z1340" s="394"/>
      <c r="AA1340" s="394"/>
      <c r="AB1340" s="394"/>
      <c r="AC1340" s="394"/>
      <c r="AD1340" s="394"/>
      <c r="AE1340" s="397"/>
      <c r="AF1340" s="397"/>
      <c r="AG1340" s="394"/>
      <c r="AH1340" s="394"/>
      <c r="AI1340" s="397"/>
      <c r="AJ1340" s="394"/>
      <c r="AK1340" s="394"/>
      <c r="AL1340" s="394"/>
      <c r="AM1340" s="400"/>
    </row>
    <row r="1341" spans="1:39">
      <c r="A1341" s="394"/>
      <c r="B1341" s="394"/>
      <c r="C1341" s="394"/>
      <c r="D1341" s="394"/>
      <c r="E1341" s="394"/>
      <c r="F1341" s="394"/>
      <c r="G1341" s="394"/>
      <c r="H1341" s="394"/>
      <c r="I1341" s="394"/>
      <c r="J1341" s="394"/>
      <c r="K1341" s="394"/>
      <c r="L1341" s="394"/>
      <c r="M1341" s="394"/>
      <c r="N1341" s="394"/>
      <c r="O1341" s="394"/>
      <c r="P1341" s="394"/>
      <c r="Q1341" s="396"/>
      <c r="R1341" s="394"/>
      <c r="S1341" s="394"/>
      <c r="T1341" s="394"/>
      <c r="U1341" s="394"/>
      <c r="V1341" s="394"/>
      <c r="W1341" s="394"/>
      <c r="X1341" s="394"/>
      <c r="Y1341" s="394"/>
      <c r="Z1341" s="394"/>
      <c r="AA1341" s="394"/>
      <c r="AB1341" s="394"/>
      <c r="AC1341" s="394"/>
      <c r="AD1341" s="394"/>
      <c r="AE1341" s="397"/>
      <c r="AF1341" s="397"/>
      <c r="AG1341" s="394"/>
      <c r="AH1341" s="394"/>
      <c r="AI1341" s="397"/>
      <c r="AJ1341" s="394"/>
      <c r="AK1341" s="394"/>
      <c r="AL1341" s="394"/>
      <c r="AM1341" s="400"/>
    </row>
    <row r="1342" spans="1:39">
      <c r="A1342" s="394"/>
      <c r="B1342" s="394"/>
      <c r="C1342" s="394"/>
      <c r="D1342" s="394"/>
      <c r="E1342" s="394"/>
      <c r="F1342" s="394"/>
      <c r="G1342" s="394"/>
      <c r="H1342" s="394"/>
      <c r="I1342" s="394"/>
      <c r="J1342" s="394"/>
      <c r="K1342" s="394"/>
      <c r="L1342" s="394"/>
      <c r="M1342" s="394"/>
      <c r="N1342" s="394"/>
      <c r="O1342" s="394"/>
      <c r="P1342" s="394"/>
      <c r="Q1342" s="396"/>
      <c r="R1342" s="394"/>
      <c r="S1342" s="394"/>
      <c r="T1342" s="394"/>
      <c r="U1342" s="394"/>
      <c r="V1342" s="394"/>
      <c r="W1342" s="394"/>
      <c r="X1342" s="394"/>
      <c r="Y1342" s="394"/>
      <c r="Z1342" s="394"/>
      <c r="AA1342" s="394"/>
      <c r="AB1342" s="394"/>
      <c r="AC1342" s="394"/>
      <c r="AD1342" s="394"/>
      <c r="AE1342" s="397"/>
      <c r="AF1342" s="397"/>
      <c r="AG1342" s="394"/>
      <c r="AH1342" s="394"/>
      <c r="AI1342" s="397"/>
      <c r="AJ1342" s="394"/>
      <c r="AK1342" s="394"/>
      <c r="AL1342" s="394"/>
      <c r="AM1342" s="400"/>
    </row>
    <row r="1343" spans="1:39">
      <c r="A1343" s="394"/>
      <c r="B1343" s="394"/>
      <c r="C1343" s="394"/>
      <c r="D1343" s="394"/>
      <c r="E1343" s="394"/>
      <c r="F1343" s="394"/>
      <c r="G1343" s="394"/>
      <c r="H1343" s="394"/>
      <c r="I1343" s="394"/>
      <c r="J1343" s="394"/>
      <c r="K1343" s="394"/>
      <c r="L1343" s="394"/>
      <c r="M1343" s="394"/>
      <c r="N1343" s="394"/>
      <c r="O1343" s="394"/>
      <c r="P1343" s="394"/>
      <c r="Q1343" s="396"/>
      <c r="R1343" s="394"/>
      <c r="S1343" s="394"/>
      <c r="T1343" s="394"/>
      <c r="U1343" s="394"/>
      <c r="V1343" s="394"/>
      <c r="W1343" s="394"/>
      <c r="X1343" s="394"/>
      <c r="Y1343" s="394"/>
      <c r="Z1343" s="394"/>
      <c r="AA1343" s="394"/>
      <c r="AB1343" s="394"/>
      <c r="AC1343" s="394"/>
      <c r="AD1343" s="394"/>
      <c r="AE1343" s="397"/>
      <c r="AF1343" s="397"/>
      <c r="AG1343" s="394"/>
      <c r="AH1343" s="394"/>
      <c r="AI1343" s="397"/>
      <c r="AJ1343" s="394"/>
      <c r="AK1343" s="394"/>
      <c r="AL1343" s="394"/>
      <c r="AM1343" s="400"/>
    </row>
    <row r="1344" spans="1:39">
      <c r="A1344" s="394"/>
      <c r="B1344" s="394"/>
      <c r="C1344" s="394"/>
      <c r="D1344" s="394"/>
      <c r="E1344" s="394"/>
      <c r="F1344" s="394"/>
      <c r="G1344" s="394"/>
      <c r="H1344" s="394"/>
      <c r="I1344" s="394"/>
      <c r="J1344" s="394"/>
      <c r="K1344" s="394"/>
      <c r="L1344" s="394"/>
      <c r="M1344" s="394"/>
      <c r="N1344" s="394"/>
      <c r="O1344" s="394"/>
      <c r="P1344" s="394"/>
      <c r="Q1344" s="396"/>
      <c r="R1344" s="394"/>
      <c r="S1344" s="394"/>
      <c r="T1344" s="394"/>
      <c r="U1344" s="394"/>
      <c r="V1344" s="394"/>
      <c r="W1344" s="394"/>
      <c r="X1344" s="394"/>
      <c r="Y1344" s="394"/>
      <c r="Z1344" s="394"/>
      <c r="AA1344" s="394"/>
      <c r="AB1344" s="394"/>
      <c r="AC1344" s="394"/>
      <c r="AD1344" s="394"/>
      <c r="AE1344" s="397"/>
      <c r="AF1344" s="397"/>
      <c r="AG1344" s="394"/>
      <c r="AH1344" s="394"/>
      <c r="AI1344" s="397"/>
      <c r="AJ1344" s="394"/>
      <c r="AK1344" s="394"/>
      <c r="AL1344" s="394"/>
      <c r="AM1344" s="400"/>
    </row>
    <row r="1345" spans="1:39">
      <c r="A1345" s="394"/>
      <c r="B1345" s="394"/>
      <c r="C1345" s="394"/>
      <c r="D1345" s="394"/>
      <c r="E1345" s="394"/>
      <c r="F1345" s="394"/>
      <c r="G1345" s="394"/>
      <c r="H1345" s="394"/>
      <c r="I1345" s="394"/>
      <c r="J1345" s="394"/>
      <c r="K1345" s="394"/>
      <c r="L1345" s="394"/>
      <c r="M1345" s="394"/>
      <c r="N1345" s="394"/>
      <c r="O1345" s="394"/>
      <c r="P1345" s="394"/>
      <c r="Q1345" s="396"/>
      <c r="R1345" s="394"/>
      <c r="S1345" s="394"/>
      <c r="T1345" s="394"/>
      <c r="U1345" s="394"/>
      <c r="V1345" s="394"/>
      <c r="W1345" s="394"/>
      <c r="X1345" s="394"/>
      <c r="Y1345" s="394"/>
      <c r="Z1345" s="394"/>
      <c r="AA1345" s="394"/>
      <c r="AB1345" s="394"/>
      <c r="AC1345" s="394"/>
      <c r="AD1345" s="394"/>
      <c r="AE1345" s="397"/>
      <c r="AF1345" s="397"/>
      <c r="AG1345" s="394"/>
      <c r="AH1345" s="394"/>
      <c r="AI1345" s="397"/>
      <c r="AJ1345" s="394"/>
      <c r="AK1345" s="394"/>
      <c r="AL1345" s="394"/>
      <c r="AM1345" s="400"/>
    </row>
    <row r="1346" spans="1:39">
      <c r="A1346" s="394"/>
      <c r="B1346" s="394"/>
      <c r="C1346" s="394"/>
      <c r="D1346" s="394"/>
      <c r="E1346" s="394"/>
      <c r="F1346" s="394"/>
      <c r="G1346" s="394"/>
      <c r="H1346" s="394"/>
      <c r="I1346" s="394"/>
      <c r="J1346" s="394"/>
      <c r="K1346" s="394"/>
      <c r="L1346" s="394"/>
      <c r="M1346" s="394"/>
      <c r="N1346" s="394"/>
      <c r="O1346" s="394"/>
      <c r="P1346" s="394"/>
      <c r="Q1346" s="396"/>
      <c r="R1346" s="394"/>
      <c r="S1346" s="394"/>
      <c r="T1346" s="394"/>
      <c r="U1346" s="394"/>
      <c r="V1346" s="394"/>
      <c r="W1346" s="394"/>
      <c r="X1346" s="394"/>
      <c r="Y1346" s="394"/>
      <c r="Z1346" s="394"/>
      <c r="AA1346" s="394"/>
      <c r="AB1346" s="394"/>
      <c r="AC1346" s="394"/>
      <c r="AD1346" s="394"/>
      <c r="AE1346" s="397"/>
      <c r="AF1346" s="397"/>
      <c r="AG1346" s="394"/>
      <c r="AH1346" s="394"/>
      <c r="AI1346" s="397"/>
      <c r="AJ1346" s="394"/>
      <c r="AK1346" s="394"/>
      <c r="AL1346" s="394"/>
      <c r="AM1346" s="400"/>
    </row>
    <row r="1347" spans="1:39">
      <c r="A1347" s="394"/>
      <c r="B1347" s="394"/>
      <c r="C1347" s="394"/>
      <c r="D1347" s="394"/>
      <c r="E1347" s="394"/>
      <c r="F1347" s="394"/>
      <c r="G1347" s="394"/>
      <c r="H1347" s="394"/>
      <c r="I1347" s="394"/>
      <c r="J1347" s="394"/>
      <c r="K1347" s="394"/>
      <c r="L1347" s="394"/>
      <c r="M1347" s="394"/>
      <c r="N1347" s="394"/>
      <c r="O1347" s="394"/>
      <c r="P1347" s="394"/>
      <c r="Q1347" s="396"/>
      <c r="R1347" s="394"/>
      <c r="S1347" s="394"/>
      <c r="T1347" s="394"/>
      <c r="U1347" s="394"/>
      <c r="V1347" s="394"/>
      <c r="W1347" s="394"/>
      <c r="X1347" s="394"/>
      <c r="Y1347" s="394"/>
      <c r="Z1347" s="394"/>
      <c r="AA1347" s="394"/>
      <c r="AB1347" s="394"/>
      <c r="AC1347" s="394"/>
      <c r="AD1347" s="394"/>
      <c r="AE1347" s="397"/>
      <c r="AF1347" s="397"/>
      <c r="AG1347" s="394"/>
      <c r="AH1347" s="394"/>
      <c r="AI1347" s="397"/>
      <c r="AJ1347" s="394"/>
      <c r="AK1347" s="394"/>
      <c r="AL1347" s="394"/>
      <c r="AM1347" s="400"/>
    </row>
    <row r="1348" spans="1:39">
      <c r="A1348" s="394"/>
      <c r="B1348" s="394"/>
      <c r="C1348" s="394"/>
      <c r="D1348" s="394"/>
      <c r="E1348" s="394"/>
      <c r="F1348" s="394"/>
      <c r="G1348" s="394"/>
      <c r="H1348" s="394"/>
      <c r="I1348" s="394"/>
      <c r="J1348" s="394"/>
      <c r="K1348" s="394"/>
      <c r="L1348" s="394"/>
      <c r="M1348" s="394"/>
      <c r="N1348" s="394"/>
      <c r="O1348" s="394"/>
      <c r="P1348" s="394"/>
      <c r="Q1348" s="396"/>
      <c r="R1348" s="394"/>
      <c r="S1348" s="394"/>
      <c r="T1348" s="394"/>
      <c r="U1348" s="394"/>
      <c r="V1348" s="394"/>
      <c r="W1348" s="394"/>
      <c r="X1348" s="394"/>
      <c r="Y1348" s="394"/>
      <c r="Z1348" s="394"/>
      <c r="AA1348" s="394"/>
      <c r="AB1348" s="394"/>
      <c r="AC1348" s="394"/>
      <c r="AD1348" s="394"/>
      <c r="AE1348" s="397"/>
      <c r="AF1348" s="397"/>
      <c r="AG1348" s="394"/>
      <c r="AH1348" s="394"/>
      <c r="AI1348" s="397"/>
      <c r="AJ1348" s="394"/>
      <c r="AK1348" s="394"/>
      <c r="AL1348" s="394"/>
      <c r="AM1348" s="400"/>
    </row>
    <row r="1349" spans="1:39">
      <c r="A1349" s="394"/>
      <c r="B1349" s="394"/>
      <c r="C1349" s="394"/>
      <c r="D1349" s="394"/>
      <c r="E1349" s="394"/>
      <c r="F1349" s="394"/>
      <c r="G1349" s="394"/>
      <c r="H1349" s="394"/>
      <c r="I1349" s="394"/>
      <c r="J1349" s="394"/>
      <c r="K1349" s="394"/>
      <c r="L1349" s="394"/>
      <c r="M1349" s="394"/>
      <c r="N1349" s="394"/>
      <c r="O1349" s="394"/>
      <c r="P1349" s="394"/>
      <c r="Q1349" s="396"/>
      <c r="R1349" s="394"/>
      <c r="S1349" s="394"/>
      <c r="T1349" s="394"/>
      <c r="U1349" s="394"/>
      <c r="V1349" s="394"/>
      <c r="W1349" s="394"/>
      <c r="X1349" s="394"/>
      <c r="Y1349" s="394"/>
      <c r="Z1349" s="394"/>
      <c r="AA1349" s="394"/>
      <c r="AB1349" s="394"/>
      <c r="AC1349" s="394"/>
      <c r="AD1349" s="394"/>
      <c r="AE1349" s="397"/>
      <c r="AF1349" s="397"/>
      <c r="AG1349" s="394"/>
      <c r="AH1349" s="394"/>
      <c r="AI1349" s="397"/>
      <c r="AJ1349" s="394"/>
      <c r="AK1349" s="394"/>
      <c r="AL1349" s="394"/>
      <c r="AM1349" s="400"/>
    </row>
    <row r="1350" spans="1:39">
      <c r="A1350" s="394"/>
      <c r="B1350" s="394"/>
      <c r="C1350" s="394"/>
      <c r="D1350" s="394"/>
      <c r="E1350" s="394"/>
      <c r="F1350" s="394"/>
      <c r="G1350" s="394"/>
      <c r="H1350" s="394"/>
      <c r="I1350" s="394"/>
      <c r="J1350" s="394"/>
      <c r="K1350" s="394"/>
      <c r="L1350" s="394"/>
      <c r="M1350" s="394"/>
      <c r="N1350" s="394"/>
      <c r="O1350" s="394"/>
      <c r="P1350" s="394"/>
      <c r="Q1350" s="396"/>
      <c r="R1350" s="394"/>
      <c r="S1350" s="394"/>
      <c r="T1350" s="394"/>
      <c r="U1350" s="394"/>
      <c r="V1350" s="394"/>
      <c r="W1350" s="394"/>
      <c r="X1350" s="394"/>
      <c r="Y1350" s="394"/>
      <c r="Z1350" s="394"/>
      <c r="AA1350" s="394"/>
      <c r="AB1350" s="394"/>
      <c r="AC1350" s="394"/>
      <c r="AD1350" s="394"/>
      <c r="AE1350" s="397"/>
      <c r="AF1350" s="397"/>
      <c r="AG1350" s="394"/>
      <c r="AH1350" s="394"/>
      <c r="AI1350" s="397"/>
      <c r="AJ1350" s="394"/>
      <c r="AK1350" s="394"/>
      <c r="AL1350" s="394"/>
      <c r="AM1350" s="400"/>
    </row>
    <row r="1351" spans="1:39">
      <c r="A1351" s="394"/>
      <c r="B1351" s="394"/>
      <c r="C1351" s="394"/>
      <c r="D1351" s="394"/>
      <c r="E1351" s="394"/>
      <c r="F1351" s="394"/>
      <c r="G1351" s="394"/>
      <c r="H1351" s="394"/>
      <c r="I1351" s="394"/>
      <c r="J1351" s="394"/>
      <c r="K1351" s="394"/>
      <c r="L1351" s="394"/>
      <c r="M1351" s="394"/>
      <c r="N1351" s="394"/>
      <c r="O1351" s="394"/>
      <c r="P1351" s="394"/>
      <c r="Q1351" s="396"/>
      <c r="R1351" s="394"/>
      <c r="S1351" s="394"/>
      <c r="T1351" s="394"/>
      <c r="U1351" s="394"/>
      <c r="V1351" s="394"/>
      <c r="W1351" s="394"/>
      <c r="X1351" s="394"/>
      <c r="Y1351" s="394"/>
      <c r="Z1351" s="394"/>
      <c r="AA1351" s="394"/>
      <c r="AB1351" s="394"/>
      <c r="AC1351" s="394"/>
      <c r="AD1351" s="394"/>
      <c r="AE1351" s="397"/>
      <c r="AF1351" s="397"/>
      <c r="AG1351" s="394"/>
      <c r="AH1351" s="394"/>
      <c r="AI1351" s="397"/>
      <c r="AJ1351" s="394"/>
      <c r="AK1351" s="394"/>
      <c r="AL1351" s="394"/>
      <c r="AM1351" s="400"/>
    </row>
    <row r="1352" spans="1:39">
      <c r="A1352" s="394"/>
      <c r="B1352" s="394"/>
      <c r="C1352" s="394"/>
      <c r="D1352" s="394"/>
      <c r="E1352" s="394"/>
      <c r="F1352" s="394"/>
      <c r="G1352" s="394"/>
      <c r="H1352" s="394"/>
      <c r="I1352" s="394"/>
      <c r="J1352" s="394"/>
      <c r="K1352" s="394"/>
      <c r="L1352" s="394"/>
      <c r="M1352" s="394"/>
      <c r="N1352" s="394"/>
      <c r="O1352" s="394"/>
      <c r="P1352" s="394"/>
      <c r="Q1352" s="396"/>
      <c r="R1352" s="394"/>
      <c r="S1352" s="394"/>
      <c r="T1352" s="394"/>
      <c r="U1352" s="394"/>
      <c r="V1352" s="394"/>
      <c r="W1352" s="394"/>
      <c r="X1352" s="394"/>
      <c r="Y1352" s="394"/>
      <c r="Z1352" s="394"/>
      <c r="AA1352" s="394"/>
      <c r="AB1352" s="394"/>
      <c r="AC1352" s="394"/>
      <c r="AD1352" s="394"/>
      <c r="AE1352" s="397"/>
      <c r="AF1352" s="397"/>
      <c r="AG1352" s="394"/>
      <c r="AH1352" s="394"/>
      <c r="AI1352" s="397"/>
      <c r="AJ1352" s="394"/>
      <c r="AK1352" s="394"/>
      <c r="AL1352" s="394"/>
      <c r="AM1352" s="400"/>
    </row>
    <row r="1353" spans="1:39">
      <c r="A1353" s="394"/>
      <c r="B1353" s="394"/>
      <c r="C1353" s="394"/>
      <c r="D1353" s="394"/>
      <c r="E1353" s="394"/>
      <c r="F1353" s="394"/>
      <c r="G1353" s="394"/>
      <c r="H1353" s="394"/>
      <c r="I1353" s="394"/>
      <c r="J1353" s="394"/>
      <c r="K1353" s="394"/>
      <c r="L1353" s="394"/>
      <c r="M1353" s="394"/>
      <c r="N1353" s="394"/>
      <c r="O1353" s="394"/>
      <c r="P1353" s="394"/>
      <c r="Q1353" s="396"/>
      <c r="R1353" s="394"/>
      <c r="S1353" s="394"/>
      <c r="T1353" s="394"/>
      <c r="U1353" s="394"/>
      <c r="V1353" s="394"/>
      <c r="W1353" s="394"/>
      <c r="X1353" s="394"/>
      <c r="Y1353" s="394"/>
      <c r="Z1353" s="394"/>
      <c r="AA1353" s="394"/>
      <c r="AB1353" s="394"/>
      <c r="AC1353" s="394"/>
      <c r="AD1353" s="394"/>
      <c r="AE1353" s="397"/>
      <c r="AF1353" s="397"/>
      <c r="AG1353" s="394"/>
      <c r="AH1353" s="394"/>
      <c r="AI1353" s="397"/>
      <c r="AJ1353" s="394"/>
      <c r="AK1353" s="394"/>
      <c r="AL1353" s="394"/>
      <c r="AM1353" s="400"/>
    </row>
    <row r="1354" spans="1:39">
      <c r="A1354" s="394"/>
      <c r="B1354" s="394"/>
      <c r="C1354" s="394"/>
      <c r="D1354" s="394"/>
      <c r="E1354" s="394"/>
      <c r="F1354" s="394"/>
      <c r="G1354" s="394"/>
      <c r="H1354" s="394"/>
      <c r="I1354" s="394"/>
      <c r="J1354" s="394"/>
      <c r="K1354" s="394"/>
      <c r="L1354" s="394"/>
      <c r="M1354" s="394"/>
      <c r="N1354" s="394"/>
      <c r="O1354" s="394"/>
      <c r="P1354" s="394"/>
      <c r="Q1354" s="396"/>
      <c r="R1354" s="394"/>
      <c r="S1354" s="394"/>
      <c r="T1354" s="394"/>
      <c r="U1354" s="394"/>
      <c r="V1354" s="394"/>
      <c r="W1354" s="394"/>
      <c r="X1354" s="394"/>
      <c r="Y1354" s="394"/>
      <c r="Z1354" s="394"/>
      <c r="AA1354" s="394"/>
      <c r="AB1354" s="394"/>
      <c r="AC1354" s="394"/>
      <c r="AD1354" s="394"/>
      <c r="AE1354" s="397"/>
      <c r="AF1354" s="397"/>
      <c r="AG1354" s="394"/>
      <c r="AH1354" s="394"/>
      <c r="AI1354" s="397"/>
      <c r="AJ1354" s="394"/>
      <c r="AK1354" s="394"/>
      <c r="AL1354" s="394"/>
      <c r="AM1354" s="400"/>
    </row>
    <row r="1355" spans="1:39">
      <c r="A1355" s="394"/>
      <c r="B1355" s="394"/>
      <c r="C1355" s="394"/>
      <c r="D1355" s="394"/>
      <c r="E1355" s="394"/>
      <c r="F1355" s="394"/>
      <c r="G1355" s="394"/>
      <c r="H1355" s="394"/>
      <c r="I1355" s="394"/>
      <c r="J1355" s="394"/>
      <c r="K1355" s="394"/>
      <c r="L1355" s="394"/>
      <c r="M1355" s="394"/>
      <c r="N1355" s="394"/>
      <c r="O1355" s="394"/>
      <c r="P1355" s="394"/>
      <c r="Q1355" s="396"/>
      <c r="R1355" s="394"/>
      <c r="S1355" s="394"/>
      <c r="T1355" s="394"/>
      <c r="U1355" s="394"/>
      <c r="V1355" s="394"/>
      <c r="W1355" s="394"/>
      <c r="X1355" s="394"/>
      <c r="Y1355" s="394"/>
      <c r="Z1355" s="394"/>
      <c r="AA1355" s="394"/>
      <c r="AB1355" s="394"/>
      <c r="AC1355" s="394"/>
      <c r="AD1355" s="394"/>
      <c r="AE1355" s="397"/>
      <c r="AF1355" s="397"/>
      <c r="AG1355" s="394"/>
      <c r="AH1355" s="394"/>
      <c r="AI1355" s="397"/>
      <c r="AJ1355" s="394"/>
      <c r="AK1355" s="394"/>
      <c r="AL1355" s="394"/>
      <c r="AM1355" s="400"/>
    </row>
    <row r="1356" spans="1:39">
      <c r="A1356" s="394"/>
      <c r="B1356" s="394"/>
      <c r="C1356" s="394"/>
      <c r="D1356" s="394"/>
      <c r="E1356" s="394"/>
      <c r="F1356" s="394"/>
      <c r="G1356" s="394"/>
      <c r="H1356" s="394"/>
      <c r="I1356" s="394"/>
      <c r="J1356" s="394"/>
      <c r="K1356" s="394"/>
      <c r="L1356" s="394"/>
      <c r="M1356" s="394"/>
      <c r="N1356" s="394"/>
      <c r="O1356" s="394"/>
      <c r="P1356" s="394"/>
      <c r="Q1356" s="396"/>
      <c r="R1356" s="394"/>
      <c r="S1356" s="394"/>
      <c r="T1356" s="394"/>
      <c r="U1356" s="394"/>
      <c r="V1356" s="394"/>
      <c r="W1356" s="394"/>
      <c r="X1356" s="394"/>
      <c r="Y1356" s="394"/>
      <c r="Z1356" s="394"/>
      <c r="AA1356" s="394"/>
      <c r="AB1356" s="394"/>
      <c r="AC1356" s="394"/>
      <c r="AD1356" s="394"/>
      <c r="AE1356" s="397"/>
      <c r="AF1356" s="397"/>
      <c r="AG1356" s="394"/>
      <c r="AH1356" s="394"/>
      <c r="AI1356" s="397"/>
      <c r="AJ1356" s="394"/>
      <c r="AK1356" s="394"/>
      <c r="AL1356" s="394"/>
      <c r="AM1356" s="400"/>
    </row>
    <row r="1357" spans="1:39">
      <c r="A1357" s="394"/>
      <c r="B1357" s="394"/>
      <c r="C1357" s="394"/>
      <c r="D1357" s="394"/>
      <c r="E1357" s="394"/>
      <c r="F1357" s="394"/>
      <c r="G1357" s="394"/>
      <c r="H1357" s="394"/>
      <c r="I1357" s="394"/>
      <c r="J1357" s="394"/>
      <c r="K1357" s="394"/>
      <c r="L1357" s="394"/>
      <c r="M1357" s="394"/>
      <c r="N1357" s="394"/>
      <c r="O1357" s="394"/>
      <c r="P1357" s="394"/>
      <c r="Q1357" s="396"/>
      <c r="R1357" s="394"/>
      <c r="S1357" s="394"/>
      <c r="T1357" s="394"/>
      <c r="U1357" s="394"/>
      <c r="V1357" s="394"/>
      <c r="W1357" s="394"/>
      <c r="X1357" s="394"/>
      <c r="Y1357" s="394"/>
      <c r="Z1357" s="394"/>
      <c r="AA1357" s="394"/>
      <c r="AB1357" s="394"/>
      <c r="AC1357" s="394"/>
      <c r="AD1357" s="394"/>
      <c r="AE1357" s="397"/>
      <c r="AF1357" s="397"/>
      <c r="AG1357" s="394"/>
      <c r="AH1357" s="394"/>
      <c r="AI1357" s="397"/>
      <c r="AJ1357" s="394"/>
      <c r="AK1357" s="394"/>
      <c r="AL1357" s="394"/>
      <c r="AM1357" s="400"/>
    </row>
    <row r="1358" spans="1:39">
      <c r="A1358" s="394"/>
      <c r="B1358" s="394"/>
      <c r="C1358" s="394"/>
      <c r="D1358" s="394"/>
      <c r="E1358" s="394"/>
      <c r="F1358" s="394"/>
      <c r="G1358" s="394"/>
      <c r="H1358" s="394"/>
      <c r="I1358" s="394"/>
      <c r="J1358" s="394"/>
      <c r="K1358" s="394"/>
      <c r="L1358" s="394"/>
      <c r="M1358" s="394"/>
      <c r="N1358" s="394"/>
      <c r="O1358" s="394"/>
      <c r="P1358" s="394"/>
      <c r="Q1358" s="396"/>
      <c r="R1358" s="394"/>
      <c r="S1358" s="394"/>
      <c r="T1358" s="394"/>
      <c r="U1358" s="394"/>
      <c r="V1358" s="394"/>
      <c r="W1358" s="394"/>
      <c r="X1358" s="394"/>
      <c r="Y1358" s="394"/>
      <c r="Z1358" s="394"/>
      <c r="AA1358" s="394"/>
      <c r="AB1358" s="394"/>
      <c r="AC1358" s="394"/>
      <c r="AD1358" s="394"/>
      <c r="AE1358" s="397"/>
      <c r="AF1358" s="397"/>
      <c r="AG1358" s="394"/>
      <c r="AH1358" s="394"/>
      <c r="AI1358" s="397"/>
      <c r="AJ1358" s="394"/>
      <c r="AK1358" s="394"/>
      <c r="AL1358" s="394"/>
      <c r="AM1358" s="400"/>
    </row>
    <row r="1359" spans="1:39">
      <c r="A1359" s="394"/>
      <c r="B1359" s="394"/>
      <c r="C1359" s="394"/>
      <c r="D1359" s="394"/>
      <c r="E1359" s="394"/>
      <c r="F1359" s="394"/>
      <c r="G1359" s="394"/>
      <c r="H1359" s="394"/>
      <c r="I1359" s="394"/>
      <c r="J1359" s="394"/>
      <c r="K1359" s="394"/>
      <c r="L1359" s="394"/>
      <c r="M1359" s="394"/>
      <c r="N1359" s="394"/>
      <c r="O1359" s="394"/>
      <c r="P1359" s="394"/>
      <c r="Q1359" s="396"/>
      <c r="R1359" s="394"/>
      <c r="S1359" s="394"/>
      <c r="T1359" s="394"/>
      <c r="U1359" s="394"/>
      <c r="V1359" s="394"/>
      <c r="W1359" s="394"/>
      <c r="X1359" s="394"/>
      <c r="Y1359" s="394"/>
      <c r="Z1359" s="394"/>
      <c r="AA1359" s="394"/>
      <c r="AB1359" s="394"/>
      <c r="AC1359" s="394"/>
      <c r="AD1359" s="394"/>
      <c r="AE1359" s="397"/>
      <c r="AF1359" s="397"/>
      <c r="AG1359" s="394"/>
      <c r="AH1359" s="394"/>
      <c r="AI1359" s="397"/>
      <c r="AJ1359" s="394"/>
      <c r="AK1359" s="394"/>
      <c r="AL1359" s="394"/>
      <c r="AM1359" s="400"/>
    </row>
    <row r="1360" spans="1:39">
      <c r="A1360" s="394"/>
      <c r="B1360" s="394"/>
      <c r="C1360" s="394"/>
      <c r="D1360" s="394"/>
      <c r="E1360" s="394"/>
      <c r="F1360" s="394"/>
      <c r="G1360" s="394"/>
      <c r="H1360" s="394"/>
      <c r="I1360" s="394"/>
      <c r="J1360" s="394"/>
      <c r="K1360" s="394"/>
      <c r="L1360" s="394"/>
      <c r="M1360" s="394"/>
      <c r="N1360" s="394"/>
      <c r="O1360" s="394"/>
      <c r="P1360" s="394"/>
      <c r="Q1360" s="396"/>
      <c r="R1360" s="394"/>
      <c r="S1360" s="394"/>
      <c r="T1360" s="394"/>
      <c r="U1360" s="394"/>
      <c r="V1360" s="394"/>
      <c r="W1360" s="394"/>
      <c r="X1360" s="394"/>
      <c r="Y1360" s="394"/>
      <c r="Z1360" s="394"/>
      <c r="AA1360" s="394"/>
      <c r="AB1360" s="394"/>
      <c r="AC1360" s="394"/>
      <c r="AD1360" s="394"/>
      <c r="AE1360" s="397"/>
      <c r="AF1360" s="397"/>
      <c r="AG1360" s="394"/>
      <c r="AH1360" s="394"/>
      <c r="AI1360" s="397"/>
      <c r="AJ1360" s="394"/>
      <c r="AK1360" s="394"/>
      <c r="AL1360" s="394"/>
      <c r="AM1360" s="400"/>
    </row>
    <row r="1361" spans="1:39">
      <c r="A1361" s="394"/>
      <c r="B1361" s="394"/>
      <c r="C1361" s="394"/>
      <c r="D1361" s="394"/>
      <c r="E1361" s="394"/>
      <c r="F1361" s="394"/>
      <c r="G1361" s="394"/>
      <c r="H1361" s="394"/>
      <c r="I1361" s="394"/>
      <c r="J1361" s="394"/>
      <c r="K1361" s="394"/>
      <c r="L1361" s="394"/>
      <c r="M1361" s="394"/>
      <c r="N1361" s="394"/>
      <c r="O1361" s="394"/>
      <c r="P1361" s="394"/>
      <c r="Q1361" s="396"/>
      <c r="R1361" s="394"/>
      <c r="S1361" s="394"/>
      <c r="T1361" s="394"/>
      <c r="U1361" s="394"/>
      <c r="V1361" s="394"/>
      <c r="W1361" s="394"/>
      <c r="X1361" s="394"/>
      <c r="Y1361" s="394"/>
      <c r="Z1361" s="394"/>
      <c r="AA1361" s="394"/>
      <c r="AB1361" s="394"/>
      <c r="AC1361" s="394"/>
      <c r="AD1361" s="394"/>
      <c r="AE1361" s="397"/>
      <c r="AF1361" s="397"/>
      <c r="AG1361" s="394"/>
      <c r="AH1361" s="394"/>
      <c r="AI1361" s="397"/>
      <c r="AJ1361" s="394"/>
      <c r="AK1361" s="394"/>
      <c r="AL1361" s="394"/>
      <c r="AM1361" s="400"/>
    </row>
    <row r="1362" spans="1:39">
      <c r="A1362" s="394"/>
      <c r="B1362" s="394"/>
      <c r="C1362" s="394"/>
      <c r="D1362" s="394"/>
      <c r="E1362" s="394"/>
      <c r="F1362" s="394"/>
      <c r="G1362" s="394"/>
      <c r="H1362" s="394"/>
      <c r="I1362" s="394"/>
      <c r="J1362" s="394"/>
      <c r="K1362" s="394"/>
      <c r="L1362" s="394"/>
      <c r="M1362" s="394"/>
      <c r="N1362" s="394"/>
      <c r="O1362" s="394"/>
      <c r="P1362" s="394"/>
      <c r="Q1362" s="396"/>
      <c r="R1362" s="394"/>
      <c r="S1362" s="394"/>
      <c r="T1362" s="394"/>
      <c r="U1362" s="394"/>
      <c r="V1362" s="394"/>
      <c r="W1362" s="394"/>
      <c r="X1362" s="394"/>
      <c r="Y1362" s="394"/>
      <c r="Z1362" s="394"/>
      <c r="AA1362" s="394"/>
      <c r="AB1362" s="394"/>
      <c r="AC1362" s="394"/>
      <c r="AD1362" s="394"/>
      <c r="AE1362" s="397"/>
      <c r="AF1362" s="397"/>
      <c r="AG1362" s="394"/>
      <c r="AH1362" s="394"/>
      <c r="AI1362" s="397"/>
      <c r="AJ1362" s="394"/>
      <c r="AK1362" s="394"/>
      <c r="AL1362" s="394"/>
      <c r="AM1362" s="400"/>
    </row>
    <row r="1363" spans="1:39">
      <c r="A1363" s="394"/>
      <c r="B1363" s="394"/>
      <c r="C1363" s="394"/>
      <c r="D1363" s="394"/>
      <c r="E1363" s="394"/>
      <c r="F1363" s="394"/>
      <c r="G1363" s="394"/>
      <c r="H1363" s="394"/>
      <c r="I1363" s="394"/>
      <c r="J1363" s="394"/>
      <c r="K1363" s="394"/>
      <c r="L1363" s="394"/>
      <c r="M1363" s="394"/>
      <c r="N1363" s="394"/>
      <c r="O1363" s="394"/>
      <c r="P1363" s="394"/>
      <c r="Q1363" s="396"/>
      <c r="R1363" s="394"/>
      <c r="S1363" s="394"/>
      <c r="T1363" s="394"/>
      <c r="U1363" s="394"/>
      <c r="V1363" s="394"/>
      <c r="W1363" s="394"/>
      <c r="X1363" s="394"/>
      <c r="Y1363" s="394"/>
      <c r="Z1363" s="394"/>
      <c r="AA1363" s="394"/>
      <c r="AB1363" s="394"/>
      <c r="AC1363" s="394"/>
      <c r="AD1363" s="394"/>
      <c r="AE1363" s="397"/>
      <c r="AF1363" s="397"/>
      <c r="AG1363" s="394"/>
      <c r="AH1363" s="394"/>
      <c r="AI1363" s="397"/>
      <c r="AJ1363" s="394"/>
      <c r="AK1363" s="394"/>
      <c r="AL1363" s="394"/>
      <c r="AM1363" s="400"/>
    </row>
    <row r="1364" spans="1:39">
      <c r="A1364" s="394"/>
      <c r="B1364" s="394"/>
      <c r="C1364" s="394"/>
      <c r="D1364" s="394"/>
      <c r="E1364" s="394"/>
      <c r="F1364" s="394"/>
      <c r="G1364" s="394"/>
      <c r="H1364" s="394"/>
      <c r="I1364" s="394"/>
      <c r="J1364" s="394"/>
      <c r="K1364" s="394"/>
      <c r="L1364" s="394"/>
      <c r="M1364" s="394"/>
      <c r="N1364" s="394"/>
      <c r="O1364" s="394"/>
      <c r="P1364" s="394"/>
      <c r="Q1364" s="396"/>
      <c r="R1364" s="394"/>
      <c r="S1364" s="394"/>
      <c r="T1364" s="394"/>
      <c r="U1364" s="394"/>
      <c r="V1364" s="394"/>
      <c r="W1364" s="394"/>
      <c r="X1364" s="394"/>
      <c r="Y1364" s="394"/>
      <c r="Z1364" s="394"/>
      <c r="AA1364" s="394"/>
      <c r="AB1364" s="394"/>
      <c r="AC1364" s="394"/>
      <c r="AD1364" s="394"/>
      <c r="AE1364" s="397"/>
      <c r="AF1364" s="397"/>
      <c r="AG1364" s="394"/>
      <c r="AH1364" s="394"/>
      <c r="AI1364" s="397"/>
      <c r="AJ1364" s="394"/>
      <c r="AK1364" s="394"/>
      <c r="AL1364" s="394"/>
      <c r="AM1364" s="400"/>
    </row>
    <row r="1365" spans="1:39">
      <c r="A1365" s="394"/>
      <c r="B1365" s="394"/>
      <c r="C1365" s="394"/>
      <c r="D1365" s="394"/>
      <c r="E1365" s="394"/>
      <c r="F1365" s="394"/>
      <c r="G1365" s="394"/>
      <c r="H1365" s="394"/>
      <c r="I1365" s="394"/>
      <c r="J1365" s="394"/>
      <c r="K1365" s="394"/>
      <c r="L1365" s="394"/>
      <c r="M1365" s="394"/>
      <c r="N1365" s="394"/>
      <c r="O1365" s="394"/>
      <c r="P1365" s="394"/>
      <c r="Q1365" s="396"/>
      <c r="R1365" s="394"/>
      <c r="S1365" s="394"/>
      <c r="T1365" s="394"/>
      <c r="U1365" s="394"/>
      <c r="V1365" s="394"/>
      <c r="W1365" s="394"/>
      <c r="X1365" s="394"/>
      <c r="Y1365" s="394"/>
      <c r="Z1365" s="394"/>
      <c r="AA1365" s="394"/>
      <c r="AB1365" s="394"/>
      <c r="AC1365" s="394"/>
      <c r="AD1365" s="394"/>
      <c r="AE1365" s="397"/>
      <c r="AF1365" s="397"/>
      <c r="AG1365" s="394"/>
      <c r="AH1365" s="394"/>
      <c r="AI1365" s="397"/>
      <c r="AJ1365" s="394"/>
      <c r="AK1365" s="394"/>
      <c r="AL1365" s="394"/>
      <c r="AM1365" s="400"/>
    </row>
    <row r="1366" spans="1:39">
      <c r="A1366" s="394"/>
      <c r="B1366" s="394"/>
      <c r="C1366" s="394"/>
      <c r="D1366" s="394"/>
      <c r="E1366" s="394"/>
      <c r="F1366" s="394"/>
      <c r="G1366" s="394"/>
      <c r="H1366" s="394"/>
      <c r="I1366" s="394"/>
      <c r="J1366" s="394"/>
      <c r="K1366" s="394"/>
      <c r="L1366" s="394"/>
      <c r="M1366" s="394"/>
      <c r="N1366" s="394"/>
      <c r="O1366" s="394"/>
      <c r="P1366" s="394"/>
      <c r="Q1366" s="396"/>
      <c r="R1366" s="394"/>
      <c r="S1366" s="394"/>
      <c r="T1366" s="394"/>
      <c r="U1366" s="394"/>
      <c r="V1366" s="394"/>
      <c r="W1366" s="394"/>
      <c r="X1366" s="394"/>
      <c r="Y1366" s="394"/>
      <c r="Z1366" s="394"/>
      <c r="AA1366" s="394"/>
      <c r="AB1366" s="394"/>
      <c r="AC1366" s="394"/>
      <c r="AD1366" s="394"/>
      <c r="AE1366" s="397"/>
      <c r="AF1366" s="397"/>
      <c r="AG1366" s="394"/>
      <c r="AH1366" s="394"/>
      <c r="AI1366" s="397"/>
      <c r="AJ1366" s="394"/>
      <c r="AK1366" s="394"/>
      <c r="AL1366" s="394"/>
      <c r="AM1366" s="400"/>
    </row>
    <row r="1367" spans="1:39">
      <c r="A1367" s="394"/>
      <c r="B1367" s="394"/>
      <c r="C1367" s="394"/>
      <c r="D1367" s="394"/>
      <c r="E1367" s="394"/>
      <c r="F1367" s="394"/>
      <c r="G1367" s="394"/>
      <c r="H1367" s="394"/>
      <c r="I1367" s="394"/>
      <c r="J1367" s="394"/>
      <c r="K1367" s="394"/>
      <c r="L1367" s="394"/>
      <c r="M1367" s="394"/>
      <c r="N1367" s="394"/>
      <c r="O1367" s="394"/>
      <c r="P1367" s="394"/>
      <c r="Q1367" s="396"/>
      <c r="R1367" s="394"/>
      <c r="S1367" s="394"/>
      <c r="T1367" s="394"/>
      <c r="U1367" s="394"/>
      <c r="V1367" s="394"/>
      <c r="W1367" s="394"/>
      <c r="X1367" s="394"/>
      <c r="Y1367" s="394"/>
      <c r="Z1367" s="394"/>
      <c r="AA1367" s="394"/>
      <c r="AB1367" s="394"/>
      <c r="AC1367" s="394"/>
      <c r="AD1367" s="394"/>
      <c r="AE1367" s="397"/>
      <c r="AF1367" s="397"/>
      <c r="AG1367" s="394"/>
      <c r="AH1367" s="394"/>
      <c r="AI1367" s="397"/>
      <c r="AJ1367" s="394"/>
      <c r="AK1367" s="394"/>
      <c r="AL1367" s="394"/>
      <c r="AM1367" s="400"/>
    </row>
    <row r="1368" spans="1:39">
      <c r="A1368" s="394"/>
      <c r="B1368" s="394"/>
      <c r="C1368" s="394"/>
      <c r="D1368" s="394"/>
      <c r="E1368" s="394"/>
      <c r="F1368" s="394"/>
      <c r="G1368" s="394"/>
      <c r="H1368" s="394"/>
      <c r="I1368" s="394"/>
      <c r="J1368" s="394"/>
      <c r="K1368" s="394"/>
      <c r="L1368" s="394"/>
      <c r="M1368" s="394"/>
      <c r="N1368" s="394"/>
      <c r="O1368" s="394"/>
      <c r="P1368" s="394"/>
      <c r="Q1368" s="396"/>
      <c r="R1368" s="394"/>
      <c r="S1368" s="394"/>
      <c r="T1368" s="394"/>
      <c r="U1368" s="394"/>
      <c r="V1368" s="394"/>
      <c r="W1368" s="394"/>
      <c r="X1368" s="394"/>
      <c r="Y1368" s="394"/>
      <c r="Z1368" s="394"/>
      <c r="AA1368" s="394"/>
      <c r="AB1368" s="394"/>
      <c r="AC1368" s="394"/>
      <c r="AD1368" s="394"/>
      <c r="AE1368" s="397"/>
      <c r="AF1368" s="397"/>
      <c r="AG1368" s="394"/>
      <c r="AH1368" s="394"/>
      <c r="AI1368" s="397"/>
      <c r="AJ1368" s="394"/>
      <c r="AK1368" s="394"/>
      <c r="AL1368" s="394"/>
      <c r="AM1368" s="400"/>
    </row>
    <row r="1369" spans="1:39">
      <c r="A1369" s="394"/>
      <c r="B1369" s="394"/>
      <c r="C1369" s="394"/>
      <c r="D1369" s="394"/>
      <c r="E1369" s="394"/>
      <c r="F1369" s="394"/>
      <c r="G1369" s="394"/>
      <c r="H1369" s="394"/>
      <c r="I1369" s="394"/>
      <c r="J1369" s="394"/>
      <c r="K1369" s="394"/>
      <c r="L1369" s="394"/>
      <c r="M1369" s="394"/>
      <c r="N1369" s="394"/>
      <c r="O1369" s="394"/>
      <c r="P1369" s="394"/>
      <c r="Q1369" s="396"/>
      <c r="R1369" s="394"/>
      <c r="S1369" s="394"/>
      <c r="T1369" s="394"/>
      <c r="U1369" s="394"/>
      <c r="V1369" s="394"/>
      <c r="W1369" s="394"/>
      <c r="X1369" s="394"/>
      <c r="Y1369" s="394"/>
      <c r="Z1369" s="394"/>
      <c r="AA1369" s="394"/>
      <c r="AB1369" s="394"/>
      <c r="AC1369" s="394"/>
      <c r="AD1369" s="394"/>
      <c r="AE1369" s="397"/>
      <c r="AF1369" s="397"/>
      <c r="AG1369" s="394"/>
      <c r="AH1369" s="394"/>
      <c r="AI1369" s="397"/>
      <c r="AJ1369" s="394"/>
      <c r="AK1369" s="394"/>
      <c r="AL1369" s="394"/>
      <c r="AM1369" s="400"/>
    </row>
    <row r="1370" spans="1:39">
      <c r="A1370" s="394"/>
      <c r="B1370" s="394"/>
      <c r="C1370" s="394"/>
      <c r="D1370" s="394"/>
      <c r="E1370" s="394"/>
      <c r="F1370" s="394"/>
      <c r="G1370" s="394"/>
      <c r="H1370" s="394"/>
      <c r="I1370" s="394"/>
      <c r="J1370" s="394"/>
      <c r="K1370" s="394"/>
      <c r="L1370" s="394"/>
      <c r="M1370" s="394"/>
      <c r="N1370" s="394"/>
      <c r="O1370" s="394"/>
      <c r="P1370" s="394"/>
      <c r="Q1370" s="396"/>
      <c r="R1370" s="394"/>
      <c r="S1370" s="394"/>
      <c r="T1370" s="394"/>
      <c r="U1370" s="394"/>
      <c r="V1370" s="394"/>
      <c r="W1370" s="394"/>
      <c r="X1370" s="394"/>
      <c r="Y1370" s="394"/>
      <c r="Z1370" s="394"/>
      <c r="AA1370" s="394"/>
      <c r="AB1370" s="394"/>
      <c r="AC1370" s="394"/>
      <c r="AD1370" s="394"/>
      <c r="AE1370" s="397"/>
      <c r="AF1370" s="397"/>
      <c r="AG1370" s="394"/>
      <c r="AH1370" s="394"/>
      <c r="AI1370" s="397"/>
      <c r="AJ1370" s="394"/>
      <c r="AK1370" s="394"/>
      <c r="AL1370" s="394"/>
      <c r="AM1370" s="400"/>
    </row>
    <row r="1371" spans="1:39">
      <c r="A1371" s="394"/>
      <c r="B1371" s="394"/>
      <c r="C1371" s="394"/>
      <c r="D1371" s="394"/>
      <c r="E1371" s="394"/>
      <c r="F1371" s="394"/>
      <c r="G1371" s="394"/>
      <c r="H1371" s="394"/>
      <c r="I1371" s="394"/>
      <c r="J1371" s="394"/>
      <c r="K1371" s="394"/>
      <c r="L1371" s="394"/>
      <c r="M1371" s="394"/>
      <c r="N1371" s="394"/>
      <c r="O1371" s="394"/>
      <c r="P1371" s="394"/>
      <c r="Q1371" s="396"/>
      <c r="R1371" s="394"/>
      <c r="S1371" s="394"/>
      <c r="T1371" s="394"/>
      <c r="U1371" s="394"/>
      <c r="V1371" s="394"/>
      <c r="W1371" s="394"/>
      <c r="X1371" s="394"/>
      <c r="Y1371" s="394"/>
      <c r="Z1371" s="394"/>
      <c r="AA1371" s="394"/>
      <c r="AB1371" s="394"/>
      <c r="AC1371" s="394"/>
      <c r="AD1371" s="394"/>
      <c r="AE1371" s="397"/>
      <c r="AF1371" s="397"/>
      <c r="AG1371" s="394"/>
      <c r="AH1371" s="394"/>
      <c r="AI1371" s="397"/>
      <c r="AJ1371" s="394"/>
      <c r="AK1371" s="394"/>
      <c r="AL1371" s="394"/>
      <c r="AM1371" s="400"/>
    </row>
    <row r="1372" spans="1:39">
      <c r="A1372" s="394"/>
      <c r="B1372" s="394"/>
      <c r="C1372" s="394"/>
      <c r="D1372" s="394"/>
      <c r="E1372" s="394"/>
      <c r="F1372" s="394"/>
      <c r="G1372" s="394"/>
      <c r="H1372" s="394"/>
      <c r="I1372" s="394"/>
      <c r="J1372" s="394"/>
      <c r="K1372" s="394"/>
      <c r="L1372" s="394"/>
      <c r="M1372" s="394"/>
      <c r="N1372" s="394"/>
      <c r="O1372" s="394"/>
      <c r="P1372" s="394"/>
      <c r="Q1372" s="396"/>
      <c r="R1372" s="394"/>
      <c r="S1372" s="394"/>
      <c r="T1372" s="394"/>
      <c r="U1372" s="394"/>
      <c r="V1372" s="394"/>
      <c r="W1372" s="394"/>
      <c r="X1372" s="394"/>
      <c r="Y1372" s="394"/>
      <c r="Z1372" s="394"/>
      <c r="AA1372" s="394"/>
      <c r="AB1372" s="394"/>
      <c r="AC1372" s="394"/>
      <c r="AD1372" s="394"/>
      <c r="AE1372" s="397"/>
      <c r="AF1372" s="397"/>
      <c r="AG1372" s="394"/>
      <c r="AH1372" s="394"/>
      <c r="AI1372" s="397"/>
      <c r="AJ1372" s="394"/>
      <c r="AK1372" s="394"/>
      <c r="AL1372" s="394"/>
      <c r="AM1372" s="400"/>
    </row>
    <row r="1373" spans="1:39">
      <c r="A1373" s="394"/>
      <c r="B1373" s="394"/>
      <c r="C1373" s="394"/>
      <c r="D1373" s="394"/>
      <c r="E1373" s="394"/>
      <c r="F1373" s="394"/>
      <c r="G1373" s="394"/>
      <c r="H1373" s="394"/>
      <c r="I1373" s="394"/>
      <c r="J1373" s="394"/>
      <c r="K1373" s="394"/>
      <c r="L1373" s="394"/>
      <c r="M1373" s="394"/>
      <c r="N1373" s="394"/>
      <c r="O1373" s="394"/>
      <c r="P1373" s="394"/>
      <c r="Q1373" s="396"/>
      <c r="R1373" s="394"/>
      <c r="S1373" s="394"/>
      <c r="T1373" s="394"/>
      <c r="U1373" s="394"/>
      <c r="V1373" s="394"/>
      <c r="W1373" s="394"/>
      <c r="X1373" s="394"/>
      <c r="Y1373" s="394"/>
      <c r="Z1373" s="394"/>
      <c r="AA1373" s="394"/>
      <c r="AB1373" s="394"/>
      <c r="AC1373" s="394"/>
      <c r="AD1373" s="394"/>
      <c r="AE1373" s="397"/>
      <c r="AF1373" s="397"/>
      <c r="AG1373" s="394"/>
      <c r="AH1373" s="394"/>
      <c r="AI1373" s="397"/>
      <c r="AJ1373" s="394"/>
      <c r="AK1373" s="394"/>
      <c r="AL1373" s="394"/>
      <c r="AM1373" s="400"/>
    </row>
    <row r="1374" spans="1:39">
      <c r="A1374" s="394"/>
      <c r="B1374" s="394"/>
      <c r="C1374" s="394"/>
      <c r="D1374" s="394"/>
      <c r="E1374" s="394"/>
      <c r="F1374" s="394"/>
      <c r="G1374" s="394"/>
      <c r="H1374" s="394"/>
      <c r="I1374" s="394"/>
      <c r="J1374" s="394"/>
      <c r="K1374" s="394"/>
      <c r="L1374" s="394"/>
      <c r="M1374" s="394"/>
      <c r="N1374" s="394"/>
      <c r="O1374" s="394"/>
      <c r="P1374" s="394"/>
      <c r="Q1374" s="396"/>
      <c r="R1374" s="394"/>
      <c r="S1374" s="394"/>
      <c r="T1374" s="394"/>
      <c r="U1374" s="394"/>
      <c r="V1374" s="394"/>
      <c r="W1374" s="394"/>
      <c r="X1374" s="394"/>
      <c r="Y1374" s="394"/>
      <c r="Z1374" s="394"/>
      <c r="AA1374" s="394"/>
      <c r="AB1374" s="394"/>
      <c r="AC1374" s="394"/>
      <c r="AD1374" s="394"/>
      <c r="AE1374" s="397"/>
      <c r="AF1374" s="397"/>
      <c r="AG1374" s="394"/>
      <c r="AH1374" s="394"/>
      <c r="AI1374" s="397"/>
      <c r="AJ1374" s="394"/>
      <c r="AK1374" s="394"/>
      <c r="AL1374" s="394"/>
      <c r="AM1374" s="400"/>
    </row>
    <row r="1375" spans="1:39">
      <c r="A1375" s="394"/>
      <c r="B1375" s="394"/>
      <c r="C1375" s="394"/>
      <c r="D1375" s="394"/>
      <c r="E1375" s="394"/>
      <c r="F1375" s="394"/>
      <c r="G1375" s="394"/>
      <c r="H1375" s="394"/>
      <c r="I1375" s="394"/>
      <c r="J1375" s="394"/>
      <c r="K1375" s="394"/>
      <c r="L1375" s="394"/>
      <c r="M1375" s="394"/>
      <c r="N1375" s="394"/>
      <c r="O1375" s="394"/>
      <c r="P1375" s="394"/>
      <c r="Q1375" s="396"/>
      <c r="R1375" s="394"/>
      <c r="S1375" s="394"/>
      <c r="T1375" s="394"/>
      <c r="U1375" s="394"/>
      <c r="V1375" s="394"/>
      <c r="W1375" s="394"/>
      <c r="X1375" s="394"/>
      <c r="Y1375" s="394"/>
      <c r="Z1375" s="394"/>
      <c r="AA1375" s="394"/>
      <c r="AB1375" s="394"/>
      <c r="AC1375" s="394"/>
      <c r="AD1375" s="394"/>
      <c r="AE1375" s="397"/>
      <c r="AF1375" s="397"/>
      <c r="AG1375" s="394"/>
      <c r="AH1375" s="394"/>
      <c r="AI1375" s="397"/>
      <c r="AJ1375" s="394"/>
      <c r="AK1375" s="394"/>
      <c r="AL1375" s="394"/>
      <c r="AM1375" s="400"/>
    </row>
    <row r="1376" spans="1:39">
      <c r="A1376" s="394"/>
      <c r="B1376" s="394"/>
      <c r="C1376" s="394"/>
      <c r="D1376" s="394"/>
      <c r="E1376" s="394"/>
      <c r="F1376" s="394"/>
      <c r="G1376" s="394"/>
      <c r="H1376" s="394"/>
      <c r="I1376" s="394"/>
      <c r="J1376" s="394"/>
      <c r="K1376" s="394"/>
      <c r="L1376" s="394"/>
      <c r="M1376" s="394"/>
      <c r="N1376" s="394"/>
      <c r="O1376" s="394"/>
      <c r="P1376" s="394"/>
      <c r="Q1376" s="396"/>
      <c r="R1376" s="394"/>
      <c r="S1376" s="394"/>
      <c r="T1376" s="394"/>
      <c r="U1376" s="394"/>
      <c r="V1376" s="394"/>
      <c r="W1376" s="394"/>
      <c r="X1376" s="394"/>
      <c r="Y1376" s="394"/>
      <c r="Z1376" s="394"/>
      <c r="AA1376" s="394"/>
      <c r="AB1376" s="394"/>
      <c r="AC1376" s="394"/>
      <c r="AD1376" s="394"/>
      <c r="AE1376" s="397"/>
      <c r="AF1376" s="397"/>
      <c r="AG1376" s="394"/>
      <c r="AH1376" s="394"/>
      <c r="AI1376" s="397"/>
      <c r="AJ1376" s="394"/>
      <c r="AK1376" s="394"/>
      <c r="AL1376" s="394"/>
      <c r="AM1376" s="400"/>
    </row>
    <row r="1377" spans="1:39">
      <c r="A1377" s="394"/>
      <c r="B1377" s="394"/>
      <c r="C1377" s="394"/>
      <c r="D1377" s="394"/>
      <c r="E1377" s="394"/>
      <c r="F1377" s="394"/>
      <c r="G1377" s="394"/>
      <c r="H1377" s="394"/>
      <c r="I1377" s="394"/>
      <c r="J1377" s="394"/>
      <c r="K1377" s="394"/>
      <c r="L1377" s="394"/>
      <c r="M1377" s="394"/>
      <c r="N1377" s="394"/>
      <c r="O1377" s="394"/>
      <c r="P1377" s="394"/>
      <c r="Q1377" s="396"/>
      <c r="R1377" s="394"/>
      <c r="S1377" s="394"/>
      <c r="T1377" s="394"/>
      <c r="U1377" s="394"/>
      <c r="V1377" s="394"/>
      <c r="W1377" s="394"/>
      <c r="X1377" s="394"/>
      <c r="Y1377" s="394"/>
      <c r="Z1377" s="394"/>
      <c r="AA1377" s="394"/>
      <c r="AB1377" s="394"/>
      <c r="AC1377" s="394"/>
      <c r="AD1377" s="394"/>
      <c r="AE1377" s="397"/>
      <c r="AF1377" s="397"/>
      <c r="AG1377" s="394"/>
      <c r="AH1377" s="394"/>
      <c r="AI1377" s="397"/>
      <c r="AJ1377" s="394"/>
      <c r="AK1377" s="394"/>
      <c r="AL1377" s="394"/>
      <c r="AM1377" s="400"/>
    </row>
    <row r="1378" spans="1:39">
      <c r="A1378" s="394"/>
      <c r="B1378" s="394"/>
      <c r="C1378" s="394"/>
      <c r="D1378" s="394"/>
      <c r="E1378" s="394"/>
      <c r="F1378" s="394"/>
      <c r="G1378" s="394"/>
      <c r="H1378" s="394"/>
      <c r="I1378" s="394"/>
      <c r="J1378" s="394"/>
      <c r="K1378" s="394"/>
      <c r="L1378" s="394"/>
      <c r="M1378" s="394"/>
      <c r="N1378" s="394"/>
      <c r="O1378" s="394"/>
      <c r="P1378" s="394"/>
      <c r="Q1378" s="396"/>
      <c r="R1378" s="394"/>
      <c r="S1378" s="394"/>
      <c r="T1378" s="394"/>
      <c r="U1378" s="394"/>
      <c r="V1378" s="394"/>
      <c r="W1378" s="394"/>
      <c r="X1378" s="394"/>
      <c r="Y1378" s="394"/>
      <c r="Z1378" s="394"/>
      <c r="AA1378" s="394"/>
      <c r="AB1378" s="394"/>
      <c r="AC1378" s="394"/>
      <c r="AD1378" s="394"/>
      <c r="AE1378" s="397"/>
      <c r="AF1378" s="397"/>
      <c r="AG1378" s="394"/>
      <c r="AH1378" s="394"/>
      <c r="AI1378" s="397"/>
      <c r="AJ1378" s="394"/>
      <c r="AK1378" s="394"/>
      <c r="AL1378" s="394"/>
      <c r="AM1378" s="400"/>
    </row>
    <row r="1379" spans="1:39">
      <c r="A1379" s="394"/>
      <c r="B1379" s="394"/>
      <c r="C1379" s="394"/>
      <c r="D1379" s="394"/>
      <c r="E1379" s="394"/>
      <c r="F1379" s="394"/>
      <c r="G1379" s="394"/>
      <c r="H1379" s="394"/>
      <c r="I1379" s="394"/>
      <c r="J1379" s="394"/>
      <c r="K1379" s="394"/>
      <c r="L1379" s="394"/>
      <c r="M1379" s="394"/>
      <c r="N1379" s="394"/>
      <c r="O1379" s="394"/>
      <c r="P1379" s="394"/>
      <c r="Q1379" s="396"/>
      <c r="R1379" s="394"/>
      <c r="S1379" s="394"/>
      <c r="T1379" s="394"/>
      <c r="U1379" s="394"/>
      <c r="V1379" s="394"/>
      <c r="W1379" s="394"/>
      <c r="X1379" s="394"/>
      <c r="Y1379" s="394"/>
      <c r="Z1379" s="394"/>
      <c r="AA1379" s="394"/>
      <c r="AB1379" s="394"/>
      <c r="AC1379" s="394"/>
      <c r="AD1379" s="394"/>
      <c r="AE1379" s="397"/>
      <c r="AF1379" s="397"/>
      <c r="AG1379" s="394"/>
      <c r="AH1379" s="394"/>
      <c r="AI1379" s="397"/>
      <c r="AJ1379" s="394"/>
      <c r="AK1379" s="394"/>
      <c r="AL1379" s="394"/>
      <c r="AM1379" s="400"/>
    </row>
    <row r="1380" spans="1:39">
      <c r="A1380" s="394"/>
      <c r="B1380" s="394"/>
      <c r="C1380" s="394"/>
      <c r="D1380" s="394"/>
      <c r="E1380" s="394"/>
      <c r="F1380" s="394"/>
      <c r="G1380" s="394"/>
      <c r="H1380" s="394"/>
      <c r="I1380" s="394"/>
      <c r="J1380" s="394"/>
      <c r="K1380" s="394"/>
      <c r="L1380" s="394"/>
      <c r="M1380" s="394"/>
      <c r="N1380" s="394"/>
      <c r="O1380" s="394"/>
      <c r="P1380" s="394"/>
      <c r="Q1380" s="396"/>
      <c r="R1380" s="394"/>
      <c r="S1380" s="394"/>
      <c r="T1380" s="394"/>
      <c r="U1380" s="394"/>
      <c r="V1380" s="394"/>
      <c r="W1380" s="394"/>
      <c r="X1380" s="394"/>
      <c r="Y1380" s="394"/>
      <c r="Z1380" s="394"/>
      <c r="AA1380" s="394"/>
      <c r="AB1380" s="394"/>
      <c r="AC1380" s="394"/>
      <c r="AD1380" s="394"/>
      <c r="AE1380" s="397"/>
      <c r="AF1380" s="397"/>
      <c r="AG1380" s="394"/>
      <c r="AH1380" s="394"/>
      <c r="AI1380" s="397"/>
      <c r="AJ1380" s="394"/>
      <c r="AK1380" s="394"/>
      <c r="AL1380" s="394"/>
      <c r="AM1380" s="400"/>
    </row>
    <row r="1381" spans="1:39">
      <c r="A1381" s="394"/>
      <c r="B1381" s="394"/>
      <c r="C1381" s="394"/>
      <c r="D1381" s="394"/>
      <c r="E1381" s="394"/>
      <c r="F1381" s="394"/>
      <c r="G1381" s="394"/>
      <c r="H1381" s="394"/>
      <c r="I1381" s="394"/>
      <c r="J1381" s="394"/>
      <c r="K1381" s="394"/>
      <c r="L1381" s="394"/>
      <c r="M1381" s="394"/>
      <c r="N1381" s="394"/>
      <c r="O1381" s="394"/>
      <c r="P1381" s="394"/>
      <c r="Q1381" s="396"/>
      <c r="R1381" s="394"/>
      <c r="S1381" s="394"/>
      <c r="T1381" s="394"/>
      <c r="U1381" s="394"/>
      <c r="V1381" s="394"/>
      <c r="W1381" s="394"/>
      <c r="X1381" s="394"/>
      <c r="Y1381" s="394"/>
      <c r="Z1381" s="394"/>
      <c r="AA1381" s="394"/>
      <c r="AB1381" s="394"/>
      <c r="AC1381" s="394"/>
      <c r="AD1381" s="394"/>
      <c r="AE1381" s="397"/>
      <c r="AF1381" s="397"/>
      <c r="AG1381" s="394"/>
      <c r="AH1381" s="394"/>
      <c r="AI1381" s="397"/>
      <c r="AJ1381" s="394"/>
      <c r="AK1381" s="394"/>
      <c r="AL1381" s="394"/>
      <c r="AM1381" s="400"/>
    </row>
    <row r="1382" spans="1:39">
      <c r="A1382" s="394"/>
      <c r="B1382" s="394"/>
      <c r="C1382" s="394"/>
      <c r="D1382" s="394"/>
      <c r="E1382" s="394"/>
      <c r="F1382" s="394"/>
      <c r="G1382" s="394"/>
      <c r="H1382" s="394"/>
      <c r="I1382" s="394"/>
      <c r="J1382" s="394"/>
      <c r="K1382" s="394"/>
      <c r="L1382" s="394"/>
      <c r="M1382" s="394"/>
      <c r="N1382" s="394"/>
      <c r="O1382" s="394"/>
      <c r="P1382" s="394"/>
      <c r="Q1382" s="396"/>
      <c r="R1382" s="394"/>
      <c r="S1382" s="394"/>
      <c r="T1382" s="394"/>
      <c r="U1382" s="394"/>
      <c r="V1382" s="394"/>
      <c r="W1382" s="394"/>
      <c r="X1382" s="394"/>
      <c r="Y1382" s="394"/>
      <c r="Z1382" s="394"/>
      <c r="AA1382" s="394"/>
      <c r="AB1382" s="394"/>
      <c r="AC1382" s="394"/>
      <c r="AD1382" s="394"/>
      <c r="AE1382" s="397"/>
      <c r="AF1382" s="397"/>
      <c r="AG1382" s="394"/>
      <c r="AH1382" s="394"/>
      <c r="AI1382" s="397"/>
      <c r="AJ1382" s="394"/>
      <c r="AK1382" s="394"/>
      <c r="AL1382" s="394"/>
      <c r="AM1382" s="400"/>
    </row>
    <row r="1383" spans="1:39">
      <c r="A1383" s="394"/>
      <c r="B1383" s="394"/>
      <c r="C1383" s="394"/>
      <c r="D1383" s="394"/>
      <c r="E1383" s="394"/>
      <c r="F1383" s="394"/>
      <c r="G1383" s="394"/>
      <c r="H1383" s="394"/>
      <c r="I1383" s="394"/>
      <c r="J1383" s="394"/>
      <c r="K1383" s="394"/>
      <c r="L1383" s="394"/>
      <c r="M1383" s="394"/>
      <c r="N1383" s="394"/>
      <c r="O1383" s="394"/>
      <c r="P1383" s="394"/>
      <c r="Q1383" s="396"/>
      <c r="R1383" s="394"/>
      <c r="S1383" s="394"/>
      <c r="T1383" s="394"/>
      <c r="U1383" s="394"/>
      <c r="V1383" s="394"/>
      <c r="W1383" s="394"/>
      <c r="X1383" s="394"/>
      <c r="Y1383" s="394"/>
      <c r="Z1383" s="394"/>
      <c r="AA1383" s="394"/>
      <c r="AB1383" s="394"/>
      <c r="AC1383" s="394"/>
      <c r="AD1383" s="394"/>
      <c r="AE1383" s="397"/>
      <c r="AF1383" s="397"/>
      <c r="AG1383" s="394"/>
      <c r="AH1383" s="394"/>
      <c r="AI1383" s="397"/>
      <c r="AJ1383" s="394"/>
      <c r="AK1383" s="394"/>
      <c r="AL1383" s="394"/>
      <c r="AM1383" s="400"/>
    </row>
    <row r="1384" spans="1:39">
      <c r="A1384" s="394"/>
      <c r="B1384" s="394"/>
      <c r="C1384" s="394"/>
      <c r="D1384" s="394"/>
      <c r="E1384" s="394"/>
      <c r="F1384" s="394"/>
      <c r="G1384" s="394"/>
      <c r="H1384" s="394"/>
      <c r="I1384" s="394"/>
      <c r="J1384" s="394"/>
      <c r="K1384" s="394"/>
      <c r="L1384" s="394"/>
      <c r="M1384" s="394"/>
      <c r="N1384" s="394"/>
      <c r="O1384" s="394"/>
      <c r="P1384" s="394"/>
      <c r="Q1384" s="396"/>
      <c r="R1384" s="394"/>
      <c r="S1384" s="394"/>
      <c r="T1384" s="394"/>
      <c r="U1384" s="394"/>
      <c r="V1384" s="394"/>
      <c r="W1384" s="394"/>
      <c r="X1384" s="394"/>
      <c r="Y1384" s="394"/>
      <c r="Z1384" s="394"/>
      <c r="AA1384" s="394"/>
      <c r="AB1384" s="394"/>
      <c r="AC1384" s="394"/>
      <c r="AD1384" s="394"/>
      <c r="AE1384" s="397"/>
      <c r="AF1384" s="397"/>
      <c r="AG1384" s="394"/>
      <c r="AH1384" s="394"/>
      <c r="AI1384" s="397"/>
      <c r="AJ1384" s="394"/>
      <c r="AK1384" s="394"/>
      <c r="AL1384" s="394"/>
      <c r="AM1384" s="400"/>
    </row>
    <row r="1385" spans="1:39">
      <c r="A1385" s="394"/>
      <c r="B1385" s="394"/>
      <c r="C1385" s="394"/>
      <c r="D1385" s="394"/>
      <c r="E1385" s="394"/>
      <c r="F1385" s="394"/>
      <c r="G1385" s="394"/>
      <c r="H1385" s="394"/>
      <c r="I1385" s="394"/>
      <c r="J1385" s="394"/>
      <c r="K1385" s="394"/>
      <c r="L1385" s="394"/>
      <c r="M1385" s="394"/>
      <c r="N1385" s="394"/>
      <c r="O1385" s="394"/>
      <c r="P1385" s="394"/>
      <c r="Q1385" s="396"/>
      <c r="R1385" s="394"/>
      <c r="S1385" s="394"/>
      <c r="T1385" s="394"/>
      <c r="U1385" s="394"/>
      <c r="V1385" s="394"/>
      <c r="W1385" s="394"/>
      <c r="X1385" s="394"/>
      <c r="Y1385" s="394"/>
      <c r="Z1385" s="394"/>
      <c r="AA1385" s="394"/>
      <c r="AB1385" s="394"/>
      <c r="AC1385" s="394"/>
      <c r="AD1385" s="394"/>
      <c r="AE1385" s="397"/>
      <c r="AF1385" s="397"/>
      <c r="AG1385" s="394"/>
      <c r="AH1385" s="394"/>
      <c r="AI1385" s="397"/>
      <c r="AJ1385" s="394"/>
      <c r="AK1385" s="394"/>
      <c r="AL1385" s="394"/>
      <c r="AM1385" s="400"/>
    </row>
    <row r="1386" spans="1:39">
      <c r="A1386" s="394"/>
      <c r="B1386" s="394"/>
      <c r="C1386" s="394"/>
      <c r="D1386" s="394"/>
      <c r="E1386" s="394"/>
      <c r="F1386" s="394"/>
      <c r="G1386" s="394"/>
      <c r="H1386" s="394"/>
      <c r="I1386" s="394"/>
      <c r="J1386" s="394"/>
      <c r="K1386" s="394"/>
      <c r="L1386" s="394"/>
      <c r="M1386" s="394"/>
      <c r="N1386" s="394"/>
      <c r="O1386" s="394"/>
      <c r="P1386" s="394"/>
      <c r="Q1386" s="396"/>
      <c r="R1386" s="394"/>
      <c r="S1386" s="394"/>
      <c r="T1386" s="394"/>
      <c r="U1386" s="394"/>
      <c r="V1386" s="394"/>
      <c r="W1386" s="394"/>
      <c r="X1386" s="394"/>
      <c r="Y1386" s="394"/>
      <c r="Z1386" s="394"/>
      <c r="AA1386" s="394"/>
      <c r="AB1386" s="394"/>
      <c r="AC1386" s="394"/>
      <c r="AD1386" s="394"/>
      <c r="AE1386" s="397"/>
      <c r="AF1386" s="397"/>
      <c r="AG1386" s="394"/>
      <c r="AH1386" s="394"/>
      <c r="AI1386" s="397"/>
      <c r="AJ1386" s="394"/>
      <c r="AK1386" s="394"/>
      <c r="AL1386" s="394"/>
      <c r="AM1386" s="400"/>
    </row>
    <row r="1387" spans="1:39">
      <c r="A1387" s="394"/>
      <c r="B1387" s="394"/>
      <c r="C1387" s="394"/>
      <c r="D1387" s="394"/>
      <c r="E1387" s="394"/>
      <c r="F1387" s="394"/>
      <c r="G1387" s="394"/>
      <c r="H1387" s="394"/>
      <c r="I1387" s="394"/>
      <c r="J1387" s="394"/>
      <c r="K1387" s="394"/>
      <c r="L1387" s="394"/>
      <c r="M1387" s="394"/>
      <c r="N1387" s="394"/>
      <c r="O1387" s="394"/>
      <c r="P1387" s="394"/>
      <c r="Q1387" s="396"/>
      <c r="R1387" s="394"/>
      <c r="S1387" s="394"/>
      <c r="T1387" s="394"/>
      <c r="U1387" s="394"/>
      <c r="V1387" s="394"/>
      <c r="W1387" s="394"/>
      <c r="X1387" s="394"/>
      <c r="Y1387" s="394"/>
      <c r="Z1387" s="394"/>
      <c r="AA1387" s="394"/>
      <c r="AB1387" s="394"/>
      <c r="AC1387" s="394"/>
      <c r="AD1387" s="394"/>
      <c r="AE1387" s="397"/>
      <c r="AF1387" s="397"/>
      <c r="AG1387" s="394"/>
      <c r="AH1387" s="394"/>
      <c r="AI1387" s="397"/>
      <c r="AJ1387" s="394"/>
      <c r="AK1387" s="394"/>
      <c r="AL1387" s="394"/>
      <c r="AM1387" s="400"/>
    </row>
    <row r="1388" spans="1:39">
      <c r="A1388" s="394"/>
      <c r="B1388" s="394"/>
      <c r="C1388" s="394"/>
      <c r="D1388" s="394"/>
      <c r="E1388" s="394"/>
      <c r="F1388" s="394"/>
      <c r="G1388" s="394"/>
      <c r="H1388" s="394"/>
      <c r="I1388" s="394"/>
      <c r="J1388" s="394"/>
      <c r="K1388" s="394"/>
      <c r="L1388" s="394"/>
      <c r="M1388" s="394"/>
      <c r="N1388" s="394"/>
      <c r="O1388" s="394"/>
      <c r="P1388" s="394"/>
      <c r="Q1388" s="396"/>
      <c r="R1388" s="394"/>
      <c r="S1388" s="394"/>
      <c r="T1388" s="394"/>
      <c r="U1388" s="394"/>
      <c r="V1388" s="394"/>
      <c r="W1388" s="394"/>
      <c r="X1388" s="394"/>
      <c r="Y1388" s="394"/>
      <c r="Z1388" s="394"/>
      <c r="AA1388" s="394"/>
      <c r="AB1388" s="394"/>
      <c r="AC1388" s="394"/>
      <c r="AD1388" s="394"/>
      <c r="AE1388" s="397"/>
      <c r="AF1388" s="397"/>
      <c r="AG1388" s="394"/>
      <c r="AH1388" s="394"/>
      <c r="AI1388" s="397"/>
      <c r="AJ1388" s="394"/>
      <c r="AK1388" s="394"/>
      <c r="AL1388" s="394"/>
      <c r="AM1388" s="400"/>
    </row>
    <row r="1389" spans="1:39">
      <c r="A1389" s="394"/>
      <c r="B1389" s="394"/>
      <c r="C1389" s="394"/>
      <c r="D1389" s="394"/>
      <c r="E1389" s="394"/>
      <c r="F1389" s="394"/>
      <c r="G1389" s="394"/>
      <c r="H1389" s="394"/>
      <c r="I1389" s="394"/>
      <c r="J1389" s="394"/>
      <c r="K1389" s="394"/>
      <c r="L1389" s="394"/>
      <c r="M1389" s="394"/>
      <c r="N1389" s="394"/>
      <c r="O1389" s="394"/>
      <c r="P1389" s="394"/>
      <c r="Q1389" s="396"/>
      <c r="R1389" s="394"/>
      <c r="S1389" s="394"/>
      <c r="T1389" s="394"/>
      <c r="U1389" s="394"/>
      <c r="V1389" s="394"/>
      <c r="W1389" s="394"/>
      <c r="X1389" s="394"/>
      <c r="Y1389" s="394"/>
      <c r="Z1389" s="394"/>
      <c r="AA1389" s="394"/>
      <c r="AB1389" s="394"/>
      <c r="AC1389" s="394"/>
      <c r="AD1389" s="394"/>
      <c r="AE1389" s="397"/>
      <c r="AF1389" s="397"/>
      <c r="AG1389" s="394"/>
      <c r="AH1389" s="394"/>
      <c r="AI1389" s="397"/>
      <c r="AJ1389" s="394"/>
      <c r="AK1389" s="394"/>
      <c r="AL1389" s="394"/>
      <c r="AM1389" s="400"/>
    </row>
    <row r="1390" spans="1:39">
      <c r="A1390" s="394"/>
      <c r="B1390" s="394"/>
      <c r="C1390" s="394"/>
      <c r="D1390" s="394"/>
      <c r="E1390" s="394"/>
      <c r="F1390" s="394"/>
      <c r="G1390" s="394"/>
      <c r="H1390" s="394"/>
      <c r="I1390" s="394"/>
      <c r="J1390" s="394"/>
      <c r="K1390" s="394"/>
      <c r="L1390" s="394"/>
      <c r="M1390" s="394"/>
      <c r="N1390" s="394"/>
      <c r="O1390" s="394"/>
      <c r="P1390" s="394"/>
      <c r="Q1390" s="396"/>
      <c r="R1390" s="394"/>
      <c r="S1390" s="394"/>
      <c r="T1390" s="394"/>
      <c r="U1390" s="394"/>
      <c r="V1390" s="394"/>
      <c r="W1390" s="394"/>
      <c r="X1390" s="394"/>
      <c r="Y1390" s="394"/>
      <c r="Z1390" s="394"/>
      <c r="AA1390" s="394"/>
      <c r="AB1390" s="394"/>
      <c r="AC1390" s="394"/>
      <c r="AD1390" s="394"/>
      <c r="AE1390" s="397"/>
      <c r="AF1390" s="397"/>
      <c r="AG1390" s="394"/>
      <c r="AH1390" s="394"/>
      <c r="AI1390" s="397"/>
      <c r="AJ1390" s="394"/>
      <c r="AK1390" s="394"/>
      <c r="AL1390" s="394"/>
      <c r="AM1390" s="400"/>
    </row>
    <row r="1391" spans="1:39">
      <c r="A1391" s="394"/>
      <c r="B1391" s="394"/>
      <c r="C1391" s="394"/>
      <c r="D1391" s="394"/>
      <c r="E1391" s="394"/>
      <c r="F1391" s="394"/>
      <c r="G1391" s="394"/>
      <c r="H1391" s="394"/>
      <c r="I1391" s="394"/>
      <c r="J1391" s="394"/>
      <c r="K1391" s="394"/>
      <c r="L1391" s="394"/>
      <c r="M1391" s="394"/>
      <c r="N1391" s="394"/>
      <c r="O1391" s="394"/>
      <c r="P1391" s="394"/>
      <c r="Q1391" s="396"/>
      <c r="R1391" s="394"/>
      <c r="S1391" s="394"/>
      <c r="T1391" s="394"/>
      <c r="U1391" s="394"/>
      <c r="V1391" s="394"/>
      <c r="W1391" s="394"/>
      <c r="X1391" s="394"/>
      <c r="Y1391" s="394"/>
      <c r="Z1391" s="394"/>
      <c r="AA1391" s="394"/>
      <c r="AB1391" s="394"/>
      <c r="AC1391" s="394"/>
      <c r="AD1391" s="394"/>
      <c r="AE1391" s="397"/>
      <c r="AF1391" s="397"/>
      <c r="AG1391" s="394"/>
      <c r="AH1391" s="394"/>
      <c r="AI1391" s="397"/>
      <c r="AJ1391" s="394"/>
      <c r="AK1391" s="394"/>
      <c r="AL1391" s="394"/>
      <c r="AM1391" s="400"/>
    </row>
    <row r="1392" spans="1:39">
      <c r="A1392" s="394"/>
      <c r="B1392" s="394"/>
      <c r="C1392" s="394"/>
      <c r="D1392" s="394"/>
      <c r="E1392" s="394"/>
      <c r="F1392" s="394"/>
      <c r="G1392" s="394"/>
      <c r="H1392" s="394"/>
      <c r="I1392" s="394"/>
      <c r="J1392" s="394"/>
      <c r="K1392" s="394"/>
      <c r="L1392" s="394"/>
      <c r="M1392" s="394"/>
      <c r="N1392" s="394"/>
      <c r="O1392" s="394"/>
      <c r="P1392" s="394"/>
      <c r="Q1392" s="396"/>
      <c r="R1392" s="394"/>
      <c r="S1392" s="394"/>
      <c r="T1392" s="394"/>
      <c r="U1392" s="394"/>
      <c r="V1392" s="394"/>
      <c r="W1392" s="394"/>
      <c r="X1392" s="394"/>
      <c r="Y1392" s="394"/>
      <c r="Z1392" s="394"/>
      <c r="AA1392" s="394"/>
      <c r="AB1392" s="394"/>
      <c r="AC1392" s="394"/>
      <c r="AD1392" s="394"/>
      <c r="AE1392" s="397"/>
      <c r="AF1392" s="397"/>
      <c r="AG1392" s="394"/>
      <c r="AH1392" s="394"/>
      <c r="AI1392" s="397"/>
      <c r="AJ1392" s="394"/>
      <c r="AK1392" s="394"/>
      <c r="AL1392" s="394"/>
      <c r="AM1392" s="400"/>
    </row>
    <row r="1393" spans="1:39">
      <c r="A1393" s="394"/>
      <c r="B1393" s="394"/>
      <c r="C1393" s="394"/>
      <c r="D1393" s="394"/>
      <c r="E1393" s="394"/>
      <c r="F1393" s="394"/>
      <c r="G1393" s="394"/>
      <c r="H1393" s="394"/>
      <c r="I1393" s="394"/>
      <c r="J1393" s="394"/>
      <c r="K1393" s="394"/>
      <c r="L1393" s="394"/>
      <c r="M1393" s="394"/>
      <c r="N1393" s="394"/>
      <c r="O1393" s="394"/>
      <c r="P1393" s="394"/>
      <c r="Q1393" s="396"/>
      <c r="R1393" s="394"/>
      <c r="S1393" s="394"/>
      <c r="T1393" s="394"/>
      <c r="U1393" s="394"/>
      <c r="V1393" s="394"/>
      <c r="W1393" s="394"/>
      <c r="X1393" s="394"/>
      <c r="Y1393" s="394"/>
      <c r="Z1393" s="394"/>
      <c r="AA1393" s="394"/>
      <c r="AB1393" s="394"/>
      <c r="AC1393" s="394"/>
      <c r="AD1393" s="394"/>
      <c r="AE1393" s="397"/>
      <c r="AF1393" s="397"/>
      <c r="AG1393" s="394"/>
      <c r="AH1393" s="394"/>
      <c r="AI1393" s="397"/>
      <c r="AJ1393" s="394"/>
      <c r="AK1393" s="394"/>
      <c r="AL1393" s="394"/>
      <c r="AM1393" s="400"/>
    </row>
    <row r="1394" spans="1:39">
      <c r="A1394" s="394"/>
      <c r="B1394" s="394"/>
      <c r="C1394" s="394"/>
      <c r="D1394" s="394"/>
      <c r="E1394" s="394"/>
      <c r="F1394" s="394"/>
      <c r="G1394" s="394"/>
      <c r="H1394" s="394"/>
      <c r="I1394" s="394"/>
      <c r="J1394" s="394"/>
      <c r="K1394" s="394"/>
      <c r="L1394" s="394"/>
      <c r="M1394" s="394"/>
      <c r="N1394" s="394"/>
      <c r="O1394" s="394"/>
      <c r="P1394" s="394"/>
      <c r="Q1394" s="396"/>
      <c r="R1394" s="394"/>
      <c r="S1394" s="394"/>
      <c r="T1394" s="394"/>
      <c r="U1394" s="394"/>
      <c r="V1394" s="394"/>
      <c r="W1394" s="394"/>
      <c r="X1394" s="394"/>
      <c r="Y1394" s="394"/>
      <c r="Z1394" s="394"/>
      <c r="AA1394" s="394"/>
      <c r="AB1394" s="394"/>
      <c r="AC1394" s="394"/>
      <c r="AD1394" s="394"/>
      <c r="AE1394" s="397"/>
      <c r="AF1394" s="397"/>
      <c r="AG1394" s="394"/>
      <c r="AH1394" s="394"/>
      <c r="AI1394" s="397"/>
      <c r="AJ1394" s="394"/>
      <c r="AK1394" s="394"/>
      <c r="AL1394" s="394"/>
      <c r="AM1394" s="400"/>
    </row>
    <row r="1395" spans="1:39">
      <c r="A1395" s="394"/>
      <c r="B1395" s="394"/>
      <c r="C1395" s="394"/>
      <c r="D1395" s="394"/>
      <c r="E1395" s="394"/>
      <c r="F1395" s="394"/>
      <c r="G1395" s="394"/>
      <c r="H1395" s="394"/>
      <c r="I1395" s="394"/>
      <c r="J1395" s="394"/>
      <c r="K1395" s="394"/>
      <c r="L1395" s="394"/>
      <c r="M1395" s="394"/>
      <c r="N1395" s="394"/>
      <c r="O1395" s="394"/>
      <c r="P1395" s="394"/>
      <c r="Q1395" s="396"/>
      <c r="R1395" s="394"/>
      <c r="S1395" s="394"/>
      <c r="T1395" s="394"/>
      <c r="U1395" s="394"/>
      <c r="V1395" s="394"/>
      <c r="W1395" s="394"/>
      <c r="X1395" s="394"/>
      <c r="Y1395" s="394"/>
      <c r="Z1395" s="394"/>
      <c r="AA1395" s="394"/>
      <c r="AB1395" s="394"/>
      <c r="AC1395" s="394"/>
      <c r="AD1395" s="394"/>
      <c r="AE1395" s="397"/>
      <c r="AF1395" s="397"/>
      <c r="AG1395" s="394"/>
      <c r="AH1395" s="394"/>
      <c r="AI1395" s="397"/>
      <c r="AJ1395" s="394"/>
      <c r="AK1395" s="394"/>
      <c r="AL1395" s="394"/>
      <c r="AM1395" s="400"/>
    </row>
    <row r="1396" spans="1:39">
      <c r="A1396" s="394"/>
      <c r="B1396" s="394"/>
      <c r="C1396" s="394"/>
      <c r="D1396" s="394"/>
      <c r="E1396" s="394"/>
      <c r="F1396" s="394"/>
      <c r="G1396" s="394"/>
      <c r="H1396" s="394"/>
      <c r="I1396" s="394"/>
      <c r="J1396" s="394"/>
      <c r="K1396" s="394"/>
      <c r="L1396" s="394"/>
      <c r="M1396" s="394"/>
      <c r="N1396" s="394"/>
      <c r="O1396" s="394"/>
      <c r="P1396" s="394"/>
      <c r="Q1396" s="396"/>
      <c r="R1396" s="394"/>
      <c r="S1396" s="394"/>
      <c r="T1396" s="394"/>
      <c r="U1396" s="394"/>
      <c r="V1396" s="394"/>
      <c r="W1396" s="394"/>
      <c r="X1396" s="394"/>
      <c r="Y1396" s="394"/>
      <c r="Z1396" s="394"/>
      <c r="AA1396" s="394"/>
      <c r="AB1396" s="394"/>
      <c r="AC1396" s="394"/>
      <c r="AD1396" s="394"/>
      <c r="AE1396" s="397"/>
      <c r="AF1396" s="397"/>
      <c r="AG1396" s="394"/>
      <c r="AH1396" s="394"/>
      <c r="AI1396" s="397"/>
      <c r="AJ1396" s="394"/>
      <c r="AK1396" s="394"/>
      <c r="AL1396" s="394"/>
      <c r="AM1396" s="400"/>
    </row>
    <row r="1397" spans="1:39">
      <c r="A1397" s="394"/>
      <c r="B1397" s="394"/>
      <c r="C1397" s="394"/>
      <c r="D1397" s="394"/>
      <c r="E1397" s="394"/>
      <c r="F1397" s="394"/>
      <c r="G1397" s="394"/>
      <c r="H1397" s="394"/>
      <c r="I1397" s="394"/>
      <c r="J1397" s="394"/>
      <c r="K1397" s="394"/>
      <c r="L1397" s="394"/>
      <c r="M1397" s="394"/>
      <c r="N1397" s="394"/>
      <c r="O1397" s="394"/>
      <c r="P1397" s="394"/>
      <c r="Q1397" s="396"/>
      <c r="R1397" s="394"/>
      <c r="S1397" s="394"/>
      <c r="T1397" s="394"/>
      <c r="U1397" s="394"/>
      <c r="V1397" s="394"/>
      <c r="W1397" s="394"/>
      <c r="X1397" s="394"/>
      <c r="Y1397" s="394"/>
      <c r="Z1397" s="394"/>
      <c r="AA1397" s="394"/>
      <c r="AB1397" s="394"/>
      <c r="AC1397" s="394"/>
      <c r="AD1397" s="394"/>
      <c r="AE1397" s="397"/>
      <c r="AF1397" s="397"/>
      <c r="AG1397" s="394"/>
      <c r="AH1397" s="394"/>
      <c r="AI1397" s="397"/>
      <c r="AJ1397" s="394"/>
      <c r="AK1397" s="394"/>
      <c r="AL1397" s="394"/>
      <c r="AM1397" s="400"/>
    </row>
    <row r="1398" spans="1:39">
      <c r="A1398" s="394"/>
      <c r="B1398" s="394"/>
      <c r="C1398" s="394"/>
      <c r="D1398" s="394"/>
      <c r="E1398" s="394"/>
      <c r="F1398" s="394"/>
      <c r="G1398" s="394"/>
      <c r="H1398" s="394"/>
      <c r="I1398" s="394"/>
      <c r="J1398" s="394"/>
      <c r="K1398" s="394"/>
      <c r="L1398" s="394"/>
      <c r="M1398" s="394"/>
      <c r="N1398" s="394"/>
      <c r="O1398" s="394"/>
      <c r="P1398" s="394"/>
      <c r="Q1398" s="396"/>
      <c r="R1398" s="394"/>
      <c r="S1398" s="394"/>
      <c r="T1398" s="394"/>
      <c r="U1398" s="394"/>
      <c r="V1398" s="394"/>
      <c r="W1398" s="394"/>
      <c r="X1398" s="394"/>
      <c r="Y1398" s="394"/>
      <c r="Z1398" s="394"/>
      <c r="AA1398" s="394"/>
      <c r="AB1398" s="394"/>
      <c r="AC1398" s="394"/>
      <c r="AD1398" s="394"/>
      <c r="AE1398" s="397"/>
      <c r="AF1398" s="397"/>
      <c r="AG1398" s="394"/>
      <c r="AH1398" s="394"/>
      <c r="AI1398" s="397"/>
      <c r="AJ1398" s="394"/>
      <c r="AK1398" s="394"/>
      <c r="AL1398" s="394"/>
      <c r="AM1398" s="400"/>
    </row>
    <row r="1399" spans="1:39">
      <c r="A1399" s="394"/>
      <c r="B1399" s="394"/>
      <c r="C1399" s="394"/>
      <c r="D1399" s="394"/>
      <c r="E1399" s="394"/>
      <c r="F1399" s="394"/>
      <c r="G1399" s="394"/>
      <c r="H1399" s="394"/>
      <c r="I1399" s="394"/>
      <c r="J1399" s="394"/>
      <c r="K1399" s="394"/>
      <c r="L1399" s="394"/>
      <c r="M1399" s="394"/>
      <c r="N1399" s="394"/>
      <c r="O1399" s="394"/>
      <c r="P1399" s="394"/>
      <c r="Q1399" s="396"/>
      <c r="R1399" s="394"/>
      <c r="S1399" s="394"/>
      <c r="T1399" s="394"/>
      <c r="U1399" s="394"/>
      <c r="V1399" s="394"/>
      <c r="W1399" s="394"/>
      <c r="X1399" s="394"/>
      <c r="Y1399" s="394"/>
      <c r="Z1399" s="394"/>
      <c r="AA1399" s="394"/>
      <c r="AB1399" s="394"/>
      <c r="AC1399" s="394"/>
      <c r="AD1399" s="394"/>
      <c r="AE1399" s="397"/>
      <c r="AF1399" s="397"/>
      <c r="AG1399" s="394"/>
      <c r="AH1399" s="394"/>
      <c r="AI1399" s="397"/>
      <c r="AJ1399" s="394"/>
      <c r="AK1399" s="394"/>
      <c r="AL1399" s="394"/>
      <c r="AM1399" s="400"/>
    </row>
    <row r="1400" spans="1:39">
      <c r="A1400" s="394"/>
      <c r="B1400" s="394"/>
      <c r="C1400" s="394"/>
      <c r="D1400" s="394"/>
      <c r="E1400" s="394"/>
      <c r="F1400" s="394"/>
      <c r="G1400" s="394"/>
      <c r="H1400" s="394"/>
      <c r="I1400" s="394"/>
      <c r="J1400" s="394"/>
      <c r="K1400" s="394"/>
      <c r="L1400" s="394"/>
      <c r="M1400" s="394"/>
      <c r="N1400" s="394"/>
      <c r="O1400" s="394"/>
      <c r="P1400" s="394"/>
      <c r="Q1400" s="396"/>
      <c r="R1400" s="394"/>
      <c r="S1400" s="394"/>
      <c r="T1400" s="394"/>
      <c r="U1400" s="394"/>
      <c r="V1400" s="394"/>
      <c r="W1400" s="394"/>
      <c r="X1400" s="394"/>
      <c r="Y1400" s="394"/>
      <c r="Z1400" s="394"/>
      <c r="AA1400" s="394"/>
      <c r="AB1400" s="394"/>
      <c r="AC1400" s="394"/>
      <c r="AD1400" s="394"/>
      <c r="AE1400" s="397"/>
      <c r="AF1400" s="397"/>
      <c r="AG1400" s="394"/>
      <c r="AH1400" s="394"/>
      <c r="AI1400" s="397"/>
      <c r="AJ1400" s="394"/>
      <c r="AK1400" s="394"/>
      <c r="AL1400" s="394"/>
      <c r="AM1400" s="400"/>
    </row>
    <row r="1401" spans="1:39">
      <c r="A1401" s="394"/>
      <c r="B1401" s="394"/>
      <c r="C1401" s="394"/>
      <c r="D1401" s="394"/>
      <c r="E1401" s="394"/>
      <c r="F1401" s="394"/>
      <c r="G1401" s="394"/>
      <c r="H1401" s="394"/>
      <c r="I1401" s="394"/>
      <c r="J1401" s="394"/>
      <c r="K1401" s="394"/>
      <c r="L1401" s="394"/>
      <c r="M1401" s="394"/>
      <c r="N1401" s="394"/>
      <c r="O1401" s="394"/>
      <c r="P1401" s="394"/>
      <c r="Q1401" s="396"/>
      <c r="R1401" s="394"/>
      <c r="S1401" s="394"/>
      <c r="T1401" s="394"/>
      <c r="U1401" s="394"/>
      <c r="V1401" s="394"/>
      <c r="W1401" s="394"/>
      <c r="X1401" s="394"/>
      <c r="Y1401" s="394"/>
      <c r="Z1401" s="394"/>
      <c r="AA1401" s="394"/>
      <c r="AB1401" s="394"/>
      <c r="AC1401" s="394"/>
      <c r="AD1401" s="394"/>
      <c r="AE1401" s="397"/>
      <c r="AF1401" s="397"/>
      <c r="AG1401" s="394"/>
      <c r="AH1401" s="394"/>
      <c r="AI1401" s="397"/>
      <c r="AJ1401" s="394"/>
      <c r="AK1401" s="394"/>
      <c r="AL1401" s="394"/>
      <c r="AM1401" s="400"/>
    </row>
    <row r="1402" spans="1:39">
      <c r="A1402" s="394"/>
      <c r="B1402" s="394"/>
      <c r="C1402" s="394"/>
      <c r="D1402" s="394"/>
      <c r="E1402" s="394"/>
      <c r="F1402" s="394"/>
      <c r="G1402" s="394"/>
      <c r="H1402" s="394"/>
      <c r="I1402" s="394"/>
      <c r="J1402" s="394"/>
      <c r="K1402" s="394"/>
      <c r="L1402" s="394"/>
      <c r="M1402" s="394"/>
      <c r="N1402" s="394"/>
      <c r="O1402" s="394"/>
      <c r="P1402" s="394"/>
      <c r="Q1402" s="396"/>
      <c r="R1402" s="394"/>
      <c r="S1402" s="394"/>
      <c r="T1402" s="394"/>
      <c r="U1402" s="394"/>
      <c r="V1402" s="394"/>
      <c r="W1402" s="394"/>
      <c r="X1402" s="394"/>
      <c r="Y1402" s="394"/>
      <c r="Z1402" s="394"/>
      <c r="AA1402" s="394"/>
      <c r="AB1402" s="394"/>
      <c r="AC1402" s="394"/>
      <c r="AD1402" s="394"/>
      <c r="AE1402" s="397"/>
      <c r="AF1402" s="397"/>
      <c r="AG1402" s="394"/>
      <c r="AH1402" s="394"/>
      <c r="AI1402" s="397"/>
      <c r="AJ1402" s="394"/>
      <c r="AK1402" s="394"/>
      <c r="AL1402" s="394"/>
      <c r="AM1402" s="400"/>
    </row>
    <row r="1403" spans="1:39">
      <c r="A1403" s="394"/>
      <c r="B1403" s="394"/>
      <c r="C1403" s="394"/>
      <c r="D1403" s="394"/>
      <c r="E1403" s="394"/>
      <c r="F1403" s="394"/>
      <c r="G1403" s="394"/>
      <c r="H1403" s="394"/>
      <c r="I1403" s="394"/>
      <c r="J1403" s="394"/>
      <c r="K1403" s="394"/>
      <c r="L1403" s="394"/>
      <c r="M1403" s="394"/>
      <c r="N1403" s="394"/>
      <c r="O1403" s="394"/>
      <c r="P1403" s="394"/>
      <c r="Q1403" s="396"/>
      <c r="R1403" s="394"/>
      <c r="S1403" s="394"/>
      <c r="T1403" s="394"/>
      <c r="U1403" s="394"/>
      <c r="V1403" s="394"/>
      <c r="W1403" s="394"/>
      <c r="X1403" s="394"/>
      <c r="Y1403" s="394"/>
      <c r="Z1403" s="394"/>
      <c r="AA1403" s="394"/>
      <c r="AB1403" s="394"/>
      <c r="AC1403" s="394"/>
      <c r="AD1403" s="394"/>
      <c r="AE1403" s="397"/>
      <c r="AF1403" s="397"/>
      <c r="AG1403" s="394"/>
      <c r="AH1403" s="394"/>
      <c r="AI1403" s="397"/>
      <c r="AJ1403" s="394"/>
      <c r="AK1403" s="394"/>
      <c r="AL1403" s="394"/>
      <c r="AM1403" s="400"/>
    </row>
    <row r="1404" spans="1:39">
      <c r="A1404" s="394"/>
      <c r="B1404" s="394"/>
      <c r="C1404" s="394"/>
      <c r="D1404" s="394"/>
      <c r="E1404" s="394"/>
      <c r="F1404" s="394"/>
      <c r="G1404" s="394"/>
      <c r="H1404" s="394"/>
      <c r="I1404" s="394"/>
      <c r="J1404" s="394"/>
      <c r="K1404" s="394"/>
      <c r="L1404" s="394"/>
      <c r="M1404" s="394"/>
      <c r="N1404" s="394"/>
      <c r="O1404" s="394"/>
      <c r="P1404" s="394"/>
      <c r="Q1404" s="396"/>
      <c r="R1404" s="394"/>
      <c r="S1404" s="394"/>
      <c r="T1404" s="394"/>
      <c r="U1404" s="394"/>
      <c r="V1404" s="394"/>
      <c r="W1404" s="394"/>
      <c r="X1404" s="394"/>
      <c r="Y1404" s="394"/>
      <c r="Z1404" s="394"/>
      <c r="AA1404" s="394"/>
      <c r="AB1404" s="394"/>
      <c r="AC1404" s="394"/>
      <c r="AD1404" s="394"/>
      <c r="AE1404" s="397"/>
      <c r="AF1404" s="397"/>
      <c r="AG1404" s="394"/>
      <c r="AH1404" s="394"/>
      <c r="AI1404" s="397"/>
      <c r="AJ1404" s="394"/>
      <c r="AK1404" s="394"/>
      <c r="AL1404" s="394"/>
      <c r="AM1404" s="400"/>
    </row>
    <row r="1405" spans="1:39">
      <c r="A1405" s="394"/>
      <c r="B1405" s="394"/>
      <c r="C1405" s="394"/>
      <c r="D1405" s="394"/>
      <c r="E1405" s="394"/>
      <c r="F1405" s="394"/>
      <c r="G1405" s="394"/>
      <c r="H1405" s="394"/>
      <c r="I1405" s="394"/>
      <c r="J1405" s="394"/>
      <c r="K1405" s="394"/>
      <c r="L1405" s="394"/>
      <c r="M1405" s="394"/>
      <c r="N1405" s="394"/>
      <c r="O1405" s="394"/>
      <c r="P1405" s="394"/>
      <c r="Q1405" s="396"/>
      <c r="R1405" s="394"/>
      <c r="S1405" s="394"/>
      <c r="T1405" s="394"/>
      <c r="U1405" s="394"/>
      <c r="V1405" s="394"/>
      <c r="W1405" s="394"/>
      <c r="X1405" s="394"/>
      <c r="Y1405" s="394"/>
      <c r="Z1405" s="394"/>
      <c r="AA1405" s="394"/>
      <c r="AB1405" s="394"/>
      <c r="AC1405" s="394"/>
      <c r="AD1405" s="394"/>
      <c r="AE1405" s="397"/>
      <c r="AF1405" s="397"/>
      <c r="AG1405" s="394"/>
      <c r="AH1405" s="394"/>
      <c r="AI1405" s="397"/>
      <c r="AJ1405" s="394"/>
      <c r="AK1405" s="394"/>
      <c r="AL1405" s="394"/>
      <c r="AM1405" s="400"/>
    </row>
    <row r="1406" spans="1:39">
      <c r="A1406" s="394"/>
      <c r="B1406" s="394"/>
      <c r="C1406" s="394"/>
      <c r="D1406" s="394"/>
      <c r="E1406" s="394"/>
      <c r="F1406" s="394"/>
      <c r="G1406" s="394"/>
      <c r="H1406" s="394"/>
      <c r="I1406" s="394"/>
      <c r="J1406" s="394"/>
      <c r="K1406" s="394"/>
      <c r="L1406" s="394"/>
      <c r="M1406" s="394"/>
      <c r="N1406" s="394"/>
      <c r="O1406" s="394"/>
      <c r="P1406" s="394"/>
      <c r="Q1406" s="396"/>
      <c r="R1406" s="394"/>
      <c r="S1406" s="394"/>
      <c r="T1406" s="394"/>
      <c r="U1406" s="394"/>
      <c r="V1406" s="394"/>
      <c r="W1406" s="394"/>
      <c r="X1406" s="394"/>
      <c r="Y1406" s="394"/>
      <c r="Z1406" s="394"/>
      <c r="AA1406" s="394"/>
      <c r="AB1406" s="394"/>
      <c r="AC1406" s="394"/>
      <c r="AD1406" s="394"/>
      <c r="AE1406" s="397"/>
      <c r="AF1406" s="397"/>
      <c r="AG1406" s="394"/>
      <c r="AH1406" s="394"/>
      <c r="AI1406" s="397"/>
      <c r="AJ1406" s="394"/>
      <c r="AK1406" s="394"/>
      <c r="AL1406" s="394"/>
      <c r="AM1406" s="400"/>
    </row>
    <row r="1407" spans="1:39">
      <c r="A1407" s="394"/>
      <c r="B1407" s="394"/>
      <c r="C1407" s="394"/>
      <c r="D1407" s="394"/>
      <c r="E1407" s="394"/>
      <c r="F1407" s="394"/>
      <c r="G1407" s="394"/>
      <c r="H1407" s="394"/>
      <c r="I1407" s="394"/>
      <c r="J1407" s="394"/>
      <c r="K1407" s="394"/>
      <c r="L1407" s="394"/>
      <c r="M1407" s="394"/>
      <c r="N1407" s="394"/>
      <c r="O1407" s="394"/>
      <c r="P1407" s="394"/>
      <c r="Q1407" s="396"/>
      <c r="R1407" s="394"/>
      <c r="S1407" s="394"/>
      <c r="T1407" s="394"/>
      <c r="U1407" s="394"/>
      <c r="V1407" s="394"/>
      <c r="W1407" s="394"/>
      <c r="X1407" s="394"/>
      <c r="Y1407" s="394"/>
      <c r="Z1407" s="394"/>
      <c r="AA1407" s="394"/>
      <c r="AB1407" s="394"/>
      <c r="AC1407" s="394"/>
      <c r="AD1407" s="394"/>
      <c r="AE1407" s="397"/>
      <c r="AF1407" s="397"/>
      <c r="AG1407" s="394"/>
      <c r="AH1407" s="394"/>
      <c r="AI1407" s="397"/>
      <c r="AJ1407" s="394"/>
      <c r="AK1407" s="394"/>
      <c r="AL1407" s="394"/>
      <c r="AM1407" s="400"/>
    </row>
    <row r="1408" spans="1:39">
      <c r="A1408" s="394"/>
      <c r="B1408" s="394"/>
      <c r="C1408" s="394"/>
      <c r="D1408" s="394"/>
      <c r="E1408" s="394"/>
      <c r="F1408" s="394"/>
      <c r="G1408" s="394"/>
      <c r="H1408" s="394"/>
      <c r="I1408" s="394"/>
      <c r="J1408" s="394"/>
      <c r="K1408" s="394"/>
      <c r="L1408" s="394"/>
      <c r="M1408" s="394"/>
      <c r="N1408" s="394"/>
      <c r="O1408" s="394"/>
      <c r="P1408" s="394"/>
      <c r="Q1408" s="396"/>
      <c r="R1408" s="394"/>
      <c r="S1408" s="394"/>
      <c r="T1408" s="394"/>
      <c r="U1408" s="394"/>
      <c r="V1408" s="394"/>
      <c r="W1408" s="394"/>
      <c r="X1408" s="394"/>
      <c r="Y1408" s="394"/>
      <c r="Z1408" s="394"/>
      <c r="AA1408" s="394"/>
      <c r="AB1408" s="394"/>
      <c r="AC1408" s="394"/>
      <c r="AD1408" s="394"/>
      <c r="AE1408" s="397"/>
      <c r="AF1408" s="397"/>
      <c r="AG1408" s="394"/>
      <c r="AH1408" s="394"/>
      <c r="AI1408" s="397"/>
      <c r="AJ1408" s="394"/>
      <c r="AK1408" s="394"/>
      <c r="AL1408" s="394"/>
      <c r="AM1408" s="400"/>
    </row>
    <row r="1409" spans="1:39">
      <c r="A1409" s="394"/>
      <c r="B1409" s="394"/>
      <c r="C1409" s="394"/>
      <c r="D1409" s="394"/>
      <c r="E1409" s="394"/>
      <c r="F1409" s="394"/>
      <c r="G1409" s="394"/>
      <c r="H1409" s="394"/>
      <c r="I1409" s="394"/>
      <c r="J1409" s="394"/>
      <c r="K1409" s="394"/>
      <c r="L1409" s="394"/>
      <c r="M1409" s="394"/>
      <c r="N1409" s="394"/>
      <c r="O1409" s="394"/>
      <c r="P1409" s="394"/>
      <c r="Q1409" s="396"/>
      <c r="R1409" s="394"/>
      <c r="S1409" s="394"/>
      <c r="T1409" s="394"/>
      <c r="U1409" s="394"/>
      <c r="V1409" s="394"/>
      <c r="W1409" s="394"/>
      <c r="X1409" s="394"/>
      <c r="Y1409" s="394"/>
      <c r="Z1409" s="394"/>
      <c r="AA1409" s="394"/>
      <c r="AB1409" s="394"/>
      <c r="AC1409" s="394"/>
      <c r="AD1409" s="394"/>
      <c r="AE1409" s="397"/>
      <c r="AF1409" s="397"/>
      <c r="AG1409" s="394"/>
      <c r="AH1409" s="394"/>
      <c r="AI1409" s="397"/>
      <c r="AJ1409" s="394"/>
      <c r="AK1409" s="394"/>
      <c r="AL1409" s="394"/>
      <c r="AM1409" s="400"/>
    </row>
    <row r="1410" spans="1:39">
      <c r="A1410" s="394"/>
      <c r="B1410" s="394"/>
      <c r="C1410" s="394"/>
      <c r="D1410" s="394"/>
      <c r="E1410" s="394"/>
      <c r="F1410" s="394"/>
      <c r="G1410" s="394"/>
      <c r="H1410" s="394"/>
      <c r="I1410" s="394"/>
      <c r="J1410" s="394"/>
      <c r="K1410" s="394"/>
      <c r="L1410" s="394"/>
      <c r="M1410" s="394"/>
      <c r="N1410" s="394"/>
      <c r="O1410" s="394"/>
      <c r="P1410" s="394"/>
      <c r="Q1410" s="396"/>
      <c r="R1410" s="394"/>
      <c r="S1410" s="394"/>
      <c r="T1410" s="394"/>
      <c r="U1410" s="394"/>
      <c r="V1410" s="394"/>
      <c r="W1410" s="394"/>
      <c r="X1410" s="394"/>
      <c r="Y1410" s="394"/>
      <c r="Z1410" s="394"/>
      <c r="AA1410" s="394"/>
      <c r="AB1410" s="394"/>
      <c r="AC1410" s="394"/>
      <c r="AD1410" s="394"/>
      <c r="AE1410" s="397"/>
      <c r="AF1410" s="397"/>
      <c r="AG1410" s="394"/>
      <c r="AH1410" s="394"/>
      <c r="AI1410" s="397"/>
      <c r="AJ1410" s="394"/>
      <c r="AK1410" s="394"/>
      <c r="AL1410" s="394"/>
      <c r="AM1410" s="400"/>
    </row>
    <row r="1411" spans="1:39">
      <c r="A1411" s="394"/>
      <c r="B1411" s="394"/>
      <c r="C1411" s="394"/>
      <c r="D1411" s="394"/>
      <c r="E1411" s="394"/>
      <c r="F1411" s="394"/>
      <c r="G1411" s="394"/>
      <c r="H1411" s="394"/>
      <c r="I1411" s="394"/>
      <c r="J1411" s="394"/>
      <c r="K1411" s="394"/>
      <c r="L1411" s="394"/>
      <c r="M1411" s="394"/>
      <c r="N1411" s="394"/>
      <c r="O1411" s="394"/>
      <c r="P1411" s="394"/>
      <c r="Q1411" s="396"/>
      <c r="R1411" s="394"/>
      <c r="S1411" s="394"/>
      <c r="T1411" s="394"/>
      <c r="U1411" s="394"/>
      <c r="V1411" s="394"/>
      <c r="W1411" s="394"/>
      <c r="X1411" s="394"/>
      <c r="Y1411" s="394"/>
      <c r="Z1411" s="394"/>
      <c r="AA1411" s="394"/>
      <c r="AB1411" s="394"/>
      <c r="AC1411" s="394"/>
      <c r="AD1411" s="394"/>
      <c r="AE1411" s="397"/>
      <c r="AF1411" s="397"/>
      <c r="AG1411" s="394"/>
      <c r="AH1411" s="394"/>
      <c r="AI1411" s="397"/>
      <c r="AJ1411" s="394"/>
      <c r="AK1411" s="394"/>
      <c r="AL1411" s="394"/>
      <c r="AM1411" s="400"/>
    </row>
    <row r="1412" spans="1:39">
      <c r="A1412" s="394"/>
      <c r="B1412" s="394"/>
      <c r="C1412" s="394"/>
      <c r="D1412" s="394"/>
      <c r="E1412" s="394"/>
      <c r="F1412" s="394"/>
      <c r="G1412" s="394"/>
      <c r="H1412" s="394"/>
      <c r="I1412" s="394"/>
      <c r="J1412" s="394"/>
      <c r="K1412" s="394"/>
      <c r="L1412" s="394"/>
      <c r="M1412" s="394"/>
      <c r="N1412" s="394"/>
      <c r="O1412" s="394"/>
      <c r="P1412" s="394"/>
      <c r="Q1412" s="396"/>
      <c r="R1412" s="394"/>
      <c r="S1412" s="394"/>
      <c r="T1412" s="394"/>
      <c r="U1412" s="394"/>
      <c r="V1412" s="394"/>
      <c r="W1412" s="394"/>
      <c r="X1412" s="394"/>
      <c r="Y1412" s="394"/>
      <c r="Z1412" s="394"/>
      <c r="AA1412" s="394"/>
      <c r="AB1412" s="394"/>
      <c r="AC1412" s="394"/>
      <c r="AD1412" s="394"/>
      <c r="AE1412" s="397"/>
      <c r="AF1412" s="397"/>
      <c r="AG1412" s="394"/>
      <c r="AH1412" s="394"/>
      <c r="AI1412" s="397"/>
      <c r="AJ1412" s="394"/>
      <c r="AK1412" s="394"/>
      <c r="AL1412" s="394"/>
      <c r="AM1412" s="400"/>
    </row>
    <row r="1413" spans="1:39">
      <c r="A1413" s="394"/>
      <c r="B1413" s="394"/>
      <c r="C1413" s="394"/>
      <c r="D1413" s="394"/>
      <c r="E1413" s="394"/>
      <c r="F1413" s="394"/>
      <c r="G1413" s="394"/>
      <c r="H1413" s="394"/>
      <c r="I1413" s="394"/>
      <c r="J1413" s="394"/>
      <c r="K1413" s="394"/>
      <c r="L1413" s="394"/>
      <c r="M1413" s="394"/>
      <c r="N1413" s="394"/>
      <c r="O1413" s="394"/>
      <c r="P1413" s="394"/>
      <c r="Q1413" s="396"/>
      <c r="R1413" s="394"/>
      <c r="S1413" s="394"/>
      <c r="T1413" s="394"/>
      <c r="U1413" s="394"/>
      <c r="V1413" s="394"/>
      <c r="W1413" s="394"/>
      <c r="X1413" s="394"/>
      <c r="Y1413" s="394"/>
      <c r="Z1413" s="394"/>
      <c r="AA1413" s="394"/>
      <c r="AB1413" s="394"/>
      <c r="AC1413" s="394"/>
      <c r="AD1413" s="394"/>
      <c r="AE1413" s="397"/>
      <c r="AF1413" s="397"/>
      <c r="AG1413" s="394"/>
      <c r="AH1413" s="394"/>
      <c r="AI1413" s="397"/>
      <c r="AJ1413" s="394"/>
      <c r="AK1413" s="394"/>
      <c r="AL1413" s="394"/>
      <c r="AM1413" s="400"/>
    </row>
    <row r="1414" spans="1:39">
      <c r="A1414" s="394"/>
      <c r="B1414" s="394"/>
      <c r="C1414" s="394"/>
      <c r="D1414" s="394"/>
      <c r="E1414" s="394"/>
      <c r="F1414" s="394"/>
      <c r="G1414" s="394"/>
      <c r="H1414" s="394"/>
      <c r="I1414" s="394"/>
      <c r="J1414" s="394"/>
      <c r="K1414" s="394"/>
      <c r="L1414" s="394"/>
      <c r="M1414" s="394"/>
      <c r="N1414" s="394"/>
      <c r="O1414" s="394"/>
      <c r="P1414" s="394"/>
      <c r="Q1414" s="396"/>
      <c r="R1414" s="394"/>
      <c r="S1414" s="394"/>
      <c r="T1414" s="394"/>
      <c r="U1414" s="394"/>
      <c r="V1414" s="394"/>
      <c r="W1414" s="394"/>
      <c r="X1414" s="394"/>
      <c r="Y1414" s="394"/>
      <c r="Z1414" s="394"/>
      <c r="AA1414" s="394"/>
      <c r="AB1414" s="394"/>
      <c r="AC1414" s="394"/>
      <c r="AD1414" s="394"/>
      <c r="AE1414" s="397"/>
      <c r="AF1414" s="397"/>
      <c r="AG1414" s="394"/>
      <c r="AH1414" s="394"/>
      <c r="AI1414" s="397"/>
      <c r="AJ1414" s="394"/>
      <c r="AK1414" s="394"/>
      <c r="AL1414" s="394"/>
      <c r="AM1414" s="400"/>
    </row>
    <row r="1415" spans="1:39">
      <c r="A1415" s="394"/>
      <c r="B1415" s="394"/>
      <c r="C1415" s="394"/>
      <c r="D1415" s="394"/>
      <c r="E1415" s="394"/>
      <c r="F1415" s="394"/>
      <c r="G1415" s="394"/>
      <c r="H1415" s="394"/>
      <c r="I1415" s="394"/>
      <c r="J1415" s="394"/>
      <c r="K1415" s="394"/>
      <c r="L1415" s="394"/>
      <c r="M1415" s="394"/>
      <c r="N1415" s="394"/>
      <c r="O1415" s="394"/>
      <c r="P1415" s="394"/>
      <c r="Q1415" s="396"/>
      <c r="R1415" s="394"/>
      <c r="S1415" s="394"/>
      <c r="T1415" s="394"/>
      <c r="U1415" s="394"/>
      <c r="V1415" s="394"/>
      <c r="W1415" s="394"/>
      <c r="X1415" s="394"/>
      <c r="Y1415" s="394"/>
      <c r="Z1415" s="394"/>
      <c r="AA1415" s="394"/>
      <c r="AB1415" s="394"/>
      <c r="AC1415" s="394"/>
      <c r="AD1415" s="394"/>
      <c r="AE1415" s="397"/>
      <c r="AF1415" s="397"/>
      <c r="AG1415" s="394"/>
      <c r="AH1415" s="394"/>
      <c r="AI1415" s="397"/>
      <c r="AJ1415" s="394"/>
      <c r="AK1415" s="394"/>
      <c r="AL1415" s="394"/>
      <c r="AM1415" s="400"/>
    </row>
    <row r="1416" spans="1:39">
      <c r="A1416" s="394"/>
      <c r="B1416" s="394"/>
      <c r="C1416" s="394"/>
      <c r="D1416" s="394"/>
      <c r="E1416" s="394"/>
      <c r="F1416" s="394"/>
      <c r="G1416" s="394"/>
      <c r="H1416" s="394"/>
      <c r="I1416" s="394"/>
      <c r="J1416" s="394"/>
      <c r="K1416" s="394"/>
      <c r="L1416" s="394"/>
      <c r="M1416" s="394"/>
      <c r="N1416" s="394"/>
      <c r="O1416" s="394"/>
      <c r="P1416" s="394"/>
      <c r="Q1416" s="396"/>
      <c r="R1416" s="394"/>
      <c r="S1416" s="394"/>
      <c r="T1416" s="394"/>
      <c r="U1416" s="394"/>
      <c r="V1416" s="394"/>
      <c r="W1416" s="394"/>
      <c r="X1416" s="394"/>
      <c r="Y1416" s="394"/>
      <c r="Z1416" s="394"/>
      <c r="AA1416" s="394"/>
      <c r="AB1416" s="394"/>
      <c r="AC1416" s="394"/>
      <c r="AD1416" s="394"/>
      <c r="AE1416" s="397"/>
      <c r="AF1416" s="397"/>
      <c r="AG1416" s="394"/>
      <c r="AH1416" s="394"/>
      <c r="AI1416" s="397"/>
      <c r="AJ1416" s="394"/>
      <c r="AK1416" s="394"/>
      <c r="AL1416" s="394"/>
      <c r="AM1416" s="400"/>
    </row>
    <row r="1417" spans="1:39">
      <c r="A1417" s="394"/>
      <c r="B1417" s="394"/>
      <c r="C1417" s="394"/>
      <c r="D1417" s="394"/>
      <c r="E1417" s="394"/>
      <c r="F1417" s="394"/>
      <c r="G1417" s="394"/>
      <c r="H1417" s="394"/>
      <c r="I1417" s="394"/>
      <c r="J1417" s="394"/>
      <c r="K1417" s="394"/>
      <c r="L1417" s="394"/>
      <c r="M1417" s="394"/>
      <c r="N1417" s="394"/>
      <c r="O1417" s="394"/>
      <c r="P1417" s="394"/>
      <c r="Q1417" s="396"/>
      <c r="R1417" s="394"/>
      <c r="S1417" s="394"/>
      <c r="T1417" s="394"/>
      <c r="U1417" s="394"/>
      <c r="V1417" s="394"/>
      <c r="W1417" s="394"/>
      <c r="X1417" s="394"/>
      <c r="Y1417" s="394"/>
      <c r="Z1417" s="394"/>
      <c r="AA1417" s="394"/>
      <c r="AB1417" s="394"/>
      <c r="AC1417" s="394"/>
      <c r="AD1417" s="394"/>
      <c r="AE1417" s="397"/>
      <c r="AF1417" s="397"/>
      <c r="AG1417" s="394"/>
      <c r="AH1417" s="394"/>
      <c r="AI1417" s="397"/>
      <c r="AJ1417" s="394"/>
      <c r="AK1417" s="394"/>
      <c r="AL1417" s="394"/>
      <c r="AM1417" s="400"/>
    </row>
    <row r="1418" spans="1:39">
      <c r="A1418" s="394"/>
      <c r="B1418" s="394"/>
      <c r="C1418" s="394"/>
      <c r="D1418" s="394"/>
      <c r="E1418" s="394"/>
      <c r="F1418" s="394"/>
      <c r="G1418" s="394"/>
      <c r="H1418" s="394"/>
      <c r="I1418" s="394"/>
      <c r="J1418" s="394"/>
      <c r="K1418" s="394"/>
      <c r="L1418" s="394"/>
      <c r="M1418" s="394"/>
      <c r="N1418" s="394"/>
      <c r="O1418" s="394"/>
      <c r="P1418" s="394"/>
      <c r="Q1418" s="396"/>
      <c r="R1418" s="394"/>
      <c r="S1418" s="394"/>
      <c r="T1418" s="394"/>
      <c r="U1418" s="394"/>
      <c r="V1418" s="394"/>
      <c r="W1418" s="394"/>
      <c r="X1418" s="394"/>
      <c r="Y1418" s="394"/>
      <c r="Z1418" s="394"/>
      <c r="AA1418" s="394"/>
      <c r="AB1418" s="394"/>
      <c r="AC1418" s="394"/>
      <c r="AD1418" s="394"/>
      <c r="AE1418" s="397"/>
      <c r="AF1418" s="397"/>
      <c r="AG1418" s="394"/>
      <c r="AH1418" s="394"/>
      <c r="AI1418" s="397"/>
      <c r="AJ1418" s="394"/>
      <c r="AK1418" s="394"/>
      <c r="AL1418" s="394"/>
      <c r="AM1418" s="400"/>
    </row>
    <row r="1419" spans="1:39">
      <c r="A1419" s="394"/>
      <c r="B1419" s="394"/>
      <c r="C1419" s="394"/>
      <c r="D1419" s="394"/>
      <c r="E1419" s="394"/>
      <c r="F1419" s="394"/>
      <c r="G1419" s="394"/>
      <c r="H1419" s="394"/>
      <c r="I1419" s="394"/>
      <c r="J1419" s="394"/>
      <c r="K1419" s="394"/>
      <c r="L1419" s="394"/>
      <c r="M1419" s="394"/>
      <c r="N1419" s="394"/>
      <c r="O1419" s="394"/>
      <c r="P1419" s="394"/>
      <c r="Q1419" s="396"/>
      <c r="R1419" s="394"/>
      <c r="S1419" s="394"/>
      <c r="T1419" s="394"/>
      <c r="U1419" s="394"/>
      <c r="V1419" s="394"/>
      <c r="W1419" s="394"/>
      <c r="X1419" s="394"/>
      <c r="Y1419" s="394"/>
      <c r="Z1419" s="394"/>
      <c r="AA1419" s="394"/>
      <c r="AB1419" s="394"/>
      <c r="AC1419" s="394"/>
      <c r="AD1419" s="394"/>
      <c r="AE1419" s="397"/>
      <c r="AF1419" s="397"/>
      <c r="AG1419" s="394"/>
      <c r="AH1419" s="394"/>
      <c r="AI1419" s="397"/>
      <c r="AJ1419" s="394"/>
      <c r="AK1419" s="394"/>
      <c r="AL1419" s="394"/>
      <c r="AM1419" s="400"/>
    </row>
    <row r="1420" spans="1:39">
      <c r="A1420" s="394"/>
      <c r="B1420" s="394"/>
      <c r="C1420" s="394"/>
      <c r="D1420" s="394"/>
      <c r="E1420" s="394"/>
      <c r="F1420" s="394"/>
      <c r="G1420" s="394"/>
      <c r="H1420" s="394"/>
      <c r="I1420" s="394"/>
      <c r="J1420" s="394"/>
      <c r="K1420" s="394"/>
      <c r="L1420" s="394"/>
      <c r="M1420" s="394"/>
      <c r="N1420" s="394"/>
      <c r="O1420" s="394"/>
      <c r="P1420" s="394"/>
      <c r="Q1420" s="396"/>
      <c r="R1420" s="394"/>
      <c r="S1420" s="394"/>
      <c r="T1420" s="394"/>
      <c r="U1420" s="394"/>
      <c r="V1420" s="394"/>
      <c r="W1420" s="394"/>
      <c r="X1420" s="394"/>
      <c r="Y1420" s="394"/>
      <c r="Z1420" s="394"/>
      <c r="AA1420" s="394"/>
      <c r="AB1420" s="394"/>
      <c r="AC1420" s="394"/>
      <c r="AD1420" s="394"/>
      <c r="AE1420" s="397"/>
      <c r="AF1420" s="397"/>
      <c r="AG1420" s="394"/>
      <c r="AH1420" s="394"/>
      <c r="AI1420" s="397"/>
      <c r="AJ1420" s="394"/>
      <c r="AK1420" s="394"/>
      <c r="AL1420" s="394"/>
      <c r="AM1420" s="400"/>
    </row>
    <row r="1421" spans="1:39">
      <c r="A1421" s="394"/>
      <c r="B1421" s="394"/>
      <c r="C1421" s="394"/>
      <c r="D1421" s="394"/>
      <c r="E1421" s="394"/>
      <c r="F1421" s="394"/>
      <c r="G1421" s="394"/>
      <c r="H1421" s="394"/>
      <c r="I1421" s="394"/>
      <c r="J1421" s="394"/>
      <c r="K1421" s="394"/>
      <c r="L1421" s="394"/>
      <c r="M1421" s="394"/>
      <c r="N1421" s="394"/>
      <c r="O1421" s="394"/>
      <c r="P1421" s="394"/>
      <c r="Q1421" s="396"/>
      <c r="R1421" s="394"/>
      <c r="S1421" s="394"/>
      <c r="T1421" s="394"/>
      <c r="U1421" s="394"/>
      <c r="V1421" s="394"/>
      <c r="W1421" s="394"/>
      <c r="X1421" s="394"/>
      <c r="Y1421" s="394"/>
      <c r="Z1421" s="394"/>
      <c r="AA1421" s="394"/>
      <c r="AB1421" s="394"/>
      <c r="AC1421" s="394"/>
      <c r="AD1421" s="394"/>
      <c r="AE1421" s="397"/>
      <c r="AF1421" s="397"/>
      <c r="AG1421" s="394"/>
      <c r="AH1421" s="394"/>
      <c r="AI1421" s="397"/>
      <c r="AJ1421" s="394"/>
      <c r="AK1421" s="394"/>
      <c r="AL1421" s="394"/>
      <c r="AM1421" s="400"/>
    </row>
    <row r="1422" spans="1:39">
      <c r="A1422" s="394"/>
      <c r="B1422" s="394"/>
      <c r="C1422" s="394"/>
      <c r="D1422" s="394"/>
      <c r="E1422" s="394"/>
      <c r="F1422" s="394"/>
      <c r="G1422" s="394"/>
      <c r="H1422" s="394"/>
      <c r="I1422" s="394"/>
      <c r="J1422" s="394"/>
      <c r="K1422" s="394"/>
      <c r="L1422" s="394"/>
      <c r="M1422" s="394"/>
      <c r="N1422" s="394"/>
      <c r="O1422" s="394"/>
      <c r="P1422" s="394"/>
      <c r="Q1422" s="396"/>
      <c r="R1422" s="394"/>
      <c r="S1422" s="394"/>
      <c r="T1422" s="394"/>
      <c r="U1422" s="394"/>
      <c r="V1422" s="394"/>
      <c r="W1422" s="394"/>
      <c r="X1422" s="394"/>
      <c r="Y1422" s="394"/>
      <c r="Z1422" s="394"/>
      <c r="AA1422" s="394"/>
      <c r="AB1422" s="394"/>
      <c r="AC1422" s="394"/>
      <c r="AD1422" s="394"/>
      <c r="AE1422" s="397"/>
      <c r="AF1422" s="397"/>
      <c r="AG1422" s="394"/>
      <c r="AH1422" s="394"/>
      <c r="AI1422" s="397"/>
      <c r="AJ1422" s="394"/>
      <c r="AK1422" s="394"/>
      <c r="AL1422" s="394"/>
      <c r="AM1422" s="400"/>
    </row>
    <row r="1423" spans="1:39">
      <c r="A1423" s="394"/>
      <c r="B1423" s="394"/>
      <c r="C1423" s="394"/>
      <c r="D1423" s="394"/>
      <c r="E1423" s="394"/>
      <c r="F1423" s="394"/>
      <c r="G1423" s="394"/>
      <c r="H1423" s="394"/>
      <c r="I1423" s="394"/>
      <c r="J1423" s="394"/>
      <c r="K1423" s="394"/>
      <c r="L1423" s="394"/>
      <c r="M1423" s="394"/>
      <c r="N1423" s="394"/>
      <c r="O1423" s="394"/>
      <c r="P1423" s="394"/>
      <c r="Q1423" s="396"/>
      <c r="R1423" s="394"/>
      <c r="S1423" s="394"/>
      <c r="T1423" s="394"/>
      <c r="U1423" s="394"/>
      <c r="V1423" s="394"/>
      <c r="W1423" s="394"/>
      <c r="X1423" s="394"/>
      <c r="Y1423" s="394"/>
      <c r="Z1423" s="394"/>
      <c r="AA1423" s="394"/>
      <c r="AB1423" s="394"/>
      <c r="AC1423" s="394"/>
      <c r="AD1423" s="394"/>
      <c r="AE1423" s="397"/>
      <c r="AF1423" s="397"/>
      <c r="AG1423" s="394"/>
      <c r="AH1423" s="394"/>
      <c r="AI1423" s="397"/>
      <c r="AJ1423" s="394"/>
      <c r="AK1423" s="394"/>
      <c r="AL1423" s="394"/>
      <c r="AM1423" s="400"/>
    </row>
    <row r="1424" spans="1:39">
      <c r="A1424" s="394"/>
      <c r="B1424" s="394"/>
      <c r="C1424" s="394"/>
      <c r="D1424" s="394"/>
      <c r="E1424" s="394"/>
      <c r="F1424" s="394"/>
      <c r="G1424" s="394"/>
      <c r="H1424" s="394"/>
      <c r="I1424" s="394"/>
      <c r="J1424" s="394"/>
      <c r="K1424" s="394"/>
      <c r="L1424" s="394"/>
      <c r="M1424" s="394"/>
      <c r="N1424" s="394"/>
      <c r="O1424" s="394"/>
      <c r="P1424" s="394"/>
      <c r="Q1424" s="396"/>
      <c r="R1424" s="394"/>
      <c r="S1424" s="394"/>
      <c r="T1424" s="394"/>
      <c r="U1424" s="394"/>
      <c r="V1424" s="394"/>
      <c r="W1424" s="394"/>
      <c r="X1424" s="394"/>
      <c r="Y1424" s="394"/>
      <c r="Z1424" s="394"/>
      <c r="AA1424" s="394"/>
      <c r="AB1424" s="394"/>
      <c r="AC1424" s="394"/>
      <c r="AD1424" s="394"/>
      <c r="AE1424" s="397"/>
      <c r="AF1424" s="397"/>
      <c r="AG1424" s="394"/>
      <c r="AH1424" s="394"/>
      <c r="AI1424" s="397"/>
      <c r="AJ1424" s="394"/>
      <c r="AK1424" s="394"/>
      <c r="AL1424" s="394"/>
      <c r="AM1424" s="400"/>
    </row>
    <row r="1425" spans="1:39">
      <c r="A1425" s="394"/>
      <c r="B1425" s="394"/>
      <c r="C1425" s="394"/>
      <c r="D1425" s="394"/>
      <c r="E1425" s="394"/>
      <c r="F1425" s="394"/>
      <c r="G1425" s="394"/>
      <c r="H1425" s="394"/>
      <c r="I1425" s="394"/>
      <c r="J1425" s="394"/>
      <c r="K1425" s="394"/>
      <c r="L1425" s="394"/>
      <c r="M1425" s="394"/>
      <c r="N1425" s="394"/>
      <c r="O1425" s="394"/>
      <c r="P1425" s="394"/>
      <c r="Q1425" s="396"/>
      <c r="R1425" s="394"/>
      <c r="S1425" s="394"/>
      <c r="T1425" s="394"/>
      <c r="U1425" s="394"/>
      <c r="V1425" s="394"/>
      <c r="W1425" s="394"/>
      <c r="X1425" s="394"/>
      <c r="Y1425" s="394"/>
      <c r="Z1425" s="394"/>
      <c r="AA1425" s="394"/>
      <c r="AB1425" s="394"/>
      <c r="AC1425" s="394"/>
      <c r="AD1425" s="394"/>
      <c r="AE1425" s="397"/>
      <c r="AF1425" s="397"/>
      <c r="AG1425" s="394"/>
      <c r="AH1425" s="394"/>
      <c r="AI1425" s="397"/>
      <c r="AJ1425" s="394"/>
      <c r="AK1425" s="394"/>
      <c r="AL1425" s="394"/>
      <c r="AM1425" s="400"/>
    </row>
    <row r="1426" spans="1:39">
      <c r="A1426" s="394"/>
      <c r="B1426" s="394"/>
      <c r="C1426" s="394"/>
      <c r="D1426" s="394"/>
      <c r="E1426" s="394"/>
      <c r="F1426" s="394"/>
      <c r="G1426" s="394"/>
      <c r="H1426" s="394"/>
      <c r="I1426" s="394"/>
      <c r="J1426" s="394"/>
      <c r="K1426" s="394"/>
      <c r="L1426" s="394"/>
      <c r="M1426" s="394"/>
      <c r="N1426" s="394"/>
      <c r="O1426" s="394"/>
      <c r="P1426" s="394"/>
      <c r="Q1426" s="396"/>
      <c r="R1426" s="394"/>
      <c r="S1426" s="394"/>
      <c r="T1426" s="394"/>
      <c r="U1426" s="394"/>
      <c r="V1426" s="394"/>
      <c r="W1426" s="394"/>
      <c r="X1426" s="394"/>
      <c r="Y1426" s="394"/>
      <c r="Z1426" s="394"/>
      <c r="AA1426" s="394"/>
      <c r="AB1426" s="394"/>
      <c r="AC1426" s="394"/>
      <c r="AD1426" s="394"/>
      <c r="AE1426" s="397"/>
      <c r="AF1426" s="397"/>
      <c r="AG1426" s="394"/>
      <c r="AH1426" s="394"/>
      <c r="AI1426" s="397"/>
      <c r="AJ1426" s="394"/>
      <c r="AK1426" s="394"/>
      <c r="AL1426" s="394"/>
      <c r="AM1426" s="400"/>
    </row>
    <row r="1427" spans="1:39">
      <c r="A1427" s="394"/>
      <c r="B1427" s="394"/>
      <c r="C1427" s="394"/>
      <c r="D1427" s="394"/>
      <c r="E1427" s="394"/>
      <c r="F1427" s="394"/>
      <c r="G1427" s="394"/>
      <c r="H1427" s="394"/>
      <c r="I1427" s="394"/>
      <c r="J1427" s="394"/>
      <c r="K1427" s="394"/>
      <c r="L1427" s="394"/>
      <c r="M1427" s="394"/>
      <c r="N1427" s="394"/>
      <c r="O1427" s="394"/>
      <c r="P1427" s="394"/>
      <c r="Q1427" s="396"/>
      <c r="R1427" s="394"/>
      <c r="S1427" s="394"/>
      <c r="T1427" s="394"/>
      <c r="U1427" s="394"/>
      <c r="V1427" s="394"/>
      <c r="W1427" s="394"/>
      <c r="X1427" s="394"/>
      <c r="Y1427" s="394"/>
      <c r="Z1427" s="394"/>
      <c r="AA1427" s="394"/>
      <c r="AB1427" s="394"/>
      <c r="AC1427" s="394"/>
      <c r="AD1427" s="394"/>
      <c r="AE1427" s="397"/>
      <c r="AF1427" s="397"/>
      <c r="AG1427" s="394"/>
      <c r="AH1427" s="394"/>
      <c r="AI1427" s="397"/>
      <c r="AJ1427" s="394"/>
      <c r="AK1427" s="394"/>
      <c r="AL1427" s="394"/>
      <c r="AM1427" s="400"/>
    </row>
    <row r="1428" spans="1:39">
      <c r="A1428" s="394"/>
      <c r="B1428" s="394"/>
      <c r="C1428" s="394"/>
      <c r="D1428" s="394"/>
      <c r="E1428" s="394"/>
      <c r="F1428" s="394"/>
      <c r="G1428" s="394"/>
      <c r="H1428" s="394"/>
      <c r="I1428" s="394"/>
      <c r="J1428" s="394"/>
      <c r="K1428" s="394"/>
      <c r="L1428" s="394"/>
      <c r="M1428" s="394"/>
      <c r="N1428" s="394"/>
      <c r="O1428" s="394"/>
      <c r="P1428" s="394"/>
      <c r="Q1428" s="396"/>
      <c r="R1428" s="394"/>
      <c r="S1428" s="394"/>
      <c r="T1428" s="394"/>
      <c r="U1428" s="394"/>
      <c r="V1428" s="394"/>
      <c r="W1428" s="394"/>
      <c r="X1428" s="394"/>
      <c r="Y1428" s="394"/>
      <c r="Z1428" s="394"/>
      <c r="AA1428" s="394"/>
      <c r="AB1428" s="394"/>
      <c r="AC1428" s="394"/>
      <c r="AD1428" s="394"/>
      <c r="AE1428" s="397"/>
      <c r="AF1428" s="397"/>
      <c r="AG1428" s="394"/>
      <c r="AH1428" s="394"/>
      <c r="AI1428" s="397"/>
      <c r="AJ1428" s="394"/>
      <c r="AK1428" s="394"/>
      <c r="AL1428" s="394"/>
      <c r="AM1428" s="400"/>
    </row>
    <row r="1429" spans="1:39">
      <c r="A1429" s="394"/>
      <c r="B1429" s="394"/>
      <c r="C1429" s="394"/>
      <c r="D1429" s="394"/>
      <c r="E1429" s="394"/>
      <c r="F1429" s="394"/>
      <c r="G1429" s="394"/>
      <c r="H1429" s="394"/>
      <c r="I1429" s="394"/>
      <c r="J1429" s="394"/>
      <c r="K1429" s="394"/>
      <c r="L1429" s="394"/>
      <c r="M1429" s="394"/>
      <c r="N1429" s="394"/>
      <c r="O1429" s="394"/>
      <c r="P1429" s="394"/>
      <c r="Q1429" s="396"/>
      <c r="R1429" s="394"/>
      <c r="S1429" s="394"/>
      <c r="T1429" s="394"/>
      <c r="U1429" s="394"/>
      <c r="V1429" s="394"/>
      <c r="W1429" s="394"/>
      <c r="X1429" s="394"/>
      <c r="Y1429" s="394"/>
      <c r="Z1429" s="394"/>
      <c r="AA1429" s="394"/>
      <c r="AB1429" s="394"/>
      <c r="AC1429" s="394"/>
      <c r="AD1429" s="394"/>
      <c r="AE1429" s="397"/>
      <c r="AF1429" s="397"/>
      <c r="AG1429" s="394"/>
      <c r="AH1429" s="394"/>
      <c r="AI1429" s="397"/>
      <c r="AJ1429" s="394"/>
      <c r="AK1429" s="394"/>
      <c r="AL1429" s="394"/>
      <c r="AM1429" s="400"/>
    </row>
    <row r="1430" spans="1:39">
      <c r="A1430" s="394"/>
      <c r="B1430" s="394"/>
      <c r="C1430" s="394"/>
      <c r="D1430" s="394"/>
      <c r="E1430" s="394"/>
      <c r="F1430" s="394"/>
      <c r="G1430" s="394"/>
      <c r="H1430" s="394"/>
      <c r="I1430" s="394"/>
      <c r="J1430" s="394"/>
      <c r="K1430" s="394"/>
      <c r="L1430" s="394"/>
      <c r="M1430" s="394"/>
      <c r="N1430" s="394"/>
      <c r="O1430" s="394"/>
      <c r="P1430" s="394"/>
      <c r="Q1430" s="396"/>
      <c r="R1430" s="394"/>
      <c r="S1430" s="394"/>
      <c r="T1430" s="394"/>
      <c r="U1430" s="394"/>
      <c r="V1430" s="394"/>
      <c r="W1430" s="394"/>
      <c r="X1430" s="394"/>
      <c r="Y1430" s="394"/>
      <c r="Z1430" s="394"/>
      <c r="AA1430" s="394"/>
      <c r="AB1430" s="394"/>
      <c r="AC1430" s="394"/>
      <c r="AD1430" s="394"/>
      <c r="AE1430" s="397"/>
      <c r="AF1430" s="397"/>
      <c r="AG1430" s="394"/>
      <c r="AH1430" s="394"/>
      <c r="AI1430" s="397"/>
      <c r="AJ1430" s="394"/>
      <c r="AK1430" s="394"/>
      <c r="AL1430" s="394"/>
      <c r="AM1430" s="400"/>
    </row>
    <row r="1431" spans="1:39">
      <c r="A1431" s="394"/>
      <c r="B1431" s="394"/>
      <c r="C1431" s="394"/>
      <c r="D1431" s="394"/>
      <c r="E1431" s="394"/>
      <c r="F1431" s="394"/>
      <c r="G1431" s="394"/>
      <c r="H1431" s="394"/>
      <c r="I1431" s="394"/>
      <c r="J1431" s="394"/>
      <c r="K1431" s="394"/>
      <c r="L1431" s="394"/>
      <c r="M1431" s="394"/>
      <c r="N1431" s="394"/>
      <c r="O1431" s="394"/>
      <c r="P1431" s="394"/>
      <c r="Q1431" s="396"/>
      <c r="R1431" s="394"/>
      <c r="S1431" s="394"/>
      <c r="T1431" s="394"/>
      <c r="U1431" s="394"/>
      <c r="V1431" s="394"/>
      <c r="W1431" s="394"/>
      <c r="X1431" s="394"/>
      <c r="Y1431" s="394"/>
      <c r="Z1431" s="394"/>
      <c r="AA1431" s="394"/>
      <c r="AB1431" s="394"/>
      <c r="AC1431" s="394"/>
      <c r="AD1431" s="394"/>
      <c r="AE1431" s="397"/>
      <c r="AF1431" s="397"/>
      <c r="AG1431" s="394"/>
      <c r="AH1431" s="394"/>
      <c r="AI1431" s="397"/>
      <c r="AJ1431" s="394"/>
      <c r="AK1431" s="394"/>
      <c r="AL1431" s="394"/>
      <c r="AM1431" s="400"/>
    </row>
    <row r="1432" spans="1:39">
      <c r="A1432" s="394"/>
      <c r="B1432" s="394"/>
      <c r="C1432" s="394"/>
      <c r="D1432" s="394"/>
      <c r="E1432" s="394"/>
      <c r="F1432" s="394"/>
      <c r="G1432" s="394"/>
      <c r="H1432" s="394"/>
      <c r="I1432" s="394"/>
      <c r="J1432" s="394"/>
      <c r="K1432" s="394"/>
      <c r="L1432" s="394"/>
      <c r="M1432" s="394"/>
      <c r="N1432" s="394"/>
      <c r="O1432" s="394"/>
      <c r="P1432" s="394"/>
      <c r="Q1432" s="396"/>
      <c r="R1432" s="394"/>
      <c r="S1432" s="394"/>
      <c r="T1432" s="394"/>
      <c r="U1432" s="394"/>
      <c r="V1432" s="394"/>
      <c r="W1432" s="394"/>
      <c r="X1432" s="394"/>
      <c r="Y1432" s="394"/>
      <c r="Z1432" s="394"/>
      <c r="AA1432" s="394"/>
      <c r="AB1432" s="394"/>
      <c r="AC1432" s="394"/>
      <c r="AD1432" s="394"/>
      <c r="AE1432" s="397"/>
      <c r="AF1432" s="397"/>
      <c r="AG1432" s="394"/>
      <c r="AH1432" s="394"/>
      <c r="AI1432" s="397"/>
      <c r="AJ1432" s="394"/>
      <c r="AK1432" s="394"/>
      <c r="AL1432" s="394"/>
      <c r="AM1432" s="400"/>
    </row>
    <row r="1433" spans="1:39">
      <c r="A1433" s="394"/>
      <c r="B1433" s="394"/>
      <c r="C1433" s="394"/>
      <c r="D1433" s="394"/>
      <c r="E1433" s="394"/>
      <c r="F1433" s="394"/>
      <c r="G1433" s="394"/>
      <c r="H1433" s="394"/>
      <c r="I1433" s="394"/>
      <c r="J1433" s="394"/>
      <c r="K1433" s="394"/>
      <c r="L1433" s="394"/>
      <c r="M1433" s="394"/>
      <c r="N1433" s="394"/>
      <c r="O1433" s="394"/>
      <c r="P1433" s="394"/>
      <c r="Q1433" s="396"/>
      <c r="R1433" s="394"/>
      <c r="S1433" s="394"/>
      <c r="T1433" s="394"/>
      <c r="U1433" s="394"/>
      <c r="V1433" s="394"/>
      <c r="W1433" s="394"/>
      <c r="X1433" s="394"/>
      <c r="Y1433" s="394"/>
      <c r="Z1433" s="394"/>
      <c r="AA1433" s="394"/>
      <c r="AB1433" s="394"/>
      <c r="AC1433" s="394"/>
      <c r="AD1433" s="394"/>
      <c r="AE1433" s="397"/>
      <c r="AF1433" s="397"/>
      <c r="AG1433" s="394"/>
      <c r="AH1433" s="394"/>
      <c r="AI1433" s="397"/>
      <c r="AJ1433" s="394"/>
      <c r="AK1433" s="394"/>
      <c r="AL1433" s="394"/>
      <c r="AM1433" s="400"/>
    </row>
    <row r="1434" spans="1:39">
      <c r="A1434" s="394"/>
      <c r="B1434" s="394"/>
      <c r="C1434" s="394"/>
      <c r="D1434" s="394"/>
      <c r="E1434" s="394"/>
      <c r="F1434" s="394"/>
      <c r="G1434" s="394"/>
      <c r="H1434" s="394"/>
      <c r="I1434" s="394"/>
      <c r="J1434" s="394"/>
      <c r="K1434" s="394"/>
      <c r="L1434" s="394"/>
      <c r="M1434" s="394"/>
      <c r="N1434" s="394"/>
      <c r="O1434" s="394"/>
      <c r="P1434" s="394"/>
      <c r="Q1434" s="396"/>
      <c r="R1434" s="394"/>
      <c r="S1434" s="394"/>
      <c r="T1434" s="394"/>
      <c r="U1434" s="394"/>
      <c r="V1434" s="394"/>
      <c r="W1434" s="394"/>
      <c r="X1434" s="394"/>
      <c r="Y1434" s="394"/>
      <c r="Z1434" s="394"/>
      <c r="AA1434" s="394"/>
      <c r="AB1434" s="394"/>
      <c r="AC1434" s="394"/>
      <c r="AD1434" s="394"/>
      <c r="AE1434" s="397"/>
      <c r="AF1434" s="397"/>
      <c r="AG1434" s="394"/>
      <c r="AH1434" s="394"/>
      <c r="AI1434" s="397"/>
      <c r="AJ1434" s="394"/>
      <c r="AK1434" s="394"/>
      <c r="AL1434" s="394"/>
      <c r="AM1434" s="400"/>
    </row>
    <row r="1435" spans="1:39">
      <c r="A1435" s="394"/>
      <c r="B1435" s="394"/>
      <c r="C1435" s="394"/>
      <c r="D1435" s="394"/>
      <c r="E1435" s="394"/>
      <c r="F1435" s="394"/>
      <c r="G1435" s="394"/>
      <c r="H1435" s="394"/>
      <c r="I1435" s="394"/>
      <c r="J1435" s="394"/>
      <c r="K1435" s="394"/>
      <c r="L1435" s="394"/>
      <c r="M1435" s="394"/>
      <c r="N1435" s="394"/>
      <c r="O1435" s="394"/>
      <c r="P1435" s="394"/>
      <c r="Q1435" s="396"/>
      <c r="R1435" s="394"/>
      <c r="S1435" s="394"/>
      <c r="T1435" s="394"/>
      <c r="U1435" s="394"/>
      <c r="V1435" s="394"/>
      <c r="W1435" s="394"/>
      <c r="X1435" s="394"/>
      <c r="Y1435" s="394"/>
      <c r="Z1435" s="394"/>
      <c r="AA1435" s="394"/>
      <c r="AB1435" s="394"/>
      <c r="AC1435" s="394"/>
      <c r="AD1435" s="394"/>
      <c r="AE1435" s="397"/>
      <c r="AF1435" s="397"/>
      <c r="AG1435" s="394"/>
      <c r="AH1435" s="394"/>
      <c r="AI1435" s="397"/>
      <c r="AJ1435" s="394"/>
      <c r="AK1435" s="394"/>
      <c r="AL1435" s="394"/>
      <c r="AM1435" s="400"/>
    </row>
    <row r="1436" spans="1:39">
      <c r="A1436" s="394"/>
      <c r="B1436" s="394"/>
      <c r="C1436" s="394"/>
      <c r="D1436" s="394"/>
      <c r="E1436" s="394"/>
      <c r="F1436" s="394"/>
      <c r="G1436" s="394"/>
      <c r="H1436" s="394"/>
      <c r="I1436" s="394"/>
      <c r="J1436" s="394"/>
      <c r="K1436" s="394"/>
      <c r="L1436" s="394"/>
      <c r="M1436" s="394"/>
      <c r="N1436" s="394"/>
      <c r="O1436" s="394"/>
      <c r="P1436" s="394"/>
      <c r="Q1436" s="396"/>
      <c r="R1436" s="394"/>
      <c r="S1436" s="394"/>
      <c r="T1436" s="394"/>
      <c r="U1436" s="394"/>
      <c r="V1436" s="394"/>
      <c r="W1436" s="394"/>
      <c r="X1436" s="394"/>
      <c r="Y1436" s="394"/>
      <c r="Z1436" s="394"/>
      <c r="AA1436" s="394"/>
      <c r="AB1436" s="394"/>
      <c r="AC1436" s="394"/>
      <c r="AD1436" s="394"/>
      <c r="AE1436" s="397"/>
      <c r="AF1436" s="397"/>
      <c r="AG1436" s="394"/>
      <c r="AH1436" s="394"/>
      <c r="AI1436" s="397"/>
      <c r="AJ1436" s="394"/>
      <c r="AK1436" s="394"/>
      <c r="AL1436" s="394"/>
      <c r="AM1436" s="400"/>
    </row>
    <row r="1437" spans="1:39">
      <c r="A1437" s="394"/>
      <c r="B1437" s="394"/>
      <c r="C1437" s="394"/>
      <c r="D1437" s="394"/>
      <c r="E1437" s="394"/>
      <c r="F1437" s="394"/>
      <c r="G1437" s="394"/>
      <c r="H1437" s="394"/>
      <c r="I1437" s="394"/>
      <c r="J1437" s="394"/>
      <c r="K1437" s="394"/>
      <c r="L1437" s="394"/>
      <c r="M1437" s="394"/>
      <c r="N1437" s="394"/>
      <c r="O1437" s="394"/>
      <c r="P1437" s="394"/>
      <c r="Q1437" s="396"/>
      <c r="R1437" s="394"/>
      <c r="S1437" s="394"/>
      <c r="T1437" s="394"/>
      <c r="U1437" s="394"/>
      <c r="V1437" s="394"/>
      <c r="W1437" s="394"/>
      <c r="X1437" s="394"/>
      <c r="Y1437" s="394"/>
      <c r="Z1437" s="394"/>
      <c r="AA1437" s="394"/>
      <c r="AB1437" s="394"/>
      <c r="AC1437" s="394"/>
      <c r="AD1437" s="394"/>
      <c r="AE1437" s="397"/>
      <c r="AF1437" s="397"/>
      <c r="AG1437" s="394"/>
      <c r="AH1437" s="394"/>
      <c r="AI1437" s="397"/>
      <c r="AJ1437" s="394"/>
      <c r="AK1437" s="394"/>
      <c r="AL1437" s="394"/>
      <c r="AM1437" s="400"/>
    </row>
    <row r="1438" spans="1:39">
      <c r="A1438" s="394"/>
      <c r="B1438" s="394"/>
      <c r="C1438" s="394"/>
      <c r="D1438" s="394"/>
      <c r="E1438" s="394"/>
      <c r="F1438" s="394"/>
      <c r="G1438" s="394"/>
      <c r="H1438" s="394"/>
      <c r="I1438" s="394"/>
      <c r="J1438" s="394"/>
      <c r="K1438" s="394"/>
      <c r="L1438" s="394"/>
      <c r="M1438" s="394"/>
      <c r="N1438" s="394"/>
      <c r="O1438" s="394"/>
      <c r="P1438" s="394"/>
      <c r="Q1438" s="396"/>
      <c r="R1438" s="394"/>
      <c r="S1438" s="394"/>
      <c r="T1438" s="394"/>
      <c r="U1438" s="394"/>
      <c r="V1438" s="394"/>
      <c r="W1438" s="394"/>
      <c r="X1438" s="394"/>
      <c r="Y1438" s="394"/>
      <c r="Z1438" s="394"/>
      <c r="AA1438" s="394"/>
      <c r="AB1438" s="394"/>
      <c r="AC1438" s="394"/>
      <c r="AD1438" s="394"/>
      <c r="AE1438" s="397"/>
      <c r="AF1438" s="397"/>
      <c r="AG1438" s="394"/>
      <c r="AH1438" s="394"/>
      <c r="AI1438" s="397"/>
      <c r="AJ1438" s="394"/>
      <c r="AK1438" s="394"/>
      <c r="AL1438" s="394"/>
      <c r="AM1438" s="400"/>
    </row>
    <row r="1439" spans="1:39">
      <c r="A1439" s="394"/>
      <c r="B1439" s="394"/>
      <c r="C1439" s="394"/>
      <c r="D1439" s="394"/>
      <c r="E1439" s="394"/>
      <c r="F1439" s="394"/>
      <c r="G1439" s="394"/>
      <c r="H1439" s="394"/>
      <c r="I1439" s="394"/>
      <c r="J1439" s="394"/>
      <c r="K1439" s="394"/>
      <c r="L1439" s="394"/>
      <c r="M1439" s="394"/>
      <c r="N1439" s="394"/>
      <c r="O1439" s="394"/>
      <c r="P1439" s="394"/>
      <c r="Q1439" s="396"/>
      <c r="R1439" s="394"/>
      <c r="S1439" s="394"/>
      <c r="T1439" s="394"/>
      <c r="U1439" s="394"/>
      <c r="V1439" s="394"/>
      <c r="W1439" s="394"/>
      <c r="X1439" s="394"/>
      <c r="Y1439" s="394"/>
      <c r="Z1439" s="394"/>
      <c r="AA1439" s="394"/>
      <c r="AB1439" s="394"/>
      <c r="AC1439" s="394"/>
      <c r="AD1439" s="394"/>
      <c r="AE1439" s="397"/>
      <c r="AF1439" s="397"/>
      <c r="AG1439" s="394"/>
      <c r="AH1439" s="394"/>
      <c r="AI1439" s="397"/>
      <c r="AJ1439" s="394"/>
      <c r="AK1439" s="394"/>
      <c r="AL1439" s="394"/>
      <c r="AM1439" s="400"/>
    </row>
    <row r="1440" spans="1:39">
      <c r="A1440" s="394"/>
      <c r="B1440" s="394"/>
      <c r="C1440" s="394"/>
      <c r="D1440" s="394"/>
      <c r="E1440" s="394"/>
      <c r="F1440" s="394"/>
      <c r="G1440" s="394"/>
      <c r="H1440" s="394"/>
      <c r="I1440" s="394"/>
      <c r="J1440" s="394"/>
      <c r="K1440" s="394"/>
      <c r="L1440" s="394"/>
      <c r="M1440" s="394"/>
      <c r="N1440" s="394"/>
      <c r="O1440" s="394"/>
      <c r="P1440" s="394"/>
      <c r="Q1440" s="396"/>
      <c r="R1440" s="394"/>
      <c r="S1440" s="394"/>
      <c r="T1440" s="394"/>
      <c r="U1440" s="394"/>
      <c r="V1440" s="394"/>
      <c r="W1440" s="394"/>
      <c r="X1440" s="394"/>
      <c r="Y1440" s="394"/>
      <c r="Z1440" s="394"/>
      <c r="AA1440" s="394"/>
      <c r="AB1440" s="394"/>
      <c r="AC1440" s="394"/>
      <c r="AD1440" s="394"/>
      <c r="AE1440" s="397"/>
      <c r="AF1440" s="397"/>
      <c r="AG1440" s="394"/>
      <c r="AH1440" s="394"/>
      <c r="AI1440" s="397"/>
      <c r="AJ1440" s="394"/>
      <c r="AK1440" s="394"/>
      <c r="AL1440" s="394"/>
      <c r="AM1440" s="400"/>
    </row>
    <row r="1441" spans="1:39">
      <c r="A1441" s="394"/>
      <c r="B1441" s="394"/>
      <c r="C1441" s="394"/>
      <c r="D1441" s="394"/>
      <c r="E1441" s="394"/>
      <c r="F1441" s="394"/>
      <c r="G1441" s="394"/>
      <c r="H1441" s="394"/>
      <c r="I1441" s="394"/>
      <c r="J1441" s="394"/>
      <c r="K1441" s="394"/>
      <c r="L1441" s="394"/>
      <c r="M1441" s="394"/>
      <c r="N1441" s="394"/>
      <c r="O1441" s="394"/>
      <c r="P1441" s="394"/>
      <c r="Q1441" s="396"/>
      <c r="R1441" s="394"/>
      <c r="S1441" s="394"/>
      <c r="T1441" s="394"/>
      <c r="U1441" s="394"/>
      <c r="V1441" s="394"/>
      <c r="W1441" s="394"/>
      <c r="X1441" s="394"/>
      <c r="Y1441" s="394"/>
      <c r="Z1441" s="394"/>
      <c r="AA1441" s="394"/>
      <c r="AB1441" s="394"/>
      <c r="AC1441" s="394"/>
      <c r="AD1441" s="394"/>
      <c r="AE1441" s="397"/>
      <c r="AF1441" s="397"/>
      <c r="AG1441" s="394"/>
      <c r="AH1441" s="394"/>
      <c r="AI1441" s="397"/>
      <c r="AJ1441" s="394"/>
      <c r="AK1441" s="394"/>
      <c r="AL1441" s="394"/>
      <c r="AM1441" s="400"/>
    </row>
    <row r="1442" spans="1:39">
      <c r="A1442" s="394"/>
      <c r="B1442" s="394"/>
      <c r="C1442" s="394"/>
      <c r="D1442" s="394"/>
      <c r="E1442" s="394"/>
      <c r="F1442" s="394"/>
      <c r="G1442" s="394"/>
      <c r="H1442" s="394"/>
      <c r="I1442" s="394"/>
      <c r="J1442" s="394"/>
      <c r="K1442" s="394"/>
      <c r="L1442" s="394"/>
      <c r="M1442" s="394"/>
      <c r="N1442" s="394"/>
      <c r="O1442" s="394"/>
      <c r="P1442" s="394"/>
      <c r="Q1442" s="396"/>
      <c r="R1442" s="394"/>
      <c r="S1442" s="394"/>
      <c r="T1442" s="394"/>
      <c r="U1442" s="394"/>
      <c r="V1442" s="394"/>
      <c r="W1442" s="394"/>
      <c r="X1442" s="394"/>
      <c r="Y1442" s="394"/>
      <c r="Z1442" s="394"/>
      <c r="AA1442" s="394"/>
      <c r="AB1442" s="394"/>
      <c r="AC1442" s="394"/>
      <c r="AD1442" s="394"/>
      <c r="AE1442" s="397"/>
      <c r="AF1442" s="397"/>
      <c r="AG1442" s="394"/>
      <c r="AH1442" s="394"/>
      <c r="AI1442" s="397"/>
      <c r="AJ1442" s="394"/>
      <c r="AK1442" s="394"/>
      <c r="AL1442" s="394"/>
      <c r="AM1442" s="400"/>
    </row>
    <row r="1443" spans="1:39">
      <c r="A1443" s="394"/>
      <c r="B1443" s="394"/>
      <c r="C1443" s="394"/>
      <c r="D1443" s="394"/>
      <c r="E1443" s="394"/>
      <c r="F1443" s="394"/>
      <c r="G1443" s="394"/>
      <c r="H1443" s="394"/>
      <c r="I1443" s="394"/>
      <c r="J1443" s="394"/>
      <c r="K1443" s="394"/>
      <c r="L1443" s="394"/>
      <c r="M1443" s="394"/>
      <c r="N1443" s="394"/>
      <c r="O1443" s="394"/>
      <c r="P1443" s="394"/>
      <c r="Q1443" s="396"/>
      <c r="R1443" s="394"/>
      <c r="S1443" s="394"/>
      <c r="T1443" s="394"/>
      <c r="U1443" s="394"/>
      <c r="V1443" s="394"/>
      <c r="W1443" s="394"/>
      <c r="X1443" s="394"/>
      <c r="Y1443" s="394"/>
      <c r="Z1443" s="394"/>
      <c r="AA1443" s="394"/>
      <c r="AB1443" s="394"/>
      <c r="AC1443" s="394"/>
      <c r="AD1443" s="394"/>
      <c r="AE1443" s="397"/>
      <c r="AF1443" s="397"/>
      <c r="AG1443" s="394"/>
      <c r="AH1443" s="394"/>
      <c r="AI1443" s="397"/>
      <c r="AJ1443" s="394"/>
      <c r="AK1443" s="394"/>
      <c r="AL1443" s="394"/>
      <c r="AM1443" s="400"/>
    </row>
    <row r="1444" spans="1:39">
      <c r="A1444" s="394"/>
      <c r="B1444" s="394"/>
      <c r="C1444" s="394"/>
      <c r="D1444" s="394"/>
      <c r="E1444" s="394"/>
      <c r="F1444" s="394"/>
      <c r="G1444" s="394"/>
      <c r="H1444" s="394"/>
      <c r="I1444" s="394"/>
      <c r="J1444" s="394"/>
      <c r="K1444" s="394"/>
      <c r="L1444" s="394"/>
      <c r="M1444" s="394"/>
      <c r="N1444" s="394"/>
      <c r="O1444" s="394"/>
      <c r="P1444" s="394"/>
      <c r="Q1444" s="396"/>
      <c r="R1444" s="394"/>
      <c r="S1444" s="394"/>
      <c r="T1444" s="394"/>
      <c r="U1444" s="394"/>
      <c r="V1444" s="394"/>
      <c r="W1444" s="394"/>
      <c r="X1444" s="394"/>
      <c r="Y1444" s="394"/>
      <c r="Z1444" s="394"/>
      <c r="AA1444" s="394"/>
      <c r="AB1444" s="394"/>
      <c r="AC1444" s="394"/>
      <c r="AD1444" s="394"/>
      <c r="AE1444" s="397"/>
      <c r="AF1444" s="397"/>
      <c r="AG1444" s="394"/>
      <c r="AH1444" s="394"/>
      <c r="AI1444" s="397"/>
      <c r="AJ1444" s="394"/>
      <c r="AK1444" s="394"/>
      <c r="AL1444" s="394"/>
      <c r="AM1444" s="400"/>
    </row>
    <row r="1445" spans="1:39">
      <c r="A1445" s="394"/>
      <c r="B1445" s="394"/>
      <c r="C1445" s="394"/>
      <c r="D1445" s="394"/>
      <c r="E1445" s="394"/>
      <c r="F1445" s="394"/>
      <c r="G1445" s="394"/>
      <c r="H1445" s="394"/>
      <c r="I1445" s="394"/>
      <c r="J1445" s="394"/>
      <c r="K1445" s="394"/>
      <c r="L1445" s="394"/>
      <c r="M1445" s="394"/>
      <c r="N1445" s="394"/>
      <c r="O1445" s="394"/>
      <c r="P1445" s="394"/>
      <c r="Q1445" s="396"/>
      <c r="R1445" s="394"/>
      <c r="S1445" s="394"/>
      <c r="T1445" s="394"/>
      <c r="U1445" s="394"/>
      <c r="V1445" s="394"/>
      <c r="W1445" s="394"/>
      <c r="X1445" s="394"/>
      <c r="Y1445" s="394"/>
      <c r="Z1445" s="394"/>
      <c r="AA1445" s="394"/>
      <c r="AB1445" s="394"/>
      <c r="AC1445" s="394"/>
      <c r="AD1445" s="394"/>
      <c r="AE1445" s="397"/>
      <c r="AF1445" s="397"/>
      <c r="AG1445" s="394"/>
      <c r="AH1445" s="394"/>
      <c r="AI1445" s="397"/>
      <c r="AJ1445" s="394"/>
      <c r="AK1445" s="394"/>
      <c r="AL1445" s="394"/>
      <c r="AM1445" s="400"/>
    </row>
    <row r="1446" spans="1:39">
      <c r="A1446" s="394"/>
      <c r="B1446" s="394"/>
      <c r="C1446" s="394"/>
      <c r="D1446" s="394"/>
      <c r="E1446" s="394"/>
      <c r="F1446" s="394"/>
      <c r="G1446" s="394"/>
      <c r="H1446" s="394"/>
      <c r="I1446" s="394"/>
      <c r="J1446" s="394"/>
      <c r="K1446" s="394"/>
      <c r="L1446" s="394"/>
      <c r="M1446" s="394"/>
      <c r="N1446" s="394"/>
      <c r="O1446" s="394"/>
      <c r="P1446" s="394"/>
      <c r="Q1446" s="396"/>
      <c r="R1446" s="394"/>
      <c r="S1446" s="394"/>
      <c r="T1446" s="394"/>
      <c r="U1446" s="394"/>
      <c r="V1446" s="394"/>
      <c r="W1446" s="394"/>
      <c r="X1446" s="394"/>
      <c r="Y1446" s="394"/>
      <c r="Z1446" s="394"/>
      <c r="AA1446" s="394"/>
      <c r="AB1446" s="394"/>
      <c r="AC1446" s="394"/>
      <c r="AD1446" s="394"/>
      <c r="AE1446" s="397"/>
      <c r="AF1446" s="397"/>
      <c r="AG1446" s="394"/>
      <c r="AH1446" s="394"/>
      <c r="AI1446" s="397"/>
      <c r="AJ1446" s="394"/>
      <c r="AK1446" s="394"/>
      <c r="AL1446" s="394"/>
      <c r="AM1446" s="400"/>
    </row>
    <row r="1447" spans="1:39">
      <c r="A1447" s="394"/>
      <c r="B1447" s="394"/>
      <c r="C1447" s="394"/>
      <c r="D1447" s="394"/>
      <c r="E1447" s="394"/>
      <c r="F1447" s="394"/>
      <c r="G1447" s="394"/>
      <c r="H1447" s="394"/>
      <c r="I1447" s="394"/>
      <c r="J1447" s="394"/>
      <c r="K1447" s="394"/>
      <c r="L1447" s="394"/>
      <c r="M1447" s="394"/>
      <c r="N1447" s="394"/>
      <c r="O1447" s="394"/>
      <c r="P1447" s="394"/>
      <c r="Q1447" s="396"/>
      <c r="R1447" s="394"/>
      <c r="S1447" s="394"/>
      <c r="T1447" s="394"/>
      <c r="U1447" s="394"/>
      <c r="V1447" s="394"/>
      <c r="W1447" s="394"/>
      <c r="X1447" s="394"/>
      <c r="Y1447" s="394"/>
      <c r="Z1447" s="394"/>
      <c r="AA1447" s="394"/>
      <c r="AB1447" s="394"/>
      <c r="AC1447" s="394"/>
      <c r="AD1447" s="394"/>
      <c r="AE1447" s="397"/>
      <c r="AF1447" s="397"/>
      <c r="AG1447" s="394"/>
      <c r="AH1447" s="394"/>
      <c r="AI1447" s="397"/>
      <c r="AJ1447" s="394"/>
      <c r="AK1447" s="394"/>
      <c r="AL1447" s="394"/>
      <c r="AM1447" s="400"/>
    </row>
    <row r="1448" spans="1:39">
      <c r="A1448" s="394"/>
      <c r="B1448" s="394"/>
      <c r="C1448" s="394"/>
      <c r="D1448" s="394"/>
      <c r="E1448" s="394"/>
      <c r="F1448" s="394"/>
      <c r="G1448" s="394"/>
      <c r="H1448" s="394"/>
      <c r="I1448" s="394"/>
      <c r="J1448" s="394"/>
      <c r="K1448" s="394"/>
      <c r="L1448" s="394"/>
      <c r="M1448" s="394"/>
      <c r="N1448" s="394"/>
      <c r="O1448" s="394"/>
      <c r="P1448" s="394"/>
      <c r="Q1448" s="396"/>
      <c r="R1448" s="394"/>
      <c r="S1448" s="394"/>
      <c r="T1448" s="394"/>
      <c r="U1448" s="394"/>
      <c r="V1448" s="394"/>
      <c r="W1448" s="394"/>
      <c r="X1448" s="394"/>
      <c r="Y1448" s="394"/>
      <c r="Z1448" s="394"/>
      <c r="AA1448" s="394"/>
      <c r="AB1448" s="394"/>
      <c r="AC1448" s="394"/>
      <c r="AD1448" s="394"/>
      <c r="AE1448" s="397"/>
      <c r="AF1448" s="397"/>
      <c r="AG1448" s="394"/>
      <c r="AH1448" s="394"/>
      <c r="AI1448" s="397"/>
      <c r="AJ1448" s="394"/>
      <c r="AK1448" s="394"/>
      <c r="AL1448" s="394"/>
      <c r="AM1448" s="400"/>
    </row>
    <row r="1449" spans="1:39">
      <c r="A1449" s="394"/>
      <c r="B1449" s="394"/>
      <c r="C1449" s="394"/>
      <c r="D1449" s="394"/>
      <c r="E1449" s="394"/>
      <c r="F1449" s="394"/>
      <c r="G1449" s="394"/>
      <c r="H1449" s="394"/>
      <c r="I1449" s="394"/>
      <c r="J1449" s="394"/>
      <c r="K1449" s="394"/>
      <c r="L1449" s="394"/>
      <c r="M1449" s="394"/>
      <c r="N1449" s="394"/>
      <c r="O1449" s="394"/>
      <c r="P1449" s="394"/>
      <c r="Q1449" s="396"/>
      <c r="R1449" s="394"/>
      <c r="S1449" s="394"/>
      <c r="T1449" s="394"/>
      <c r="U1449" s="394"/>
      <c r="V1449" s="394"/>
      <c r="W1449" s="394"/>
      <c r="X1449" s="394"/>
      <c r="Y1449" s="394"/>
      <c r="Z1449" s="394"/>
      <c r="AA1449" s="394"/>
      <c r="AB1449" s="394"/>
      <c r="AC1449" s="394"/>
      <c r="AD1449" s="394"/>
      <c r="AE1449" s="397"/>
      <c r="AF1449" s="397"/>
      <c r="AG1449" s="394"/>
      <c r="AH1449" s="394"/>
      <c r="AI1449" s="397"/>
      <c r="AJ1449" s="394"/>
      <c r="AK1449" s="394"/>
      <c r="AL1449" s="394"/>
      <c r="AM1449" s="400"/>
    </row>
    <row r="1450" spans="1:39">
      <c r="A1450" s="394"/>
      <c r="B1450" s="394"/>
      <c r="C1450" s="394"/>
      <c r="D1450" s="394"/>
      <c r="E1450" s="394"/>
      <c r="F1450" s="394"/>
      <c r="G1450" s="394"/>
      <c r="H1450" s="394"/>
      <c r="I1450" s="394"/>
      <c r="J1450" s="394"/>
      <c r="K1450" s="394"/>
      <c r="L1450" s="394"/>
      <c r="M1450" s="394"/>
      <c r="N1450" s="394"/>
      <c r="O1450" s="394"/>
      <c r="P1450" s="394"/>
      <c r="Q1450" s="396"/>
      <c r="R1450" s="394"/>
      <c r="S1450" s="394"/>
      <c r="T1450" s="394"/>
      <c r="U1450" s="394"/>
      <c r="V1450" s="394"/>
      <c r="W1450" s="394"/>
      <c r="X1450" s="394"/>
      <c r="Y1450" s="394"/>
      <c r="Z1450" s="394"/>
      <c r="AA1450" s="394"/>
      <c r="AB1450" s="394"/>
      <c r="AC1450" s="394"/>
      <c r="AD1450" s="394"/>
      <c r="AE1450" s="397"/>
      <c r="AF1450" s="397"/>
      <c r="AG1450" s="394"/>
      <c r="AH1450" s="394"/>
      <c r="AI1450" s="397"/>
      <c r="AJ1450" s="394"/>
      <c r="AK1450" s="394"/>
      <c r="AL1450" s="394"/>
      <c r="AM1450" s="400"/>
    </row>
    <row r="1451" spans="1:39">
      <c r="A1451" s="394"/>
      <c r="B1451" s="394"/>
      <c r="C1451" s="394"/>
      <c r="D1451" s="394"/>
      <c r="E1451" s="394"/>
      <c r="F1451" s="394"/>
      <c r="G1451" s="394"/>
      <c r="H1451" s="394"/>
      <c r="I1451" s="394"/>
      <c r="J1451" s="394"/>
      <c r="K1451" s="394"/>
      <c r="L1451" s="394"/>
      <c r="M1451" s="394"/>
      <c r="N1451" s="394"/>
      <c r="O1451" s="394"/>
      <c r="P1451" s="394"/>
      <c r="Q1451" s="396"/>
      <c r="R1451" s="394"/>
      <c r="S1451" s="394"/>
      <c r="T1451" s="394"/>
      <c r="U1451" s="394"/>
      <c r="V1451" s="394"/>
      <c r="W1451" s="394"/>
      <c r="X1451" s="394"/>
      <c r="Y1451" s="394"/>
      <c r="Z1451" s="394"/>
      <c r="AA1451" s="394"/>
      <c r="AB1451" s="394"/>
      <c r="AC1451" s="394"/>
      <c r="AD1451" s="394"/>
      <c r="AE1451" s="397"/>
      <c r="AF1451" s="397"/>
      <c r="AG1451" s="394"/>
      <c r="AH1451" s="394"/>
      <c r="AI1451" s="397"/>
      <c r="AJ1451" s="394"/>
      <c r="AK1451" s="394"/>
      <c r="AL1451" s="394"/>
      <c r="AM1451" s="400"/>
    </row>
    <row r="1452" spans="1:39">
      <c r="A1452" s="394"/>
      <c r="B1452" s="394"/>
      <c r="C1452" s="394"/>
      <c r="D1452" s="394"/>
      <c r="E1452" s="394"/>
      <c r="F1452" s="394"/>
      <c r="G1452" s="394"/>
      <c r="H1452" s="394"/>
      <c r="I1452" s="394"/>
      <c r="J1452" s="394"/>
      <c r="K1452" s="394"/>
      <c r="L1452" s="394"/>
      <c r="M1452" s="394"/>
      <c r="N1452" s="394"/>
      <c r="O1452" s="394"/>
      <c r="P1452" s="394"/>
      <c r="Q1452" s="396"/>
      <c r="R1452" s="394"/>
      <c r="S1452" s="394"/>
      <c r="T1452" s="394"/>
      <c r="U1452" s="394"/>
      <c r="V1452" s="394"/>
      <c r="W1452" s="394"/>
      <c r="X1452" s="394"/>
      <c r="Y1452" s="394"/>
      <c r="Z1452" s="394"/>
      <c r="AA1452" s="394"/>
      <c r="AB1452" s="394"/>
      <c r="AC1452" s="394"/>
      <c r="AD1452" s="394"/>
      <c r="AE1452" s="397"/>
      <c r="AF1452" s="397"/>
      <c r="AG1452" s="394"/>
      <c r="AH1452" s="394"/>
      <c r="AI1452" s="397"/>
      <c r="AJ1452" s="394"/>
      <c r="AK1452" s="394"/>
      <c r="AL1452" s="394"/>
      <c r="AM1452" s="400"/>
    </row>
    <row r="1453" spans="1:39">
      <c r="A1453" s="394"/>
      <c r="B1453" s="394"/>
      <c r="C1453" s="394"/>
      <c r="D1453" s="394"/>
      <c r="E1453" s="394"/>
      <c r="F1453" s="394"/>
      <c r="G1453" s="394"/>
      <c r="H1453" s="394"/>
      <c r="I1453" s="394"/>
      <c r="J1453" s="394"/>
      <c r="K1453" s="394"/>
      <c r="L1453" s="394"/>
      <c r="M1453" s="394"/>
      <c r="N1453" s="394"/>
      <c r="O1453" s="394"/>
      <c r="P1453" s="394"/>
      <c r="Q1453" s="396"/>
      <c r="R1453" s="394"/>
      <c r="S1453" s="394"/>
      <c r="T1453" s="394"/>
      <c r="U1453" s="394"/>
      <c r="V1453" s="394"/>
      <c r="W1453" s="394"/>
      <c r="X1453" s="394"/>
      <c r="Y1453" s="394"/>
      <c r="Z1453" s="394"/>
      <c r="AA1453" s="394"/>
      <c r="AB1453" s="394"/>
      <c r="AC1453" s="394"/>
      <c r="AD1453" s="394"/>
      <c r="AE1453" s="397"/>
      <c r="AF1453" s="397"/>
      <c r="AG1453" s="394"/>
      <c r="AH1453" s="394"/>
      <c r="AI1453" s="397"/>
      <c r="AJ1453" s="394"/>
      <c r="AK1453" s="394"/>
      <c r="AL1453" s="394"/>
      <c r="AM1453" s="400"/>
    </row>
    <row r="1454" spans="1:39">
      <c r="A1454" s="394"/>
      <c r="B1454" s="394"/>
      <c r="C1454" s="394"/>
      <c r="D1454" s="394"/>
      <c r="E1454" s="394"/>
      <c r="F1454" s="394"/>
      <c r="G1454" s="394"/>
      <c r="H1454" s="394"/>
      <c r="I1454" s="394"/>
      <c r="J1454" s="394"/>
      <c r="K1454" s="394"/>
      <c r="L1454" s="394"/>
      <c r="M1454" s="394"/>
      <c r="N1454" s="394"/>
      <c r="O1454" s="394"/>
      <c r="P1454" s="394"/>
      <c r="Q1454" s="396"/>
      <c r="R1454" s="394"/>
      <c r="S1454" s="394"/>
      <c r="T1454" s="394"/>
      <c r="U1454" s="394"/>
      <c r="V1454" s="394"/>
      <c r="W1454" s="394"/>
      <c r="X1454" s="394"/>
      <c r="Y1454" s="394"/>
      <c r="Z1454" s="394"/>
      <c r="AA1454" s="394"/>
      <c r="AB1454" s="394"/>
      <c r="AC1454" s="394"/>
      <c r="AD1454" s="394"/>
      <c r="AE1454" s="397"/>
      <c r="AF1454" s="397"/>
      <c r="AG1454" s="394"/>
      <c r="AH1454" s="394"/>
      <c r="AI1454" s="397"/>
      <c r="AJ1454" s="394"/>
      <c r="AK1454" s="394"/>
      <c r="AL1454" s="394"/>
      <c r="AM1454" s="400"/>
    </row>
    <row r="1455" spans="1:39">
      <c r="A1455" s="394"/>
      <c r="B1455" s="394"/>
      <c r="C1455" s="394"/>
      <c r="D1455" s="394"/>
      <c r="E1455" s="394"/>
      <c r="F1455" s="394"/>
      <c r="G1455" s="394"/>
      <c r="H1455" s="394"/>
      <c r="I1455" s="394"/>
      <c r="J1455" s="394"/>
      <c r="K1455" s="394"/>
      <c r="L1455" s="394"/>
      <c r="M1455" s="394"/>
      <c r="N1455" s="394"/>
      <c r="O1455" s="394"/>
      <c r="P1455" s="394"/>
      <c r="Q1455" s="396"/>
      <c r="R1455" s="394"/>
      <c r="S1455" s="394"/>
      <c r="T1455" s="394"/>
      <c r="U1455" s="394"/>
      <c r="V1455" s="394"/>
      <c r="W1455" s="394"/>
      <c r="X1455" s="394"/>
      <c r="Y1455" s="394"/>
      <c r="Z1455" s="394"/>
      <c r="AA1455" s="394"/>
      <c r="AB1455" s="394"/>
      <c r="AC1455" s="394"/>
      <c r="AD1455" s="394"/>
      <c r="AE1455" s="397"/>
      <c r="AF1455" s="397"/>
      <c r="AG1455" s="394"/>
      <c r="AH1455" s="394"/>
      <c r="AI1455" s="397"/>
      <c r="AJ1455" s="394"/>
      <c r="AK1455" s="394"/>
      <c r="AL1455" s="394"/>
      <c r="AM1455" s="400"/>
    </row>
    <row r="1456" spans="1:39">
      <c r="A1456" s="394"/>
      <c r="B1456" s="394"/>
      <c r="C1456" s="394"/>
      <c r="D1456" s="394"/>
      <c r="E1456" s="394"/>
      <c r="F1456" s="394"/>
      <c r="G1456" s="394"/>
      <c r="H1456" s="394"/>
      <c r="I1456" s="394"/>
      <c r="J1456" s="394"/>
      <c r="K1456" s="394"/>
      <c r="L1456" s="394"/>
      <c r="M1456" s="394"/>
      <c r="N1456" s="394"/>
      <c r="O1456" s="394"/>
      <c r="P1456" s="394"/>
      <c r="Q1456" s="396"/>
      <c r="R1456" s="394"/>
      <c r="S1456" s="394"/>
      <c r="T1456" s="394"/>
      <c r="U1456" s="394"/>
      <c r="V1456" s="394"/>
      <c r="W1456" s="394"/>
      <c r="X1456" s="394"/>
      <c r="Y1456" s="394"/>
      <c r="Z1456" s="394"/>
      <c r="AA1456" s="394"/>
      <c r="AB1456" s="394"/>
      <c r="AC1456" s="394"/>
      <c r="AD1456" s="394"/>
      <c r="AE1456" s="397"/>
      <c r="AF1456" s="397"/>
      <c r="AG1456" s="394"/>
      <c r="AH1456" s="394"/>
      <c r="AI1456" s="397"/>
      <c r="AJ1456" s="394"/>
      <c r="AK1456" s="394"/>
      <c r="AL1456" s="394"/>
      <c r="AM1456" s="400"/>
    </row>
    <row r="1457" spans="1:39">
      <c r="A1457" s="394"/>
      <c r="B1457" s="394"/>
      <c r="C1457" s="394"/>
      <c r="D1457" s="394"/>
      <c r="E1457" s="394"/>
      <c r="F1457" s="394"/>
      <c r="G1457" s="394"/>
      <c r="H1457" s="394"/>
      <c r="I1457" s="394"/>
      <c r="J1457" s="394"/>
      <c r="K1457" s="394"/>
      <c r="L1457" s="394"/>
      <c r="M1457" s="394"/>
      <c r="N1457" s="394"/>
      <c r="O1457" s="394"/>
      <c r="P1457" s="394"/>
      <c r="Q1457" s="396"/>
      <c r="R1457" s="394"/>
      <c r="S1457" s="394"/>
      <c r="T1457" s="394"/>
      <c r="U1457" s="394"/>
      <c r="V1457" s="394"/>
      <c r="W1457" s="394"/>
      <c r="X1457" s="394"/>
      <c r="Y1457" s="394"/>
      <c r="Z1457" s="394"/>
      <c r="AA1457" s="394"/>
      <c r="AB1457" s="394"/>
      <c r="AC1457" s="394"/>
      <c r="AD1457" s="394"/>
      <c r="AE1457" s="397"/>
      <c r="AF1457" s="397"/>
      <c r="AG1457" s="394"/>
      <c r="AH1457" s="394"/>
      <c r="AI1457" s="397"/>
      <c r="AJ1457" s="394"/>
      <c r="AK1457" s="394"/>
      <c r="AL1457" s="394"/>
      <c r="AM1457" s="400"/>
    </row>
    <row r="1458" spans="1:39">
      <c r="A1458" s="394"/>
      <c r="B1458" s="394"/>
      <c r="C1458" s="394"/>
      <c r="D1458" s="394"/>
      <c r="E1458" s="394"/>
      <c r="F1458" s="394"/>
      <c r="G1458" s="394"/>
      <c r="H1458" s="394"/>
      <c r="I1458" s="394"/>
      <c r="J1458" s="394"/>
      <c r="K1458" s="394"/>
      <c r="L1458" s="394"/>
      <c r="M1458" s="394"/>
      <c r="N1458" s="394"/>
      <c r="O1458" s="394"/>
      <c r="P1458" s="394"/>
      <c r="Q1458" s="396"/>
      <c r="R1458" s="394"/>
      <c r="S1458" s="394"/>
      <c r="T1458" s="394"/>
      <c r="U1458" s="394"/>
      <c r="V1458" s="394"/>
      <c r="W1458" s="394"/>
      <c r="X1458" s="394"/>
      <c r="Y1458" s="394"/>
      <c r="Z1458" s="394"/>
      <c r="AA1458" s="394"/>
      <c r="AB1458" s="394"/>
      <c r="AC1458" s="394"/>
      <c r="AD1458" s="394"/>
      <c r="AE1458" s="397"/>
      <c r="AF1458" s="397"/>
      <c r="AG1458" s="394"/>
      <c r="AH1458" s="394"/>
      <c r="AI1458" s="397"/>
      <c r="AJ1458" s="394"/>
      <c r="AK1458" s="394"/>
      <c r="AL1458" s="394"/>
      <c r="AM1458" s="400"/>
    </row>
    <row r="1459" spans="1:39">
      <c r="A1459" s="394"/>
      <c r="B1459" s="394"/>
      <c r="C1459" s="394"/>
      <c r="D1459" s="394"/>
      <c r="E1459" s="394"/>
      <c r="F1459" s="394"/>
      <c r="G1459" s="394"/>
      <c r="H1459" s="394"/>
      <c r="I1459" s="394"/>
      <c r="J1459" s="394"/>
      <c r="K1459" s="394"/>
      <c r="L1459" s="394"/>
      <c r="M1459" s="394"/>
      <c r="N1459" s="394"/>
      <c r="O1459" s="394"/>
      <c r="P1459" s="394"/>
      <c r="Q1459" s="396"/>
      <c r="R1459" s="394"/>
      <c r="S1459" s="394"/>
      <c r="T1459" s="394"/>
      <c r="U1459" s="394"/>
      <c r="V1459" s="394"/>
      <c r="W1459" s="394"/>
      <c r="X1459" s="394"/>
      <c r="Y1459" s="394"/>
      <c r="Z1459" s="394"/>
      <c r="AA1459" s="394"/>
      <c r="AB1459" s="394"/>
      <c r="AC1459" s="394"/>
      <c r="AD1459" s="394"/>
      <c r="AE1459" s="397"/>
      <c r="AF1459" s="397"/>
      <c r="AG1459" s="394"/>
      <c r="AH1459" s="394"/>
      <c r="AI1459" s="397"/>
      <c r="AJ1459" s="394"/>
      <c r="AK1459" s="394"/>
      <c r="AL1459" s="394"/>
      <c r="AM1459" s="400"/>
    </row>
    <row r="1460" spans="1:39">
      <c r="A1460" s="394"/>
      <c r="B1460" s="394"/>
      <c r="C1460" s="394"/>
      <c r="D1460" s="394"/>
      <c r="E1460" s="394"/>
      <c r="F1460" s="394"/>
      <c r="G1460" s="394"/>
      <c r="H1460" s="394"/>
      <c r="I1460" s="394"/>
      <c r="J1460" s="394"/>
      <c r="K1460" s="394"/>
      <c r="L1460" s="394"/>
      <c r="M1460" s="394"/>
      <c r="N1460" s="394"/>
      <c r="O1460" s="394"/>
      <c r="P1460" s="394"/>
      <c r="Q1460" s="396"/>
      <c r="R1460" s="394"/>
      <c r="S1460" s="394"/>
      <c r="T1460" s="394"/>
      <c r="U1460" s="394"/>
      <c r="V1460" s="394"/>
      <c r="W1460" s="394"/>
      <c r="X1460" s="394"/>
      <c r="Y1460" s="394"/>
      <c r="Z1460" s="394"/>
      <c r="AA1460" s="394"/>
      <c r="AB1460" s="394"/>
      <c r="AC1460" s="394"/>
      <c r="AD1460" s="394"/>
      <c r="AE1460" s="397"/>
      <c r="AF1460" s="397"/>
      <c r="AG1460" s="394"/>
      <c r="AH1460" s="394"/>
      <c r="AI1460" s="397"/>
      <c r="AJ1460" s="394"/>
      <c r="AK1460" s="394"/>
      <c r="AL1460" s="394"/>
      <c r="AM1460" s="400"/>
    </row>
    <row r="1461" spans="1:39">
      <c r="A1461" s="394"/>
      <c r="B1461" s="394"/>
      <c r="C1461" s="394"/>
      <c r="D1461" s="394"/>
      <c r="E1461" s="394"/>
      <c r="F1461" s="394"/>
      <c r="G1461" s="394"/>
      <c r="H1461" s="394"/>
      <c r="I1461" s="394"/>
      <c r="J1461" s="394"/>
      <c r="K1461" s="394"/>
      <c r="L1461" s="394"/>
      <c r="M1461" s="394"/>
      <c r="N1461" s="394"/>
      <c r="O1461" s="394"/>
      <c r="P1461" s="394"/>
      <c r="Q1461" s="396"/>
      <c r="R1461" s="394"/>
      <c r="S1461" s="394"/>
      <c r="T1461" s="394"/>
      <c r="U1461" s="394"/>
      <c r="V1461" s="394"/>
      <c r="W1461" s="394"/>
      <c r="X1461" s="394"/>
      <c r="Y1461" s="394"/>
      <c r="Z1461" s="394"/>
      <c r="AA1461" s="394"/>
      <c r="AB1461" s="394"/>
      <c r="AC1461" s="394"/>
      <c r="AD1461" s="394"/>
      <c r="AE1461" s="397"/>
      <c r="AF1461" s="397"/>
      <c r="AG1461" s="394"/>
      <c r="AH1461" s="394"/>
      <c r="AI1461" s="397"/>
      <c r="AJ1461" s="394"/>
      <c r="AK1461" s="394"/>
      <c r="AL1461" s="394"/>
      <c r="AM1461" s="400"/>
    </row>
    <row r="1462" spans="1:39">
      <c r="A1462" s="394"/>
      <c r="B1462" s="394"/>
      <c r="C1462" s="394"/>
      <c r="D1462" s="394"/>
      <c r="E1462" s="394"/>
      <c r="F1462" s="394"/>
      <c r="G1462" s="394"/>
      <c r="H1462" s="394"/>
      <c r="I1462" s="394"/>
      <c r="J1462" s="394"/>
      <c r="K1462" s="394"/>
      <c r="L1462" s="394"/>
      <c r="M1462" s="394"/>
      <c r="N1462" s="394"/>
      <c r="O1462" s="394"/>
      <c r="P1462" s="394"/>
      <c r="Q1462" s="396"/>
      <c r="R1462" s="394"/>
      <c r="S1462" s="394"/>
      <c r="T1462" s="394"/>
      <c r="U1462" s="394"/>
      <c r="V1462" s="394"/>
      <c r="W1462" s="394"/>
      <c r="X1462" s="394"/>
      <c r="Y1462" s="394"/>
      <c r="Z1462" s="394"/>
      <c r="AA1462" s="394"/>
      <c r="AB1462" s="394"/>
      <c r="AC1462" s="394"/>
      <c r="AD1462" s="394"/>
      <c r="AE1462" s="397"/>
      <c r="AF1462" s="397"/>
      <c r="AG1462" s="394"/>
      <c r="AH1462" s="394"/>
      <c r="AI1462" s="397"/>
      <c r="AJ1462" s="394"/>
      <c r="AK1462" s="394"/>
      <c r="AL1462" s="394"/>
      <c r="AM1462" s="400"/>
    </row>
    <row r="1463" spans="1:39">
      <c r="A1463" s="394"/>
      <c r="B1463" s="394"/>
      <c r="C1463" s="394"/>
      <c r="D1463" s="394"/>
      <c r="E1463" s="394"/>
      <c r="F1463" s="394"/>
      <c r="G1463" s="394"/>
      <c r="H1463" s="394"/>
      <c r="I1463" s="394"/>
      <c r="J1463" s="394"/>
      <c r="K1463" s="394"/>
      <c r="L1463" s="394"/>
      <c r="M1463" s="394"/>
      <c r="N1463" s="394"/>
      <c r="O1463" s="394"/>
      <c r="P1463" s="394"/>
      <c r="Q1463" s="396"/>
      <c r="R1463" s="394"/>
      <c r="S1463" s="394"/>
      <c r="T1463" s="394"/>
      <c r="U1463" s="394"/>
      <c r="V1463" s="394"/>
      <c r="W1463" s="394"/>
      <c r="X1463" s="394"/>
      <c r="Y1463" s="394"/>
      <c r="Z1463" s="394"/>
      <c r="AA1463" s="394"/>
      <c r="AB1463" s="394"/>
      <c r="AC1463" s="394"/>
      <c r="AD1463" s="394"/>
      <c r="AE1463" s="397"/>
      <c r="AF1463" s="397"/>
      <c r="AG1463" s="394"/>
      <c r="AH1463" s="394"/>
      <c r="AI1463" s="397"/>
      <c r="AJ1463" s="394"/>
      <c r="AK1463" s="394"/>
      <c r="AL1463" s="394"/>
      <c r="AM1463" s="400"/>
    </row>
    <row r="1464" spans="1:39">
      <c r="A1464" s="394"/>
      <c r="B1464" s="394"/>
      <c r="C1464" s="394"/>
      <c r="D1464" s="394"/>
      <c r="E1464" s="394"/>
      <c r="F1464" s="394"/>
      <c r="G1464" s="394"/>
      <c r="H1464" s="394"/>
      <c r="I1464" s="394"/>
      <c r="J1464" s="394"/>
      <c r="K1464" s="394"/>
      <c r="L1464" s="394"/>
      <c r="M1464" s="394"/>
      <c r="N1464" s="394"/>
      <c r="O1464" s="394"/>
      <c r="P1464" s="394"/>
      <c r="Q1464" s="396"/>
      <c r="R1464" s="394"/>
      <c r="S1464" s="394"/>
      <c r="T1464" s="394"/>
      <c r="U1464" s="394"/>
      <c r="V1464" s="394"/>
      <c r="W1464" s="394"/>
      <c r="X1464" s="394"/>
      <c r="Y1464" s="394"/>
      <c r="Z1464" s="394"/>
      <c r="AA1464" s="394"/>
      <c r="AB1464" s="394"/>
      <c r="AC1464" s="394"/>
      <c r="AD1464" s="394"/>
      <c r="AE1464" s="397"/>
      <c r="AF1464" s="397"/>
      <c r="AG1464" s="394"/>
      <c r="AH1464" s="394"/>
      <c r="AI1464" s="397"/>
      <c r="AJ1464" s="394"/>
      <c r="AK1464" s="394"/>
      <c r="AL1464" s="394"/>
      <c r="AM1464" s="400"/>
    </row>
    <row r="1465" spans="1:39">
      <c r="A1465" s="394"/>
      <c r="B1465" s="394"/>
      <c r="C1465" s="394"/>
      <c r="D1465" s="394"/>
      <c r="E1465" s="394"/>
      <c r="F1465" s="394"/>
      <c r="G1465" s="394"/>
      <c r="H1465" s="394"/>
      <c r="I1465" s="394"/>
      <c r="J1465" s="394"/>
      <c r="K1465" s="394"/>
      <c r="L1465" s="394"/>
      <c r="M1465" s="394"/>
      <c r="N1465" s="394"/>
      <c r="O1465" s="394"/>
      <c r="P1465" s="394"/>
      <c r="Q1465" s="396"/>
      <c r="R1465" s="394"/>
      <c r="S1465" s="394"/>
      <c r="T1465" s="394"/>
      <c r="U1465" s="394"/>
      <c r="V1465" s="394"/>
      <c r="W1465" s="394"/>
      <c r="X1465" s="394"/>
      <c r="Y1465" s="394"/>
      <c r="Z1465" s="394"/>
      <c r="AA1465" s="394"/>
      <c r="AB1465" s="394"/>
      <c r="AC1465" s="394"/>
      <c r="AD1465" s="394"/>
      <c r="AE1465" s="397"/>
      <c r="AF1465" s="397"/>
      <c r="AG1465" s="394"/>
      <c r="AH1465" s="394"/>
      <c r="AI1465" s="397"/>
      <c r="AJ1465" s="394"/>
      <c r="AK1465" s="394"/>
      <c r="AL1465" s="394"/>
      <c r="AM1465" s="400"/>
    </row>
    <row r="1466" spans="1:39">
      <c r="A1466" s="394"/>
      <c r="B1466" s="394"/>
      <c r="C1466" s="394"/>
      <c r="D1466" s="394"/>
      <c r="E1466" s="394"/>
      <c r="F1466" s="394"/>
      <c r="G1466" s="394"/>
      <c r="H1466" s="394"/>
      <c r="I1466" s="394"/>
      <c r="J1466" s="394"/>
      <c r="K1466" s="394"/>
      <c r="L1466" s="394"/>
      <c r="M1466" s="394"/>
      <c r="N1466" s="394"/>
      <c r="O1466" s="394"/>
      <c r="P1466" s="394"/>
      <c r="Q1466" s="396"/>
      <c r="R1466" s="394"/>
      <c r="S1466" s="394"/>
      <c r="T1466" s="394"/>
      <c r="U1466" s="394"/>
      <c r="V1466" s="394"/>
      <c r="W1466" s="394"/>
      <c r="X1466" s="394"/>
      <c r="Y1466" s="394"/>
      <c r="Z1466" s="394"/>
      <c r="AA1466" s="394"/>
      <c r="AB1466" s="394"/>
      <c r="AC1466" s="394"/>
      <c r="AD1466" s="394"/>
      <c r="AE1466" s="397"/>
      <c r="AF1466" s="397"/>
      <c r="AG1466" s="394"/>
      <c r="AH1466" s="394"/>
      <c r="AI1466" s="397"/>
      <c r="AJ1466" s="394"/>
      <c r="AK1466" s="394"/>
      <c r="AL1466" s="394"/>
      <c r="AM1466" s="400"/>
    </row>
    <row r="1467" spans="1:39">
      <c r="A1467" s="394"/>
      <c r="B1467" s="394"/>
      <c r="C1467" s="394"/>
      <c r="D1467" s="394"/>
      <c r="E1467" s="394"/>
      <c r="F1467" s="394"/>
      <c r="G1467" s="394"/>
      <c r="H1467" s="394"/>
      <c r="I1467" s="394"/>
      <c r="J1467" s="394"/>
      <c r="K1467" s="394"/>
      <c r="L1467" s="394"/>
      <c r="M1467" s="394"/>
      <c r="N1467" s="394"/>
      <c r="O1467" s="394"/>
      <c r="P1467" s="394"/>
      <c r="Q1467" s="396"/>
      <c r="R1467" s="394"/>
      <c r="S1467" s="394"/>
      <c r="T1467" s="394"/>
      <c r="U1467" s="394"/>
      <c r="V1467" s="394"/>
      <c r="W1467" s="394"/>
      <c r="X1467" s="394"/>
      <c r="Y1467" s="394"/>
      <c r="Z1467" s="394"/>
      <c r="AA1467" s="394"/>
      <c r="AB1467" s="394"/>
      <c r="AC1467" s="394"/>
      <c r="AD1467" s="394"/>
      <c r="AE1467" s="397"/>
      <c r="AF1467" s="397"/>
      <c r="AG1467" s="394"/>
      <c r="AH1467" s="394"/>
      <c r="AI1467" s="397"/>
      <c r="AJ1467" s="394"/>
      <c r="AK1467" s="394"/>
      <c r="AL1467" s="394"/>
      <c r="AM1467" s="400"/>
    </row>
    <row r="1468" spans="1:39">
      <c r="A1468" s="394"/>
      <c r="B1468" s="394"/>
      <c r="C1468" s="394"/>
      <c r="D1468" s="394"/>
      <c r="E1468" s="394"/>
      <c r="F1468" s="394"/>
      <c r="G1468" s="394"/>
      <c r="H1468" s="394"/>
      <c r="I1468" s="394"/>
      <c r="J1468" s="394"/>
      <c r="K1468" s="394"/>
      <c r="L1468" s="394"/>
      <c r="M1468" s="394"/>
      <c r="N1468" s="394"/>
      <c r="O1468" s="394"/>
      <c r="P1468" s="394"/>
      <c r="Q1468" s="396"/>
      <c r="R1468" s="394"/>
      <c r="S1468" s="394"/>
      <c r="T1468" s="394"/>
      <c r="U1468" s="394"/>
      <c r="V1468" s="394"/>
      <c r="W1468" s="394"/>
      <c r="X1468" s="394"/>
      <c r="Y1468" s="394"/>
      <c r="Z1468" s="394"/>
      <c r="AA1468" s="394"/>
      <c r="AB1468" s="394"/>
      <c r="AC1468" s="394"/>
      <c r="AD1468" s="394"/>
      <c r="AE1468" s="397"/>
      <c r="AF1468" s="397"/>
      <c r="AG1468" s="394"/>
      <c r="AH1468" s="394"/>
      <c r="AI1468" s="397"/>
      <c r="AJ1468" s="394"/>
      <c r="AK1468" s="394"/>
      <c r="AL1468" s="394"/>
      <c r="AM1468" s="400"/>
    </row>
    <row r="1469" spans="1:39">
      <c r="A1469" s="394"/>
      <c r="B1469" s="394"/>
      <c r="C1469" s="394"/>
      <c r="D1469" s="394"/>
      <c r="E1469" s="394"/>
      <c r="F1469" s="394"/>
      <c r="G1469" s="394"/>
      <c r="H1469" s="394"/>
      <c r="I1469" s="394"/>
      <c r="J1469" s="394"/>
      <c r="K1469" s="394"/>
      <c r="L1469" s="394"/>
      <c r="M1469" s="394"/>
      <c r="N1469" s="394"/>
      <c r="O1469" s="394"/>
      <c r="P1469" s="394"/>
      <c r="Q1469" s="396"/>
      <c r="R1469" s="394"/>
      <c r="S1469" s="394"/>
      <c r="T1469" s="394"/>
      <c r="U1469" s="394"/>
      <c r="V1469" s="394"/>
      <c r="W1469" s="394"/>
      <c r="X1469" s="394"/>
      <c r="Y1469" s="394"/>
      <c r="Z1469" s="394"/>
      <c r="AA1469" s="394"/>
      <c r="AB1469" s="394"/>
      <c r="AC1469" s="394"/>
      <c r="AD1469" s="394"/>
      <c r="AE1469" s="397"/>
      <c r="AF1469" s="397"/>
      <c r="AG1469" s="394"/>
      <c r="AH1469" s="394"/>
      <c r="AI1469" s="397"/>
      <c r="AJ1469" s="394"/>
      <c r="AK1469" s="394"/>
      <c r="AL1469" s="394"/>
      <c r="AM1469" s="400"/>
    </row>
    <row r="1470" spans="1:39">
      <c r="A1470" s="394"/>
      <c r="B1470" s="394"/>
      <c r="C1470" s="394"/>
      <c r="D1470" s="394"/>
      <c r="E1470" s="394"/>
      <c r="F1470" s="394"/>
      <c r="G1470" s="394"/>
      <c r="H1470" s="394"/>
      <c r="I1470" s="394"/>
      <c r="J1470" s="394"/>
      <c r="K1470" s="394"/>
      <c r="L1470" s="394"/>
      <c r="M1470" s="394"/>
      <c r="N1470" s="394"/>
      <c r="O1470" s="394"/>
      <c r="P1470" s="394"/>
      <c r="Q1470" s="396"/>
      <c r="R1470" s="394"/>
      <c r="S1470" s="394"/>
      <c r="T1470" s="394"/>
      <c r="U1470" s="394"/>
      <c r="V1470" s="394"/>
      <c r="W1470" s="394"/>
      <c r="X1470" s="394"/>
      <c r="Y1470" s="394"/>
      <c r="Z1470" s="394"/>
      <c r="AA1470" s="394"/>
      <c r="AB1470" s="394"/>
      <c r="AC1470" s="394"/>
      <c r="AD1470" s="394"/>
      <c r="AE1470" s="397"/>
      <c r="AF1470" s="397"/>
      <c r="AG1470" s="394"/>
      <c r="AH1470" s="394"/>
      <c r="AI1470" s="397"/>
      <c r="AJ1470" s="394"/>
      <c r="AK1470" s="394"/>
      <c r="AL1470" s="394"/>
      <c r="AM1470" s="400"/>
    </row>
    <row r="1471" spans="1:39">
      <c r="A1471" s="394"/>
      <c r="B1471" s="394"/>
      <c r="C1471" s="394"/>
      <c r="D1471" s="394"/>
      <c r="E1471" s="394"/>
      <c r="F1471" s="394"/>
      <c r="G1471" s="394"/>
      <c r="H1471" s="394"/>
      <c r="I1471" s="394"/>
      <c r="J1471" s="394"/>
      <c r="K1471" s="394"/>
      <c r="L1471" s="394"/>
      <c r="M1471" s="394"/>
      <c r="N1471" s="394"/>
      <c r="O1471" s="394"/>
      <c r="P1471" s="394"/>
      <c r="Q1471" s="396"/>
      <c r="R1471" s="394"/>
      <c r="S1471" s="394"/>
      <c r="T1471" s="394"/>
      <c r="U1471" s="394"/>
      <c r="V1471" s="394"/>
      <c r="W1471" s="394"/>
      <c r="X1471" s="394"/>
      <c r="Y1471" s="394"/>
      <c r="Z1471" s="394"/>
      <c r="AA1471" s="394"/>
      <c r="AB1471" s="394"/>
      <c r="AC1471" s="394"/>
      <c r="AD1471" s="394"/>
      <c r="AE1471" s="397"/>
      <c r="AF1471" s="397"/>
      <c r="AG1471" s="394"/>
      <c r="AH1471" s="394"/>
      <c r="AI1471" s="397"/>
      <c r="AJ1471" s="394"/>
      <c r="AK1471" s="394"/>
      <c r="AL1471" s="394"/>
      <c r="AM1471" s="400"/>
    </row>
    <row r="1472" spans="1:39">
      <c r="A1472" s="394"/>
      <c r="B1472" s="394"/>
      <c r="C1472" s="394"/>
      <c r="D1472" s="394"/>
      <c r="E1472" s="394"/>
      <c r="F1472" s="394"/>
      <c r="G1472" s="394"/>
      <c r="H1472" s="394"/>
      <c r="I1472" s="394"/>
      <c r="J1472" s="394"/>
      <c r="K1472" s="394"/>
      <c r="L1472" s="394"/>
      <c r="M1472" s="394"/>
      <c r="N1472" s="394"/>
      <c r="O1472" s="394"/>
      <c r="P1472" s="394"/>
      <c r="Q1472" s="396"/>
      <c r="R1472" s="394"/>
      <c r="S1472" s="394"/>
      <c r="T1472" s="394"/>
      <c r="U1472" s="394"/>
      <c r="V1472" s="394"/>
      <c r="W1472" s="394"/>
      <c r="X1472" s="394"/>
      <c r="Y1472" s="394"/>
      <c r="Z1472" s="394"/>
      <c r="AA1472" s="394"/>
      <c r="AB1472" s="394"/>
      <c r="AC1472" s="394"/>
      <c r="AD1472" s="394"/>
      <c r="AE1472" s="397"/>
      <c r="AF1472" s="397"/>
      <c r="AG1472" s="394"/>
      <c r="AH1472" s="394"/>
      <c r="AI1472" s="397"/>
      <c r="AJ1472" s="394"/>
      <c r="AK1472" s="394"/>
      <c r="AL1472" s="394"/>
      <c r="AM1472" s="400"/>
    </row>
    <row r="1473" spans="1:39">
      <c r="A1473" s="394"/>
      <c r="B1473" s="394"/>
      <c r="C1473" s="394"/>
      <c r="D1473" s="394"/>
      <c r="E1473" s="394"/>
      <c r="F1473" s="394"/>
      <c r="G1473" s="394"/>
      <c r="H1473" s="394"/>
      <c r="I1473" s="394"/>
      <c r="J1473" s="394"/>
      <c r="K1473" s="394"/>
      <c r="L1473" s="394"/>
      <c r="M1473" s="394"/>
      <c r="N1473" s="394"/>
      <c r="O1473" s="394"/>
      <c r="P1473" s="394"/>
      <c r="Q1473" s="396"/>
      <c r="R1473" s="394"/>
      <c r="S1473" s="394"/>
      <c r="T1473" s="394"/>
      <c r="U1473" s="394"/>
      <c r="V1473" s="394"/>
      <c r="W1473" s="394"/>
      <c r="X1473" s="394"/>
      <c r="Y1473" s="394"/>
      <c r="Z1473" s="394"/>
      <c r="AA1473" s="394"/>
      <c r="AB1473" s="394"/>
      <c r="AC1473" s="394"/>
      <c r="AD1473" s="394"/>
      <c r="AE1473" s="397"/>
      <c r="AF1473" s="397"/>
      <c r="AG1473" s="394"/>
      <c r="AH1473" s="394"/>
      <c r="AI1473" s="397"/>
      <c r="AJ1473" s="394"/>
      <c r="AK1473" s="394"/>
      <c r="AL1473" s="394"/>
      <c r="AM1473" s="400"/>
    </row>
    <row r="1474" spans="1:39">
      <c r="A1474" s="394"/>
      <c r="B1474" s="394"/>
      <c r="C1474" s="394"/>
      <c r="D1474" s="394"/>
      <c r="E1474" s="394"/>
      <c r="F1474" s="394"/>
      <c r="G1474" s="394"/>
      <c r="H1474" s="394"/>
      <c r="I1474" s="394"/>
      <c r="J1474" s="394"/>
      <c r="K1474" s="394"/>
      <c r="L1474" s="394"/>
      <c r="M1474" s="394"/>
      <c r="N1474" s="394"/>
      <c r="O1474" s="394"/>
      <c r="P1474" s="394"/>
      <c r="Q1474" s="396"/>
      <c r="R1474" s="394"/>
      <c r="S1474" s="394"/>
      <c r="T1474" s="394"/>
      <c r="U1474" s="394"/>
      <c r="V1474" s="394"/>
      <c r="W1474" s="394"/>
      <c r="X1474" s="394"/>
      <c r="Y1474" s="394"/>
      <c r="Z1474" s="394"/>
      <c r="AA1474" s="394"/>
      <c r="AB1474" s="394"/>
      <c r="AC1474" s="394"/>
      <c r="AD1474" s="394"/>
      <c r="AE1474" s="397"/>
      <c r="AF1474" s="397"/>
      <c r="AG1474" s="394"/>
      <c r="AH1474" s="394"/>
      <c r="AI1474" s="397"/>
      <c r="AJ1474" s="394"/>
      <c r="AK1474" s="394"/>
      <c r="AL1474" s="394"/>
      <c r="AM1474" s="400"/>
    </row>
    <row r="1475" spans="1:39">
      <c r="A1475" s="394"/>
      <c r="B1475" s="394"/>
      <c r="C1475" s="394"/>
      <c r="D1475" s="394"/>
      <c r="E1475" s="394"/>
      <c r="F1475" s="394"/>
      <c r="G1475" s="394"/>
      <c r="H1475" s="394"/>
      <c r="I1475" s="394"/>
      <c r="J1475" s="394"/>
      <c r="K1475" s="394"/>
      <c r="L1475" s="394"/>
      <c r="M1475" s="394"/>
      <c r="N1475" s="394"/>
      <c r="O1475" s="394"/>
      <c r="P1475" s="394"/>
      <c r="Q1475" s="396"/>
      <c r="R1475" s="394"/>
      <c r="S1475" s="394"/>
      <c r="T1475" s="394"/>
      <c r="U1475" s="394"/>
      <c r="V1475" s="394"/>
      <c r="W1475" s="394"/>
      <c r="X1475" s="394"/>
      <c r="Y1475" s="394"/>
      <c r="Z1475" s="394"/>
      <c r="AA1475" s="394"/>
      <c r="AB1475" s="394"/>
      <c r="AC1475" s="394"/>
      <c r="AD1475" s="394"/>
      <c r="AE1475" s="397"/>
      <c r="AF1475" s="397"/>
      <c r="AG1475" s="394"/>
      <c r="AH1475" s="394"/>
      <c r="AI1475" s="397"/>
      <c r="AJ1475" s="394"/>
      <c r="AK1475" s="394"/>
      <c r="AL1475" s="394"/>
      <c r="AM1475" s="400"/>
    </row>
    <row r="1476" spans="1:39">
      <c r="A1476" s="394"/>
      <c r="B1476" s="394"/>
      <c r="C1476" s="394"/>
      <c r="D1476" s="394"/>
      <c r="E1476" s="394"/>
      <c r="F1476" s="394"/>
      <c r="G1476" s="394"/>
      <c r="H1476" s="394"/>
      <c r="I1476" s="394"/>
      <c r="J1476" s="394"/>
      <c r="K1476" s="394"/>
      <c r="L1476" s="394"/>
      <c r="M1476" s="394"/>
      <c r="N1476" s="394"/>
      <c r="O1476" s="394"/>
      <c r="P1476" s="394"/>
      <c r="Q1476" s="396"/>
      <c r="R1476" s="394"/>
      <c r="S1476" s="394"/>
      <c r="T1476" s="394"/>
      <c r="U1476" s="394"/>
      <c r="V1476" s="394"/>
      <c r="W1476" s="394"/>
      <c r="X1476" s="394"/>
      <c r="Y1476" s="394"/>
      <c r="Z1476" s="394"/>
      <c r="AA1476" s="394"/>
      <c r="AB1476" s="394"/>
      <c r="AC1476" s="394"/>
      <c r="AD1476" s="394"/>
      <c r="AE1476" s="397"/>
      <c r="AF1476" s="397"/>
      <c r="AG1476" s="394"/>
      <c r="AH1476" s="394"/>
      <c r="AI1476" s="397"/>
      <c r="AJ1476" s="394"/>
      <c r="AK1476" s="394"/>
      <c r="AL1476" s="394"/>
      <c r="AM1476" s="400"/>
    </row>
    <row r="1477" spans="1:39">
      <c r="A1477" s="394"/>
      <c r="B1477" s="394"/>
      <c r="C1477" s="394"/>
      <c r="D1477" s="394"/>
      <c r="E1477" s="394"/>
      <c r="F1477" s="394"/>
      <c r="G1477" s="394"/>
      <c r="H1477" s="394"/>
      <c r="I1477" s="394"/>
      <c r="J1477" s="394"/>
      <c r="K1477" s="394"/>
      <c r="L1477" s="394"/>
      <c r="M1477" s="394"/>
      <c r="N1477" s="394"/>
      <c r="O1477" s="394"/>
      <c r="P1477" s="394"/>
      <c r="Q1477" s="396"/>
      <c r="R1477" s="394"/>
      <c r="S1477" s="394"/>
      <c r="T1477" s="394"/>
      <c r="U1477" s="394"/>
      <c r="V1477" s="394"/>
      <c r="W1477" s="394"/>
      <c r="X1477" s="394"/>
      <c r="Y1477" s="394"/>
      <c r="Z1477" s="394"/>
      <c r="AA1477" s="394"/>
      <c r="AB1477" s="394"/>
      <c r="AC1477" s="394"/>
      <c r="AD1477" s="394"/>
      <c r="AE1477" s="397"/>
      <c r="AF1477" s="397"/>
      <c r="AG1477" s="394"/>
      <c r="AH1477" s="394"/>
      <c r="AI1477" s="397"/>
      <c r="AJ1477" s="394"/>
      <c r="AK1477" s="394"/>
      <c r="AL1477" s="394"/>
      <c r="AM1477" s="400"/>
    </row>
    <row r="1478" spans="1:39">
      <c r="A1478" s="394"/>
      <c r="B1478" s="394"/>
      <c r="C1478" s="394"/>
      <c r="D1478" s="394"/>
      <c r="E1478" s="394"/>
      <c r="F1478" s="394"/>
      <c r="G1478" s="394"/>
      <c r="H1478" s="394"/>
      <c r="I1478" s="394"/>
      <c r="J1478" s="394"/>
      <c r="K1478" s="394"/>
      <c r="L1478" s="394"/>
      <c r="M1478" s="394"/>
      <c r="N1478" s="394"/>
      <c r="O1478" s="394"/>
      <c r="P1478" s="394"/>
      <c r="Q1478" s="396"/>
      <c r="R1478" s="394"/>
      <c r="S1478" s="394"/>
      <c r="T1478" s="394"/>
      <c r="U1478" s="394"/>
      <c r="V1478" s="394"/>
      <c r="W1478" s="394"/>
      <c r="X1478" s="394"/>
      <c r="Y1478" s="394"/>
      <c r="Z1478" s="394"/>
      <c r="AA1478" s="394"/>
      <c r="AB1478" s="394"/>
      <c r="AC1478" s="394"/>
      <c r="AD1478" s="394"/>
      <c r="AE1478" s="397"/>
      <c r="AF1478" s="397"/>
      <c r="AG1478" s="394"/>
      <c r="AH1478" s="394"/>
      <c r="AI1478" s="397"/>
      <c r="AJ1478" s="394"/>
      <c r="AK1478" s="394"/>
      <c r="AL1478" s="394"/>
      <c r="AM1478" s="400"/>
    </row>
    <row r="1479" spans="1:39">
      <c r="A1479" s="394"/>
      <c r="B1479" s="394"/>
      <c r="C1479" s="394"/>
      <c r="D1479" s="394"/>
      <c r="E1479" s="394"/>
      <c r="F1479" s="394"/>
      <c r="G1479" s="394"/>
      <c r="H1479" s="394"/>
      <c r="I1479" s="394"/>
      <c r="J1479" s="394"/>
      <c r="K1479" s="394"/>
      <c r="L1479" s="394"/>
      <c r="M1479" s="394"/>
      <c r="N1479" s="394"/>
      <c r="O1479" s="394"/>
      <c r="P1479" s="394"/>
      <c r="Q1479" s="396"/>
      <c r="R1479" s="394"/>
      <c r="S1479" s="394"/>
      <c r="T1479" s="394"/>
      <c r="U1479" s="394"/>
      <c r="V1479" s="394"/>
      <c r="W1479" s="394"/>
      <c r="X1479" s="394"/>
      <c r="Y1479" s="394"/>
      <c r="Z1479" s="394"/>
      <c r="AA1479" s="394"/>
      <c r="AB1479" s="394"/>
      <c r="AC1479" s="394"/>
      <c r="AD1479" s="394"/>
      <c r="AE1479" s="397"/>
      <c r="AF1479" s="397"/>
      <c r="AG1479" s="394"/>
      <c r="AH1479" s="394"/>
      <c r="AI1479" s="397"/>
      <c r="AJ1479" s="394"/>
      <c r="AK1479" s="394"/>
      <c r="AL1479" s="394"/>
      <c r="AM1479" s="400"/>
    </row>
    <row r="1480" spans="1:39">
      <c r="A1480" s="394"/>
      <c r="B1480" s="394"/>
      <c r="C1480" s="394"/>
      <c r="D1480" s="394"/>
      <c r="E1480" s="394"/>
      <c r="F1480" s="394"/>
      <c r="G1480" s="394"/>
      <c r="H1480" s="394"/>
      <c r="I1480" s="394"/>
      <c r="J1480" s="394"/>
      <c r="K1480" s="394"/>
      <c r="L1480" s="394"/>
      <c r="M1480" s="394"/>
      <c r="N1480" s="394"/>
      <c r="O1480" s="394"/>
      <c r="P1480" s="394"/>
      <c r="Q1480" s="396"/>
      <c r="R1480" s="394"/>
      <c r="S1480" s="394"/>
      <c r="T1480" s="394"/>
      <c r="U1480" s="394"/>
      <c r="V1480" s="394"/>
      <c r="W1480" s="394"/>
      <c r="X1480" s="394"/>
      <c r="Y1480" s="394"/>
      <c r="Z1480" s="394"/>
      <c r="AA1480" s="394"/>
      <c r="AB1480" s="394"/>
      <c r="AC1480" s="394"/>
      <c r="AD1480" s="394"/>
      <c r="AE1480" s="397"/>
      <c r="AF1480" s="397"/>
      <c r="AG1480" s="394"/>
      <c r="AH1480" s="394"/>
      <c r="AI1480" s="397"/>
      <c r="AJ1480" s="394"/>
      <c r="AK1480" s="394"/>
      <c r="AL1480" s="394"/>
      <c r="AM1480" s="400"/>
    </row>
    <row r="1481" spans="1:39">
      <c r="A1481" s="394"/>
      <c r="B1481" s="394"/>
      <c r="C1481" s="394"/>
      <c r="D1481" s="394"/>
      <c r="E1481" s="394"/>
      <c r="F1481" s="394"/>
      <c r="G1481" s="394"/>
      <c r="H1481" s="394"/>
      <c r="I1481" s="394"/>
      <c r="J1481" s="394"/>
      <c r="K1481" s="394"/>
      <c r="L1481" s="394"/>
      <c r="M1481" s="394"/>
      <c r="N1481" s="394"/>
      <c r="O1481" s="394"/>
      <c r="P1481" s="394"/>
      <c r="Q1481" s="396"/>
      <c r="R1481" s="394"/>
      <c r="S1481" s="394"/>
      <c r="T1481" s="394"/>
      <c r="U1481" s="394"/>
      <c r="V1481" s="394"/>
      <c r="W1481" s="394"/>
      <c r="X1481" s="394"/>
      <c r="Y1481" s="394"/>
      <c r="Z1481" s="394"/>
      <c r="AA1481" s="394"/>
      <c r="AB1481" s="394"/>
      <c r="AC1481" s="394"/>
      <c r="AD1481" s="394"/>
      <c r="AE1481" s="397"/>
      <c r="AF1481" s="397"/>
      <c r="AG1481" s="394"/>
      <c r="AH1481" s="394"/>
      <c r="AI1481" s="397"/>
      <c r="AJ1481" s="394"/>
      <c r="AK1481" s="394"/>
      <c r="AL1481" s="394"/>
      <c r="AM1481" s="400"/>
    </row>
    <row r="1482" spans="1:39">
      <c r="A1482" s="394"/>
      <c r="B1482" s="394"/>
      <c r="C1482" s="394"/>
      <c r="D1482" s="394"/>
      <c r="E1482" s="394"/>
      <c r="F1482" s="394"/>
      <c r="G1482" s="394"/>
      <c r="H1482" s="394"/>
      <c r="I1482" s="394"/>
      <c r="J1482" s="394"/>
      <c r="K1482" s="394"/>
      <c r="L1482" s="394"/>
      <c r="M1482" s="394"/>
      <c r="N1482" s="394"/>
      <c r="O1482" s="394"/>
      <c r="P1482" s="394"/>
      <c r="Q1482" s="396"/>
      <c r="R1482" s="394"/>
      <c r="S1482" s="394"/>
      <c r="T1482" s="394"/>
      <c r="U1482" s="394"/>
      <c r="V1482" s="394"/>
      <c r="W1482" s="394"/>
      <c r="X1482" s="394"/>
      <c r="Y1482" s="394"/>
      <c r="Z1482" s="394"/>
      <c r="AA1482" s="394"/>
      <c r="AB1482" s="394"/>
      <c r="AC1482" s="394"/>
      <c r="AD1482" s="394"/>
      <c r="AE1482" s="397"/>
      <c r="AF1482" s="397"/>
      <c r="AG1482" s="394"/>
      <c r="AH1482" s="394"/>
      <c r="AI1482" s="397"/>
      <c r="AJ1482" s="394"/>
      <c r="AK1482" s="394"/>
      <c r="AL1482" s="394"/>
      <c r="AM1482" s="400"/>
    </row>
    <row r="1483" spans="1:39">
      <c r="A1483" s="394"/>
      <c r="B1483" s="394"/>
      <c r="C1483" s="394"/>
      <c r="D1483" s="394"/>
      <c r="E1483" s="394"/>
      <c r="F1483" s="394"/>
      <c r="G1483" s="394"/>
      <c r="H1483" s="394"/>
      <c r="I1483" s="394"/>
      <c r="J1483" s="394"/>
      <c r="K1483" s="394"/>
      <c r="L1483" s="394"/>
      <c r="M1483" s="394"/>
      <c r="N1483" s="394"/>
      <c r="O1483" s="394"/>
      <c r="P1483" s="394"/>
      <c r="Q1483" s="396"/>
      <c r="R1483" s="394"/>
      <c r="S1483" s="394"/>
      <c r="T1483" s="394"/>
      <c r="U1483" s="394"/>
      <c r="V1483" s="394"/>
      <c r="W1483" s="394"/>
      <c r="X1483" s="394"/>
      <c r="Y1483" s="394"/>
      <c r="Z1483" s="394"/>
      <c r="AA1483" s="394"/>
      <c r="AB1483" s="394"/>
      <c r="AC1483" s="394"/>
      <c r="AD1483" s="394"/>
      <c r="AE1483" s="397"/>
      <c r="AF1483" s="397"/>
      <c r="AG1483" s="394"/>
      <c r="AH1483" s="394"/>
      <c r="AI1483" s="397"/>
      <c r="AJ1483" s="394"/>
      <c r="AK1483" s="394"/>
      <c r="AL1483" s="394"/>
      <c r="AM1483" s="400"/>
    </row>
    <row r="1484" spans="1:39">
      <c r="A1484" s="394"/>
      <c r="B1484" s="394"/>
      <c r="C1484" s="394"/>
      <c r="D1484" s="394"/>
      <c r="E1484" s="394"/>
      <c r="F1484" s="394"/>
      <c r="G1484" s="394"/>
      <c r="H1484" s="394"/>
      <c r="I1484" s="394"/>
      <c r="J1484" s="394"/>
      <c r="K1484" s="394"/>
      <c r="L1484" s="394"/>
      <c r="M1484" s="394"/>
      <c r="N1484" s="394"/>
      <c r="O1484" s="394"/>
      <c r="P1484" s="394"/>
      <c r="Q1484" s="396"/>
      <c r="R1484" s="394"/>
      <c r="S1484" s="394"/>
      <c r="T1484" s="394"/>
      <c r="U1484" s="394"/>
      <c r="V1484" s="394"/>
      <c r="W1484" s="394"/>
      <c r="X1484" s="394"/>
      <c r="Y1484" s="394"/>
      <c r="Z1484" s="394"/>
      <c r="AA1484" s="394"/>
      <c r="AB1484" s="394"/>
      <c r="AC1484" s="394"/>
      <c r="AD1484" s="394"/>
      <c r="AE1484" s="397"/>
      <c r="AF1484" s="397"/>
      <c r="AG1484" s="394"/>
      <c r="AH1484" s="394"/>
      <c r="AI1484" s="397"/>
      <c r="AJ1484" s="394"/>
      <c r="AK1484" s="394"/>
      <c r="AL1484" s="394"/>
      <c r="AM1484" s="400"/>
    </row>
    <row r="1485" spans="1:39">
      <c r="A1485" s="394"/>
      <c r="B1485" s="394"/>
      <c r="C1485" s="394"/>
      <c r="D1485" s="394"/>
      <c r="E1485" s="394"/>
      <c r="F1485" s="394"/>
      <c r="G1485" s="394"/>
      <c r="H1485" s="394"/>
      <c r="I1485" s="394"/>
      <c r="J1485" s="394"/>
      <c r="K1485" s="394"/>
      <c r="L1485" s="394"/>
      <c r="M1485" s="394"/>
      <c r="N1485" s="394"/>
      <c r="O1485" s="394"/>
      <c r="P1485" s="394"/>
      <c r="Q1485" s="396"/>
      <c r="R1485" s="394"/>
      <c r="S1485" s="394"/>
      <c r="T1485" s="394"/>
      <c r="U1485" s="394"/>
      <c r="V1485" s="394"/>
      <c r="W1485" s="394"/>
      <c r="X1485" s="394"/>
      <c r="Y1485" s="394"/>
      <c r="Z1485" s="394"/>
      <c r="AA1485" s="394"/>
      <c r="AB1485" s="394"/>
      <c r="AC1485" s="394"/>
      <c r="AD1485" s="394"/>
      <c r="AE1485" s="397"/>
      <c r="AF1485" s="397"/>
      <c r="AG1485" s="394"/>
      <c r="AH1485" s="394"/>
      <c r="AI1485" s="397"/>
      <c r="AJ1485" s="394"/>
      <c r="AK1485" s="394"/>
      <c r="AL1485" s="394"/>
      <c r="AM1485" s="400"/>
    </row>
  </sheetData>
  <autoFilter ref="A6:AD22"/>
  <mergeCells count="92">
    <mergeCell ref="S4:V4"/>
    <mergeCell ref="AE5:AG5"/>
    <mergeCell ref="V5:Z5"/>
    <mergeCell ref="P5:S5"/>
    <mergeCell ref="B44:I44"/>
    <mergeCell ref="Q21:Q22"/>
    <mergeCell ref="R21:R22"/>
    <mergeCell ref="E21:E22"/>
    <mergeCell ref="F21:F22"/>
    <mergeCell ref="G21:G22"/>
    <mergeCell ref="H21:H22"/>
    <mergeCell ref="N18:N20"/>
    <mergeCell ref="O18:O20"/>
    <mergeCell ref="P18:P20"/>
    <mergeCell ref="D19:D20"/>
    <mergeCell ref="Q19:Q20"/>
    <mergeCell ref="C46:C47"/>
    <mergeCell ref="D46:D47"/>
    <mergeCell ref="E46:E47"/>
    <mergeCell ref="F46:F47"/>
    <mergeCell ref="G46:G47"/>
    <mergeCell ref="H46:H47"/>
    <mergeCell ref="B47:B48"/>
    <mergeCell ref="I47:I48"/>
    <mergeCell ref="O21:O22"/>
    <mergeCell ref="P21:P22"/>
    <mergeCell ref="B26:G27"/>
    <mergeCell ref="H26:K27"/>
    <mergeCell ref="L26:P27"/>
    <mergeCell ref="I21:I22"/>
    <mergeCell ref="J21:J22"/>
    <mergeCell ref="K21:K22"/>
    <mergeCell ref="L21:L22"/>
    <mergeCell ref="M21:M22"/>
    <mergeCell ref="N21:N22"/>
    <mergeCell ref="B21:B22"/>
    <mergeCell ref="C21:C22"/>
    <mergeCell ref="R19:R20"/>
    <mergeCell ref="H18:H20"/>
    <mergeCell ref="I18:I20"/>
    <mergeCell ref="J18:J20"/>
    <mergeCell ref="K18:K20"/>
    <mergeCell ref="L18:L20"/>
    <mergeCell ref="M18:M20"/>
    <mergeCell ref="N15:N17"/>
    <mergeCell ref="O15:O17"/>
    <mergeCell ref="P15:P17"/>
    <mergeCell ref="Q15:Q17"/>
    <mergeCell ref="R15:R17"/>
    <mergeCell ref="B18:B20"/>
    <mergeCell ref="C18:C20"/>
    <mergeCell ref="E18:E20"/>
    <mergeCell ref="F18:F20"/>
    <mergeCell ref="G18:G20"/>
    <mergeCell ref="M15:M17"/>
    <mergeCell ref="B15:B17"/>
    <mergeCell ref="C15:C17"/>
    <mergeCell ref="D15:D17"/>
    <mergeCell ref="E15:E17"/>
    <mergeCell ref="F15:F17"/>
    <mergeCell ref="G15:G17"/>
    <mergeCell ref="H15:H17"/>
    <mergeCell ref="I15:I17"/>
    <mergeCell ref="J15:J17"/>
    <mergeCell ref="K15:K17"/>
    <mergeCell ref="L15:L17"/>
    <mergeCell ref="P7:P14"/>
    <mergeCell ref="Q7:Q11"/>
    <mergeCell ref="R7:R11"/>
    <mergeCell ref="Q13:Q14"/>
    <mergeCell ref="R13:R14"/>
    <mergeCell ref="AC4:AD4"/>
    <mergeCell ref="E5:G5"/>
    <mergeCell ref="Q6:R6"/>
    <mergeCell ref="B7:B14"/>
    <mergeCell ref="C7:C14"/>
    <mergeCell ref="D7:D14"/>
    <mergeCell ref="E7:E14"/>
    <mergeCell ref="F7:F14"/>
    <mergeCell ref="G7:G14"/>
    <mergeCell ref="H7:H14"/>
    <mergeCell ref="I7:I14"/>
    <mergeCell ref="J7:J14"/>
    <mergeCell ref="K7:K14"/>
    <mergeCell ref="L7:L14"/>
    <mergeCell ref="M7:M14"/>
    <mergeCell ref="O7:O14"/>
    <mergeCell ref="D2:H2"/>
    <mergeCell ref="B4:B6"/>
    <mergeCell ref="C4:I4"/>
    <mergeCell ref="J4:O4"/>
    <mergeCell ref="N7:N14"/>
  </mergeCells>
  <conditionalFormatting sqref="F39">
    <cfRule type="cellIs" dxfId="199" priority="9" operator="equal">
      <formula>"Muy alta"</formula>
    </cfRule>
    <cfRule type="cellIs" dxfId="198" priority="10" operator="equal">
      <formula>"Alta"</formula>
    </cfRule>
    <cfRule type="cellIs" dxfId="197" priority="11" operator="equal">
      <formula>"Media"</formula>
    </cfRule>
    <cfRule type="cellIs" dxfId="196" priority="12" operator="equal">
      <formula>"Baja"</formula>
    </cfRule>
  </conditionalFormatting>
  <conditionalFormatting sqref="G39">
    <cfRule type="cellIs" dxfId="195" priority="13" operator="between">
      <formula>15</formula>
      <formula>25</formula>
    </cfRule>
    <cfRule type="cellIs" dxfId="194" priority="14" operator="between">
      <formula>8</formula>
      <formula>12</formula>
    </cfRule>
    <cfRule type="cellIs" dxfId="193" priority="15" operator="between">
      <formula>4</formula>
      <formula>6</formula>
    </cfRule>
    <cfRule type="cellIs" dxfId="192" priority="16" operator="between">
      <formula>1</formula>
      <formula>3</formula>
    </cfRule>
  </conditionalFormatting>
  <conditionalFormatting sqref="J39">
    <cfRule type="cellIs" dxfId="191" priority="1" operator="equal">
      <formula>"Muy alta"</formula>
    </cfRule>
    <cfRule type="cellIs" dxfId="190" priority="2" operator="equal">
      <formula>"Alta"</formula>
    </cfRule>
    <cfRule type="cellIs" dxfId="189" priority="3" operator="equal">
      <formula>"Media"</formula>
    </cfRule>
    <cfRule type="cellIs" dxfId="188" priority="4" operator="equal">
      <formula>"Baja"</formula>
    </cfRule>
  </conditionalFormatting>
  <conditionalFormatting sqref="K39">
    <cfRule type="cellIs" dxfId="187" priority="5" operator="between">
      <formula>15</formula>
      <formula>25</formula>
    </cfRule>
    <cfRule type="cellIs" dxfId="186" priority="6" operator="between">
      <formula>8</formula>
      <formula>12</formula>
    </cfRule>
    <cfRule type="cellIs" dxfId="185" priority="7" operator="between">
      <formula>4</formula>
      <formula>6</formula>
    </cfRule>
    <cfRule type="cellIs" dxfId="184" priority="8" operator="between">
      <formula>1</formula>
      <formula>3</formula>
    </cfRule>
  </conditionalFormatting>
  <conditionalFormatting sqref="F30:F33">
    <cfRule type="cellIs" dxfId="183" priority="41" operator="equal">
      <formula>"Muy alta"</formula>
    </cfRule>
    <cfRule type="cellIs" dxfId="182" priority="42" operator="equal">
      <formula>"Alta"</formula>
    </cfRule>
    <cfRule type="cellIs" dxfId="181" priority="43" operator="equal">
      <formula>"Media"</formula>
    </cfRule>
    <cfRule type="cellIs" dxfId="180" priority="44" operator="equal">
      <formula>"Baja"</formula>
    </cfRule>
  </conditionalFormatting>
  <conditionalFormatting sqref="F40:F41">
    <cfRule type="cellIs" dxfId="179" priority="25" operator="equal">
      <formula>"Muy alta"</formula>
    </cfRule>
    <cfRule type="cellIs" dxfId="178" priority="26" operator="equal">
      <formula>"Alta"</formula>
    </cfRule>
    <cfRule type="cellIs" dxfId="177" priority="27" operator="equal">
      <formula>"Media"</formula>
    </cfRule>
    <cfRule type="cellIs" dxfId="176" priority="28" operator="equal">
      <formula>"Baja"</formula>
    </cfRule>
  </conditionalFormatting>
  <conditionalFormatting sqref="G30:G33">
    <cfRule type="cellIs" dxfId="175" priority="45" operator="between">
      <formula>15</formula>
      <formula>25</formula>
    </cfRule>
    <cfRule type="cellIs" dxfId="174" priority="46" operator="between">
      <formula>8</formula>
      <formula>12</formula>
    </cfRule>
    <cfRule type="cellIs" dxfId="173" priority="47" operator="between">
      <formula>4</formula>
      <formula>6</formula>
    </cfRule>
    <cfRule type="cellIs" dxfId="172" priority="48" operator="between">
      <formula>1</formula>
      <formula>3</formula>
    </cfRule>
  </conditionalFormatting>
  <conditionalFormatting sqref="G40:G41">
    <cfRule type="cellIs" dxfId="171" priority="29" operator="between">
      <formula>15</formula>
      <formula>25</formula>
    </cfRule>
    <cfRule type="cellIs" dxfId="170" priority="30" operator="between">
      <formula>8</formula>
      <formula>12</formula>
    </cfRule>
    <cfRule type="cellIs" dxfId="169" priority="31" operator="between">
      <formula>4</formula>
      <formula>6</formula>
    </cfRule>
    <cfRule type="cellIs" dxfId="168" priority="32" operator="between">
      <formula>1</formula>
      <formula>3</formula>
    </cfRule>
  </conditionalFormatting>
  <conditionalFormatting sqref="J30:J33">
    <cfRule type="cellIs" dxfId="167" priority="33" operator="equal">
      <formula>"Muy alta"</formula>
    </cfRule>
    <cfRule type="cellIs" dxfId="166" priority="34" operator="equal">
      <formula>"Alta"</formula>
    </cfRule>
    <cfRule type="cellIs" dxfId="165" priority="35" operator="equal">
      <formula>"Media"</formula>
    </cfRule>
    <cfRule type="cellIs" dxfId="164" priority="36" operator="equal">
      <formula>"Baja"</formula>
    </cfRule>
  </conditionalFormatting>
  <conditionalFormatting sqref="J40:J41">
    <cfRule type="cellIs" dxfId="163" priority="17" operator="equal">
      <formula>"Muy alta"</formula>
    </cfRule>
    <cfRule type="cellIs" dxfId="162" priority="18" operator="equal">
      <formula>"Alta"</formula>
    </cfRule>
    <cfRule type="cellIs" dxfId="161" priority="19" operator="equal">
      <formula>"Media"</formula>
    </cfRule>
    <cfRule type="cellIs" dxfId="160" priority="20" operator="equal">
      <formula>"Baja"</formula>
    </cfRule>
  </conditionalFormatting>
  <conditionalFormatting sqref="K30:K33">
    <cfRule type="cellIs" dxfId="159" priority="37" operator="between">
      <formula>15</formula>
      <formula>25</formula>
    </cfRule>
    <cfRule type="cellIs" dxfId="158" priority="38" operator="between">
      <formula>8</formula>
      <formula>12</formula>
    </cfRule>
    <cfRule type="cellIs" dxfId="157" priority="39" operator="between">
      <formula>4</formula>
      <formula>6</formula>
    </cfRule>
    <cfRule type="cellIs" dxfId="156" priority="40" operator="between">
      <formula>1</formula>
      <formula>3</formula>
    </cfRule>
  </conditionalFormatting>
  <conditionalFormatting sqref="K40:K41">
    <cfRule type="cellIs" dxfId="155" priority="21" operator="between">
      <formula>15</formula>
      <formula>25</formula>
    </cfRule>
    <cfRule type="cellIs" dxfId="154" priority="22" operator="between">
      <formula>8</formula>
      <formula>12</formula>
    </cfRule>
    <cfRule type="cellIs" dxfId="153" priority="23" operator="between">
      <formula>4</formula>
      <formula>6</formula>
    </cfRule>
    <cfRule type="cellIs" dxfId="152" priority="24" operator="between">
      <formula>1</formula>
      <formula>3</formula>
    </cfRule>
  </conditionalFormatting>
  <pageMargins left="0.7" right="0.7" top="0.75" bottom="0.75" header="0.3" footer="0.3"/>
  <pageSetup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BA289"/>
  <sheetViews>
    <sheetView topLeftCell="A4" zoomScale="70" zoomScaleNormal="70" workbookViewId="0">
      <selection activeCell="AM9" sqref="AM9"/>
    </sheetView>
  </sheetViews>
  <sheetFormatPr baseColWidth="10" defaultColWidth="11.42578125" defaultRowHeight="16.5"/>
  <cols>
    <col min="1" max="2" width="4" style="394" customWidth="1"/>
    <col min="3" max="3" width="43.140625" style="400" hidden="1" customWidth="1"/>
    <col min="4" max="4" width="55.28515625" style="245" hidden="1" customWidth="1"/>
    <col min="5" max="5" width="39.7109375" style="245" hidden="1" customWidth="1"/>
    <col min="6" max="6" width="27.42578125" style="257" hidden="1" customWidth="1"/>
    <col min="7" max="7" width="37" style="257" hidden="1" customWidth="1"/>
    <col min="8" max="8" width="34.42578125" style="257" hidden="1" customWidth="1"/>
    <col min="9" max="9" width="41" style="245" hidden="1" customWidth="1"/>
    <col min="10" max="10" width="39.85546875" style="245" hidden="1" customWidth="1"/>
    <col min="11" max="11" width="38" style="245" hidden="1" customWidth="1"/>
    <col min="12" max="12" width="41.85546875" style="245" hidden="1" customWidth="1"/>
    <col min="13" max="13" width="30.85546875" style="245" hidden="1" customWidth="1"/>
    <col min="14" max="14" width="34.42578125" style="245" hidden="1" customWidth="1"/>
    <col min="15" max="15" width="26.42578125" style="245" hidden="1" customWidth="1"/>
    <col min="16" max="16" width="43.7109375" style="245" hidden="1" customWidth="1"/>
    <col min="17" max="17" width="16" style="245" hidden="1" customWidth="1"/>
    <col min="18" max="18" width="15.140625" style="247" hidden="1" customWidth="1"/>
    <col min="19" max="19" width="20.140625" style="245" hidden="1" customWidth="1"/>
    <col min="20" max="20" width="40.5703125" style="245" customWidth="1"/>
    <col min="21" max="21" width="49.5703125" style="245" hidden="1" customWidth="1"/>
    <col min="22" max="22" width="35.5703125" style="245" hidden="1" customWidth="1"/>
    <col min="23" max="23" width="38.5703125" style="245" customWidth="1"/>
    <col min="24" max="24" width="23.42578125" style="245" hidden="1" customWidth="1"/>
    <col min="25" max="25" width="27.28515625" style="245" hidden="1" customWidth="1"/>
    <col min="26" max="26" width="24" style="245" hidden="1" customWidth="1"/>
    <col min="27" max="27" width="21.85546875" style="245" customWidth="1"/>
    <col min="28" max="28" width="21.85546875" style="245" hidden="1" customWidth="1"/>
    <col min="29" max="29" width="24.7109375" style="245" hidden="1" customWidth="1"/>
    <col min="30" max="31" width="51.42578125" style="245" hidden="1" customWidth="1"/>
    <col min="32" max="32" width="30.28515625" style="248" customWidth="1"/>
    <col min="33" max="33" width="27.5703125" style="248" customWidth="1"/>
    <col min="34" max="34" width="24" style="398" customWidth="1"/>
    <col min="35" max="48" width="11.42578125" style="394"/>
    <col min="49" max="49" width="11.42578125" style="400"/>
    <col min="50" max="16384" width="11.42578125" style="245"/>
  </cols>
  <sheetData>
    <row r="1" spans="1:53" hidden="1"/>
    <row r="2" spans="1:53" hidden="1">
      <c r="D2" s="246" t="s">
        <v>1</v>
      </c>
      <c r="E2" s="1057" t="s">
        <v>1340</v>
      </c>
      <c r="F2" s="1057"/>
      <c r="G2" s="1057"/>
      <c r="H2" s="1057"/>
      <c r="I2" s="1057"/>
    </row>
    <row r="3" spans="1:53" hidden="1">
      <c r="C3" s="401"/>
      <c r="D3" s="389"/>
      <c r="E3" s="389"/>
      <c r="F3" s="390"/>
      <c r="G3" s="390"/>
      <c r="H3" s="390"/>
      <c r="I3" s="389"/>
      <c r="J3" s="389"/>
      <c r="K3" s="389"/>
      <c r="L3" s="389"/>
      <c r="M3" s="389"/>
      <c r="N3" s="389"/>
      <c r="O3" s="389"/>
      <c r="P3" s="389"/>
      <c r="Q3" s="389"/>
      <c r="R3" s="391"/>
      <c r="S3" s="389"/>
      <c r="T3" s="389"/>
      <c r="U3" s="389"/>
      <c r="V3" s="389"/>
      <c r="W3" s="389"/>
      <c r="X3" s="389"/>
      <c r="Y3" s="389"/>
      <c r="Z3" s="389"/>
      <c r="AA3" s="389"/>
      <c r="AB3" s="389"/>
      <c r="AC3" s="389"/>
      <c r="AD3" s="389"/>
      <c r="AE3" s="389"/>
      <c r="AF3" s="392"/>
      <c r="AG3" s="392"/>
      <c r="AH3" s="399"/>
      <c r="AW3" s="401"/>
      <c r="AX3" s="389"/>
      <c r="AY3" s="389"/>
      <c r="AZ3" s="389"/>
      <c r="BA3" s="389"/>
    </row>
    <row r="4" spans="1:53" ht="35.25" customHeight="1">
      <c r="C4" s="394"/>
      <c r="D4" s="394"/>
      <c r="E4" s="394"/>
      <c r="F4" s="395"/>
      <c r="G4" s="395"/>
      <c r="H4" s="395"/>
      <c r="I4" s="394"/>
      <c r="J4" s="394"/>
      <c r="K4" s="394"/>
      <c r="L4" s="394"/>
      <c r="M4" s="394"/>
      <c r="N4" s="394"/>
      <c r="O4" s="394"/>
      <c r="P4" s="394"/>
      <c r="Q4" s="394"/>
      <c r="R4" s="396"/>
      <c r="S4" s="394"/>
      <c r="T4" s="394"/>
      <c r="U4" s="394"/>
      <c r="V4" s="394"/>
      <c r="W4" s="394"/>
      <c r="X4" s="394"/>
      <c r="Y4" s="394"/>
      <c r="Z4" s="394"/>
      <c r="AA4" s="394"/>
      <c r="AB4" s="394"/>
      <c r="AC4" s="394"/>
      <c r="AD4" s="394"/>
      <c r="AE4" s="394"/>
      <c r="AF4" s="397"/>
      <c r="AG4" s="397"/>
      <c r="AH4" s="394"/>
      <c r="AW4" s="394"/>
      <c r="AX4" s="394"/>
      <c r="AY4" s="394"/>
      <c r="AZ4" s="394"/>
      <c r="BA4" s="394"/>
    </row>
    <row r="5" spans="1:53" ht="35.25" customHeight="1">
      <c r="C5" s="394"/>
      <c r="D5" s="394"/>
      <c r="E5" s="394"/>
      <c r="F5" s="395"/>
      <c r="G5" s="395"/>
      <c r="H5" s="395"/>
      <c r="I5" s="394"/>
      <c r="J5" s="394"/>
      <c r="K5" s="394"/>
      <c r="L5" s="394"/>
      <c r="M5" s="394"/>
      <c r="N5" s="394"/>
      <c r="O5" s="394"/>
      <c r="P5" s="394"/>
      <c r="Q5" s="394"/>
      <c r="R5" s="396"/>
      <c r="S5" s="394"/>
      <c r="T5" s="394"/>
      <c r="U5" s="394"/>
      <c r="V5" s="394"/>
      <c r="W5" s="503" t="s">
        <v>2117</v>
      </c>
      <c r="X5" s="394"/>
      <c r="Y5" s="394"/>
      <c r="Z5" s="394"/>
      <c r="AA5" s="394"/>
      <c r="AB5" s="394"/>
      <c r="AC5" s="394"/>
      <c r="AD5" s="394"/>
      <c r="AE5" s="394"/>
      <c r="AF5" s="397"/>
      <c r="AG5" s="397"/>
      <c r="AH5" s="394"/>
      <c r="AW5" s="394"/>
      <c r="AX5" s="394"/>
      <c r="AY5" s="394"/>
      <c r="AZ5" s="394"/>
      <c r="BA5" s="394"/>
    </row>
    <row r="6" spans="1:53" ht="35.25" customHeight="1">
      <c r="C6" s="394"/>
      <c r="D6" s="394"/>
      <c r="E6" s="394"/>
      <c r="F6" s="395"/>
      <c r="G6" s="395"/>
      <c r="H6" s="395"/>
      <c r="I6" s="394"/>
      <c r="J6" s="394"/>
      <c r="K6" s="394"/>
      <c r="L6" s="394"/>
      <c r="M6" s="394"/>
      <c r="N6" s="394"/>
      <c r="O6" s="394"/>
      <c r="P6" s="394"/>
      <c r="Q6" s="394"/>
      <c r="R6" s="396"/>
      <c r="S6" s="394"/>
      <c r="T6" s="394"/>
      <c r="U6" s="394"/>
      <c r="V6" s="394"/>
      <c r="W6" s="394"/>
      <c r="X6" s="394"/>
      <c r="Y6" s="394"/>
      <c r="Z6" s="394"/>
      <c r="AA6" s="394"/>
      <c r="AB6" s="394"/>
      <c r="AC6" s="394"/>
      <c r="AD6" s="394"/>
      <c r="AE6" s="394"/>
      <c r="AF6" s="397"/>
      <c r="AG6" s="397"/>
      <c r="AH6" s="394"/>
      <c r="AW6" s="394"/>
      <c r="AX6" s="394"/>
      <c r="AY6" s="394"/>
      <c r="AZ6" s="394"/>
      <c r="BA6" s="394"/>
    </row>
    <row r="7" spans="1:53">
      <c r="C7" s="1058" t="s">
        <v>54</v>
      </c>
      <c r="D7" s="1028" t="s">
        <v>55</v>
      </c>
      <c r="E7" s="1028"/>
      <c r="F7" s="1028"/>
      <c r="G7" s="1028"/>
      <c r="H7" s="1028"/>
      <c r="I7" s="1028"/>
      <c r="J7" s="1028"/>
      <c r="K7" s="1028" t="s">
        <v>56</v>
      </c>
      <c r="L7" s="1028"/>
      <c r="M7" s="1028"/>
      <c r="N7" s="1028"/>
      <c r="O7" s="1028"/>
      <c r="P7" s="1028"/>
      <c r="Q7" s="1059" t="s">
        <v>57</v>
      </c>
      <c r="R7" s="1059"/>
      <c r="S7" s="1059"/>
      <c r="T7" s="1059"/>
      <c r="U7" s="1066" t="s">
        <v>3</v>
      </c>
      <c r="V7" s="1066"/>
      <c r="W7" s="1066"/>
      <c r="X7" s="1066"/>
      <c r="Y7" s="1066"/>
      <c r="Z7" s="1066"/>
      <c r="AA7" s="1066"/>
      <c r="AB7" s="1066"/>
      <c r="AC7" s="1066"/>
      <c r="AD7" s="1027" t="s">
        <v>58</v>
      </c>
      <c r="AE7" s="1027"/>
      <c r="AF7" s="1071" t="s">
        <v>1341</v>
      </c>
      <c r="AG7" s="1071"/>
      <c r="AH7" s="1071"/>
      <c r="AW7" s="402"/>
      <c r="AX7" s="393"/>
      <c r="AY7" s="393"/>
      <c r="AZ7" s="393"/>
      <c r="BA7" s="393"/>
    </row>
    <row r="8" spans="1:53" ht="74.25" customHeight="1">
      <c r="C8" s="1032"/>
      <c r="D8" s="249" t="s">
        <v>324</v>
      </c>
      <c r="E8" s="249" t="s">
        <v>69</v>
      </c>
      <c r="F8" s="249" t="s">
        <v>70</v>
      </c>
      <c r="G8" s="249" t="s">
        <v>71</v>
      </c>
      <c r="H8" s="249" t="s">
        <v>72</v>
      </c>
      <c r="I8" s="249" t="s">
        <v>73</v>
      </c>
      <c r="J8" s="249" t="s">
        <v>74</v>
      </c>
      <c r="K8" s="249" t="s">
        <v>75</v>
      </c>
      <c r="L8" s="249" t="s">
        <v>76</v>
      </c>
      <c r="M8" s="249" t="s">
        <v>77</v>
      </c>
      <c r="N8" s="249" t="s">
        <v>78</v>
      </c>
      <c r="O8" s="249" t="s">
        <v>79</v>
      </c>
      <c r="P8" s="249" t="s">
        <v>77</v>
      </c>
      <c r="Q8" s="249" t="s">
        <v>80</v>
      </c>
      <c r="R8" s="1027" t="s">
        <v>329</v>
      </c>
      <c r="S8" s="1027"/>
      <c r="T8" s="249" t="s">
        <v>1342</v>
      </c>
      <c r="U8" s="249" t="s">
        <v>331</v>
      </c>
      <c r="V8" s="249" t="s">
        <v>456</v>
      </c>
      <c r="W8" s="249" t="s">
        <v>333</v>
      </c>
      <c r="X8" s="249" t="s">
        <v>85</v>
      </c>
      <c r="Y8" s="249" t="s">
        <v>41</v>
      </c>
      <c r="Z8" s="249" t="s">
        <v>42</v>
      </c>
      <c r="AA8" s="249" t="s">
        <v>43</v>
      </c>
      <c r="AB8" s="249" t="s">
        <v>86</v>
      </c>
      <c r="AC8" s="249" t="s">
        <v>45</v>
      </c>
      <c r="AD8" s="249" t="s">
        <v>10</v>
      </c>
      <c r="AE8" s="249" t="s">
        <v>11</v>
      </c>
      <c r="AF8" s="409" t="s">
        <v>566</v>
      </c>
      <c r="AG8" s="410" t="s">
        <v>87</v>
      </c>
      <c r="AH8" s="410" t="s">
        <v>88</v>
      </c>
    </row>
    <row r="9" spans="1:53" s="277" customFormat="1" ht="153.75" customHeight="1">
      <c r="A9" s="404"/>
      <c r="B9" s="404"/>
      <c r="C9" s="1060" t="s">
        <v>1343</v>
      </c>
      <c r="D9" s="1061" t="s">
        <v>1344</v>
      </c>
      <c r="E9" s="1062" t="s">
        <v>1345</v>
      </c>
      <c r="F9" s="1062" t="s">
        <v>1346</v>
      </c>
      <c r="G9" s="1063" t="s">
        <v>1347</v>
      </c>
      <c r="H9" s="1063" t="s">
        <v>1348</v>
      </c>
      <c r="I9" s="1064" t="s">
        <v>1349</v>
      </c>
      <c r="J9" s="1062" t="s">
        <v>1350</v>
      </c>
      <c r="K9" s="1062" t="s">
        <v>1351</v>
      </c>
      <c r="L9" s="1062" t="s">
        <v>1352</v>
      </c>
      <c r="M9" s="1062" t="s">
        <v>1353</v>
      </c>
      <c r="N9" s="1062" t="s">
        <v>100</v>
      </c>
      <c r="O9" s="1062" t="s">
        <v>1354</v>
      </c>
      <c r="P9" s="1062" t="s">
        <v>1355</v>
      </c>
      <c r="Q9" s="1062" t="s">
        <v>1356</v>
      </c>
      <c r="R9" s="271" t="s">
        <v>105</v>
      </c>
      <c r="S9" s="272" t="s">
        <v>13</v>
      </c>
      <c r="T9" s="1067" t="s">
        <v>1357</v>
      </c>
      <c r="U9" s="273" t="s">
        <v>1358</v>
      </c>
      <c r="V9" s="274" t="s">
        <v>1359</v>
      </c>
      <c r="W9" s="274" t="s">
        <v>1360</v>
      </c>
      <c r="X9" s="263" t="s">
        <v>111</v>
      </c>
      <c r="Y9" s="274" t="s">
        <v>1361</v>
      </c>
      <c r="Z9" s="274" t="s">
        <v>639</v>
      </c>
      <c r="AA9" s="263" t="s">
        <v>1362</v>
      </c>
      <c r="AB9" s="263" t="s">
        <v>15</v>
      </c>
      <c r="AC9" s="263" t="s">
        <v>17</v>
      </c>
      <c r="AD9" s="274" t="s">
        <v>1363</v>
      </c>
      <c r="AE9" s="274" t="s">
        <v>1364</v>
      </c>
      <c r="AF9" s="275" t="s">
        <v>1365</v>
      </c>
      <c r="AG9" s="275" t="s">
        <v>1366</v>
      </c>
      <c r="AH9" s="276" t="s">
        <v>118</v>
      </c>
      <c r="AI9" s="404"/>
      <c r="AJ9" s="404"/>
      <c r="AK9" s="404"/>
      <c r="AL9" s="404"/>
      <c r="AM9" s="404"/>
      <c r="AN9" s="404"/>
      <c r="AO9" s="404"/>
      <c r="AP9" s="404"/>
      <c r="AQ9" s="404"/>
      <c r="AR9" s="404"/>
      <c r="AS9" s="404"/>
      <c r="AT9" s="404"/>
      <c r="AU9" s="404"/>
      <c r="AV9" s="404"/>
      <c r="AW9" s="403"/>
    </row>
    <row r="10" spans="1:53" s="277" customFormat="1" ht="117" customHeight="1">
      <c r="A10" s="404"/>
      <c r="B10" s="404"/>
      <c r="C10" s="1060"/>
      <c r="D10" s="1061"/>
      <c r="E10" s="1062"/>
      <c r="F10" s="1062"/>
      <c r="G10" s="1063"/>
      <c r="H10" s="1063"/>
      <c r="I10" s="1064"/>
      <c r="J10" s="1065"/>
      <c r="K10" s="1065"/>
      <c r="L10" s="1065"/>
      <c r="M10" s="1065"/>
      <c r="N10" s="1065"/>
      <c r="O10" s="1062"/>
      <c r="P10" s="1062"/>
      <c r="Q10" s="1065"/>
      <c r="R10" s="271" t="s">
        <v>164</v>
      </c>
      <c r="S10" s="271" t="s">
        <v>13</v>
      </c>
      <c r="T10" s="1067"/>
      <c r="U10" s="273" t="s">
        <v>1367</v>
      </c>
      <c r="V10" s="274" t="s">
        <v>1368</v>
      </c>
      <c r="W10" s="274" t="s">
        <v>1369</v>
      </c>
      <c r="X10" s="263" t="s">
        <v>111</v>
      </c>
      <c r="Y10" s="274" t="s">
        <v>1370</v>
      </c>
      <c r="Z10" s="274" t="s">
        <v>1371</v>
      </c>
      <c r="AA10" s="274" t="s">
        <v>1372</v>
      </c>
      <c r="AB10" s="263" t="s">
        <v>15</v>
      </c>
      <c r="AC10" s="263" t="s">
        <v>17</v>
      </c>
      <c r="AD10" s="278" t="s">
        <v>1373</v>
      </c>
      <c r="AE10" s="278" t="s">
        <v>1374</v>
      </c>
      <c r="AF10" s="279" t="s">
        <v>1375</v>
      </c>
      <c r="AG10" s="275" t="s">
        <v>1376</v>
      </c>
      <c r="AH10" s="276" t="s">
        <v>118</v>
      </c>
      <c r="AI10" s="404"/>
      <c r="AJ10" s="404"/>
      <c r="AK10" s="404"/>
      <c r="AL10" s="404"/>
      <c r="AM10" s="404"/>
      <c r="AN10" s="404"/>
      <c r="AO10" s="404"/>
      <c r="AP10" s="404"/>
      <c r="AQ10" s="404"/>
      <c r="AR10" s="404"/>
      <c r="AS10" s="404"/>
      <c r="AT10" s="404"/>
      <c r="AU10" s="404"/>
      <c r="AV10" s="404"/>
      <c r="AW10" s="403"/>
    </row>
    <row r="11" spans="1:53" s="277" customFormat="1" ht="202.5" customHeight="1">
      <c r="A11" s="404"/>
      <c r="B11" s="404"/>
      <c r="C11" s="1060" t="s">
        <v>1377</v>
      </c>
      <c r="D11" s="1061" t="s">
        <v>1344</v>
      </c>
      <c r="E11" s="1062" t="s">
        <v>1378</v>
      </c>
      <c r="F11" s="1062" t="s">
        <v>1379</v>
      </c>
      <c r="G11" s="1063" t="s">
        <v>1347</v>
      </c>
      <c r="H11" s="1063" t="s">
        <v>1347</v>
      </c>
      <c r="I11" s="1064" t="s">
        <v>1380</v>
      </c>
      <c r="J11" s="1062" t="s">
        <v>1381</v>
      </c>
      <c r="K11" s="1062" t="s">
        <v>1382</v>
      </c>
      <c r="L11" s="1062" t="s">
        <v>1383</v>
      </c>
      <c r="M11" s="1062" t="s">
        <v>1353</v>
      </c>
      <c r="N11" s="1062" t="s">
        <v>100</v>
      </c>
      <c r="O11" s="1062" t="s">
        <v>1384</v>
      </c>
      <c r="P11" s="1062" t="s">
        <v>1385</v>
      </c>
      <c r="Q11" s="1062" t="s">
        <v>1356</v>
      </c>
      <c r="R11" s="1068" t="s">
        <v>105</v>
      </c>
      <c r="S11" s="1068" t="s">
        <v>13</v>
      </c>
      <c r="T11" s="1067" t="s">
        <v>1386</v>
      </c>
      <c r="U11" s="1063" t="s">
        <v>1387</v>
      </c>
      <c r="V11" s="1062" t="s">
        <v>1388</v>
      </c>
      <c r="W11" s="274" t="s">
        <v>1389</v>
      </c>
      <c r="X11" s="263" t="s">
        <v>111</v>
      </c>
      <c r="Y11" s="274" t="s">
        <v>1390</v>
      </c>
      <c r="Z11" s="274" t="s">
        <v>1391</v>
      </c>
      <c r="AA11" s="263" t="s">
        <v>1362</v>
      </c>
      <c r="AB11" s="263" t="s">
        <v>15</v>
      </c>
      <c r="AC11" s="263" t="s">
        <v>17</v>
      </c>
      <c r="AD11" s="278" t="s">
        <v>1392</v>
      </c>
      <c r="AE11" s="278" t="s">
        <v>1393</v>
      </c>
      <c r="AF11" s="275" t="s">
        <v>1394</v>
      </c>
      <c r="AG11" s="279" t="s">
        <v>1395</v>
      </c>
      <c r="AH11" s="276" t="s">
        <v>118</v>
      </c>
      <c r="AI11" s="404"/>
      <c r="AJ11" s="404"/>
      <c r="AK11" s="404"/>
      <c r="AL11" s="404"/>
      <c r="AM11" s="404"/>
      <c r="AN11" s="404"/>
      <c r="AO11" s="404"/>
      <c r="AP11" s="404"/>
      <c r="AQ11" s="404"/>
      <c r="AR11" s="404"/>
      <c r="AS11" s="404"/>
      <c r="AT11" s="404"/>
      <c r="AU11" s="404"/>
      <c r="AV11" s="404"/>
      <c r="AW11" s="403"/>
    </row>
    <row r="12" spans="1:53" s="277" customFormat="1" ht="101.25" customHeight="1">
      <c r="A12" s="404"/>
      <c r="B12" s="404"/>
      <c r="C12" s="1060"/>
      <c r="D12" s="1061"/>
      <c r="E12" s="1062"/>
      <c r="F12" s="1062"/>
      <c r="G12" s="1063"/>
      <c r="H12" s="1063"/>
      <c r="I12" s="1064"/>
      <c r="J12" s="1062"/>
      <c r="K12" s="1062"/>
      <c r="L12" s="1062"/>
      <c r="M12" s="1062"/>
      <c r="N12" s="1062"/>
      <c r="O12" s="1062"/>
      <c r="P12" s="1062"/>
      <c r="Q12" s="1062"/>
      <c r="R12" s="1068"/>
      <c r="S12" s="1068"/>
      <c r="T12" s="1067"/>
      <c r="U12" s="1063"/>
      <c r="V12" s="1062"/>
      <c r="W12" s="274" t="s">
        <v>1396</v>
      </c>
      <c r="X12" s="263" t="s">
        <v>111</v>
      </c>
      <c r="Y12" s="274" t="s">
        <v>1397</v>
      </c>
      <c r="Z12" s="263" t="s">
        <v>27</v>
      </c>
      <c r="AA12" s="263" t="s">
        <v>1362</v>
      </c>
      <c r="AB12" s="263" t="s">
        <v>15</v>
      </c>
      <c r="AC12" s="263" t="s">
        <v>17</v>
      </c>
      <c r="AD12" s="278" t="s">
        <v>1398</v>
      </c>
      <c r="AE12" s="278" t="s">
        <v>1399</v>
      </c>
      <c r="AF12" s="275" t="s">
        <v>1400</v>
      </c>
      <c r="AG12" s="275" t="s">
        <v>1401</v>
      </c>
      <c r="AH12" s="276" t="s">
        <v>118</v>
      </c>
      <c r="AI12" s="404"/>
      <c r="AJ12" s="404"/>
      <c r="AK12" s="404"/>
      <c r="AL12" s="404"/>
      <c r="AM12" s="404"/>
      <c r="AN12" s="404"/>
      <c r="AO12" s="404"/>
      <c r="AP12" s="404"/>
      <c r="AQ12" s="404"/>
      <c r="AR12" s="404"/>
      <c r="AS12" s="404"/>
      <c r="AT12" s="404"/>
      <c r="AU12" s="404"/>
      <c r="AV12" s="404"/>
      <c r="AW12" s="403"/>
    </row>
    <row r="13" spans="1:53" s="277" customFormat="1" ht="123" customHeight="1">
      <c r="A13" s="404"/>
      <c r="B13" s="404"/>
      <c r="C13" s="1060"/>
      <c r="D13" s="1061"/>
      <c r="E13" s="1062"/>
      <c r="F13" s="1062"/>
      <c r="G13" s="1063"/>
      <c r="H13" s="1063"/>
      <c r="I13" s="1064"/>
      <c r="J13" s="1065"/>
      <c r="K13" s="1065"/>
      <c r="L13" s="1062"/>
      <c r="M13" s="1065"/>
      <c r="N13" s="1065"/>
      <c r="O13" s="1062"/>
      <c r="P13" s="1062"/>
      <c r="Q13" s="1065"/>
      <c r="R13" s="271" t="s">
        <v>164</v>
      </c>
      <c r="S13" s="271" t="s">
        <v>13</v>
      </c>
      <c r="T13" s="1067"/>
      <c r="U13" s="1063"/>
      <c r="V13" s="1062"/>
      <c r="W13" s="274" t="s">
        <v>1402</v>
      </c>
      <c r="X13" s="263" t="s">
        <v>111</v>
      </c>
      <c r="Y13" s="274" t="s">
        <v>1403</v>
      </c>
      <c r="Z13" s="263" t="s">
        <v>52</v>
      </c>
      <c r="AA13" s="263" t="s">
        <v>1404</v>
      </c>
      <c r="AB13" s="263" t="s">
        <v>15</v>
      </c>
      <c r="AC13" s="263" t="s">
        <v>17</v>
      </c>
      <c r="AD13" s="278" t="s">
        <v>1405</v>
      </c>
      <c r="AE13" s="278" t="s">
        <v>1406</v>
      </c>
      <c r="AF13" s="275" t="s">
        <v>1407</v>
      </c>
      <c r="AG13" s="275" t="s">
        <v>1408</v>
      </c>
      <c r="AH13" s="276" t="s">
        <v>118</v>
      </c>
      <c r="AI13" s="404"/>
      <c r="AJ13" s="404"/>
      <c r="AK13" s="404"/>
      <c r="AL13" s="404"/>
      <c r="AM13" s="404"/>
      <c r="AN13" s="404"/>
      <c r="AO13" s="404"/>
      <c r="AP13" s="404"/>
      <c r="AQ13" s="404"/>
      <c r="AR13" s="404"/>
      <c r="AS13" s="404"/>
      <c r="AT13" s="404"/>
      <c r="AU13" s="404"/>
      <c r="AV13" s="404"/>
      <c r="AW13" s="403"/>
    </row>
    <row r="14" spans="1:53" ht="28.5" hidden="1" customHeight="1">
      <c r="C14" s="1074" t="s">
        <v>1409</v>
      </c>
      <c r="D14" s="1035"/>
      <c r="E14" s="1035"/>
      <c r="F14" s="1069"/>
      <c r="G14" s="1069"/>
      <c r="H14" s="1069"/>
      <c r="I14" s="1035"/>
      <c r="J14" s="1035"/>
      <c r="K14" s="1035"/>
      <c r="L14" s="1035"/>
      <c r="M14" s="1035"/>
      <c r="N14" s="1035"/>
      <c r="O14" s="1035"/>
      <c r="P14" s="1035"/>
      <c r="Q14" s="261" t="s">
        <v>105</v>
      </c>
      <c r="V14" s="264"/>
      <c r="W14" s="247"/>
      <c r="X14" s="264"/>
      <c r="Y14" s="264"/>
      <c r="Z14" s="264"/>
      <c r="AA14" s="264"/>
      <c r="AB14" s="264"/>
    </row>
    <row r="15" spans="1:53" ht="28.5" hidden="1" customHeight="1">
      <c r="C15" s="1074"/>
      <c r="D15" s="1035"/>
      <c r="E15" s="1035"/>
      <c r="F15" s="1069"/>
      <c r="G15" s="1069"/>
      <c r="H15" s="1069"/>
      <c r="I15" s="1035"/>
      <c r="J15" s="1035"/>
      <c r="K15" s="1035"/>
      <c r="L15" s="1035"/>
      <c r="M15" s="1035"/>
      <c r="N15" s="1035"/>
      <c r="O15" s="1035"/>
      <c r="P15" s="1035"/>
      <c r="Q15" s="261" t="s">
        <v>154</v>
      </c>
      <c r="V15" s="264"/>
      <c r="W15" s="247"/>
      <c r="X15" s="264"/>
      <c r="Y15" s="264"/>
      <c r="Z15" s="264"/>
      <c r="AA15" s="264"/>
      <c r="AB15" s="264"/>
    </row>
    <row r="16" spans="1:53" ht="28.5" hidden="1" customHeight="1">
      <c r="C16" s="1074"/>
      <c r="D16" s="1035"/>
      <c r="E16" s="1035"/>
      <c r="F16" s="1069"/>
      <c r="G16" s="1069"/>
      <c r="H16" s="1069"/>
      <c r="I16" s="1035"/>
      <c r="J16" s="1035"/>
      <c r="K16" s="1035"/>
      <c r="L16" s="1035"/>
      <c r="M16" s="1035"/>
      <c r="N16" s="1035"/>
      <c r="O16" s="1035"/>
      <c r="P16" s="1035"/>
      <c r="Q16" s="261" t="s">
        <v>164</v>
      </c>
      <c r="T16" s="389"/>
      <c r="U16" s="389"/>
      <c r="V16" s="408"/>
      <c r="W16" s="391"/>
      <c r="X16" s="408"/>
      <c r="Y16" s="408"/>
      <c r="Z16" s="408"/>
      <c r="AA16" s="408"/>
      <c r="AB16" s="408"/>
      <c r="AC16" s="389"/>
      <c r="AD16" s="389"/>
      <c r="AE16" s="389"/>
      <c r="AF16" s="392"/>
      <c r="AG16" s="392"/>
      <c r="AH16" s="399"/>
    </row>
    <row r="17" spans="3:34">
      <c r="S17" s="398"/>
      <c r="T17" s="394"/>
      <c r="U17" s="394"/>
      <c r="V17" s="394"/>
      <c r="W17" s="394"/>
      <c r="X17" s="394"/>
      <c r="Y17" s="394"/>
      <c r="Z17" s="394"/>
      <c r="AA17" s="394"/>
      <c r="AB17" s="394"/>
      <c r="AC17" s="394"/>
      <c r="AD17" s="394"/>
      <c r="AE17" s="394"/>
      <c r="AF17" s="397"/>
      <c r="AG17" s="397"/>
      <c r="AH17" s="394"/>
    </row>
    <row r="18" spans="3:34">
      <c r="S18" s="398"/>
      <c r="T18" s="394"/>
      <c r="U18" s="394"/>
      <c r="V18" s="394"/>
      <c r="W18" s="394"/>
      <c r="X18" s="394"/>
      <c r="Y18" s="394"/>
      <c r="Z18" s="394"/>
      <c r="AA18" s="394"/>
      <c r="AB18" s="394"/>
      <c r="AC18" s="394"/>
      <c r="AD18" s="394"/>
      <c r="AE18" s="394"/>
      <c r="AF18" s="397"/>
      <c r="AG18" s="397"/>
      <c r="AH18" s="394"/>
    </row>
    <row r="19" spans="3:34">
      <c r="J19" s="247"/>
      <c r="S19" s="398"/>
      <c r="T19" s="394"/>
      <c r="U19" s="394"/>
      <c r="V19" s="394"/>
      <c r="W19" s="394"/>
      <c r="X19" s="394"/>
      <c r="Y19" s="394"/>
      <c r="Z19" s="394"/>
      <c r="AA19" s="394"/>
      <c r="AB19" s="394"/>
      <c r="AC19" s="394"/>
      <c r="AD19" s="394"/>
      <c r="AE19" s="394"/>
      <c r="AF19" s="397"/>
      <c r="AG19" s="397"/>
      <c r="AH19" s="394"/>
    </row>
    <row r="20" spans="3:34" ht="21" customHeight="1">
      <c r="C20" s="1066" t="s">
        <v>28</v>
      </c>
      <c r="D20" s="1066"/>
      <c r="E20" s="1066"/>
      <c r="F20" s="1066"/>
      <c r="G20" s="1066"/>
      <c r="H20" s="1066"/>
      <c r="I20" s="1027" t="s">
        <v>29</v>
      </c>
      <c r="J20" s="1027"/>
      <c r="K20" s="1027"/>
      <c r="L20" s="1027"/>
      <c r="M20" s="1072"/>
      <c r="N20" s="1072"/>
      <c r="O20" s="1072"/>
      <c r="P20" s="1072"/>
      <c r="Q20" s="1072"/>
      <c r="S20" s="398"/>
      <c r="T20" s="394"/>
      <c r="U20" s="394"/>
      <c r="V20" s="394"/>
      <c r="W20" s="394"/>
      <c r="X20" s="394"/>
      <c r="Y20" s="394"/>
      <c r="Z20" s="394"/>
      <c r="AA20" s="394"/>
      <c r="AB20" s="394"/>
      <c r="AC20" s="394"/>
      <c r="AD20" s="394"/>
      <c r="AE20" s="394"/>
      <c r="AF20" s="397"/>
      <c r="AG20" s="397"/>
      <c r="AH20" s="394"/>
    </row>
    <row r="21" spans="3:34">
      <c r="C21" s="405" t="s">
        <v>30</v>
      </c>
      <c r="D21" s="249" t="s">
        <v>31</v>
      </c>
      <c r="E21" s="249" t="s">
        <v>32</v>
      </c>
      <c r="F21" s="249" t="s">
        <v>33</v>
      </c>
      <c r="G21" s="249" t="s">
        <v>34</v>
      </c>
      <c r="H21" s="249" t="s">
        <v>35</v>
      </c>
      <c r="I21" s="249" t="s">
        <v>36</v>
      </c>
      <c r="J21" s="249" t="s">
        <v>37</v>
      </c>
      <c r="K21" s="249" t="s">
        <v>34</v>
      </c>
      <c r="L21" s="249" t="s">
        <v>35</v>
      </c>
      <c r="M21" s="266"/>
      <c r="N21" s="266"/>
      <c r="O21" s="266"/>
      <c r="P21" s="266"/>
      <c r="Q21" s="266"/>
      <c r="S21" s="398"/>
      <c r="T21" s="394"/>
      <c r="U21" s="394"/>
      <c r="V21" s="394"/>
      <c r="W21" s="394"/>
      <c r="X21" s="394"/>
      <c r="Y21" s="394"/>
      <c r="Z21" s="394"/>
      <c r="AA21" s="394"/>
      <c r="AB21" s="394"/>
      <c r="AC21" s="394"/>
      <c r="AD21" s="394"/>
      <c r="AE21" s="394"/>
      <c r="AF21" s="397"/>
      <c r="AG21" s="397"/>
      <c r="AH21" s="394"/>
    </row>
    <row r="22" spans="3:34" ht="75" customHeight="1">
      <c r="C22" s="406" t="s">
        <v>1410</v>
      </c>
      <c r="D22" s="270" t="s">
        <v>1411</v>
      </c>
      <c r="E22" s="267">
        <v>4</v>
      </c>
      <c r="F22" s="267">
        <v>2</v>
      </c>
      <c r="G22" s="267" t="str">
        <f>IF(H22&lt;4,"Baja",IF(H22=4,"Media",IF(H22=5,"Media",IF(H22=6,"Media",IF(H22&lt;=12,"Alta","Muy alta")))))</f>
        <v>Alta</v>
      </c>
      <c r="H22" s="267">
        <f>+E22*F22</f>
        <v>8</v>
      </c>
      <c r="I22" s="267">
        <v>3</v>
      </c>
      <c r="J22" s="267">
        <v>2</v>
      </c>
      <c r="K22" s="267" t="str">
        <f>IF(L22&lt;4,"Baja",IF(L22=4,"Media",IF(L22=5,"Media",IF(L22=6,"Media",IF(L22&lt;=12,"Alta","Muy alta")))))</f>
        <v>Media</v>
      </c>
      <c r="L22" s="267">
        <f>+I22*J22</f>
        <v>6</v>
      </c>
      <c r="M22" s="268"/>
      <c r="N22" s="268"/>
      <c r="O22" s="269"/>
      <c r="P22" s="269"/>
      <c r="Q22" s="268"/>
      <c r="S22" s="398"/>
      <c r="T22" s="394"/>
      <c r="U22" s="394"/>
      <c r="V22" s="394"/>
      <c r="W22" s="394"/>
      <c r="X22" s="394"/>
      <c r="Y22" s="394"/>
      <c r="Z22" s="394"/>
      <c r="AA22" s="394"/>
      <c r="AB22" s="394"/>
      <c r="AC22" s="394"/>
      <c r="AD22" s="394"/>
      <c r="AE22" s="394"/>
      <c r="AF22" s="397"/>
      <c r="AG22" s="397"/>
      <c r="AH22" s="394"/>
    </row>
    <row r="23" spans="3:34" ht="114" customHeight="1">
      <c r="C23" s="406" t="s">
        <v>1412</v>
      </c>
      <c r="D23" s="280" t="s">
        <v>1386</v>
      </c>
      <c r="E23" s="267">
        <v>2</v>
      </c>
      <c r="F23" s="267">
        <v>3</v>
      </c>
      <c r="G23" s="267" t="str">
        <f>IF(H23&lt;4,"Baja",IF(H23=4,"Media",IF(H23=5,"Media",IF(H23=6,"Media",IF(H23&lt;=12,"Alta","Muy alta")))))</f>
        <v>Media</v>
      </c>
      <c r="H23" s="267">
        <f>+E23*F23</f>
        <v>6</v>
      </c>
      <c r="I23" s="267">
        <v>1</v>
      </c>
      <c r="J23" s="267">
        <v>3</v>
      </c>
      <c r="K23" s="267" t="str">
        <f>IF(L23&lt;4,"Baja",IF(L23=4,"Media",IF(L23=5,"Media",IF(L23=6,"Media",IF(L23&lt;=12,"Alta","Muy alta")))))</f>
        <v>Baja</v>
      </c>
      <c r="L23" s="267">
        <f>+I23*J23</f>
        <v>3</v>
      </c>
      <c r="S23" s="398"/>
      <c r="T23" s="394"/>
      <c r="U23" s="394"/>
      <c r="V23" s="394"/>
      <c r="W23" s="394"/>
      <c r="X23" s="394"/>
      <c r="Y23" s="394"/>
      <c r="Z23" s="394"/>
      <c r="AA23" s="394"/>
      <c r="AB23" s="394"/>
      <c r="AC23" s="394"/>
      <c r="AD23" s="394"/>
      <c r="AE23" s="394"/>
      <c r="AF23" s="397"/>
      <c r="AG23" s="397"/>
      <c r="AH23" s="394"/>
    </row>
    <row r="24" spans="3:34">
      <c r="J24" s="247"/>
      <c r="S24" s="398"/>
      <c r="T24" s="394"/>
      <c r="U24" s="394"/>
      <c r="V24" s="394"/>
      <c r="W24" s="394"/>
      <c r="X24" s="394"/>
      <c r="Y24" s="394"/>
      <c r="Z24" s="394"/>
      <c r="AA24" s="394"/>
      <c r="AB24" s="394"/>
      <c r="AC24" s="394"/>
      <c r="AD24" s="394"/>
      <c r="AE24" s="394"/>
      <c r="AF24" s="397"/>
      <c r="AG24" s="397"/>
      <c r="AH24" s="394"/>
    </row>
    <row r="25" spans="3:34" ht="27.75" customHeight="1">
      <c r="C25" s="1073" t="s">
        <v>38</v>
      </c>
      <c r="D25" s="1073"/>
      <c r="E25" s="1073"/>
      <c r="F25" s="1073"/>
      <c r="G25" s="1073"/>
      <c r="H25" s="1073"/>
      <c r="I25" s="1073"/>
      <c r="J25" s="1073"/>
      <c r="K25" s="1073"/>
      <c r="S25" s="398"/>
      <c r="T25" s="394"/>
      <c r="U25" s="394"/>
      <c r="V25" s="394"/>
      <c r="W25" s="394"/>
      <c r="X25" s="394"/>
      <c r="Y25" s="394"/>
      <c r="Z25" s="394"/>
      <c r="AA25" s="394"/>
      <c r="AB25" s="394"/>
      <c r="AC25" s="394"/>
      <c r="AD25" s="394"/>
      <c r="AE25" s="394"/>
      <c r="AF25" s="397"/>
      <c r="AG25" s="397"/>
      <c r="AH25" s="394"/>
    </row>
    <row r="26" spans="3:34" ht="42" customHeight="1">
      <c r="C26" s="405" t="s">
        <v>31</v>
      </c>
      <c r="D26" s="249" t="s">
        <v>39</v>
      </c>
      <c r="E26" s="249" t="s">
        <v>40</v>
      </c>
      <c r="F26" s="249" t="s">
        <v>41</v>
      </c>
      <c r="G26" s="249" t="s">
        <v>42</v>
      </c>
      <c r="H26" s="249" t="s">
        <v>43</v>
      </c>
      <c r="I26" s="249" t="s">
        <v>44</v>
      </c>
      <c r="J26" s="249" t="s">
        <v>45</v>
      </c>
      <c r="K26" s="249" t="s">
        <v>46</v>
      </c>
      <c r="S26" s="398"/>
      <c r="T26" s="394"/>
      <c r="U26" s="394"/>
      <c r="V26" s="394"/>
      <c r="W26" s="394"/>
      <c r="X26" s="394"/>
      <c r="Y26" s="394"/>
      <c r="Z26" s="394"/>
      <c r="AA26" s="394"/>
      <c r="AB26" s="394"/>
      <c r="AC26" s="394"/>
      <c r="AD26" s="394"/>
      <c r="AE26" s="394"/>
      <c r="AF26" s="397"/>
      <c r="AG26" s="397"/>
      <c r="AH26" s="394"/>
    </row>
    <row r="27" spans="3:34" ht="263.25" customHeight="1">
      <c r="C27" s="407" t="str">
        <f>+D22</f>
        <v>Pérdida o hurto de Bienes de la Agencia</v>
      </c>
      <c r="D27" s="256" t="s">
        <v>1413</v>
      </c>
      <c r="E27" s="272" t="s">
        <v>1360</v>
      </c>
      <c r="F27" s="272" t="s">
        <v>1361</v>
      </c>
      <c r="G27" s="272" t="s">
        <v>639</v>
      </c>
      <c r="H27" s="271" t="s">
        <v>1362</v>
      </c>
      <c r="I27" s="271" t="s">
        <v>15</v>
      </c>
      <c r="J27" s="271" t="s">
        <v>17</v>
      </c>
      <c r="K27" s="273" t="s">
        <v>280</v>
      </c>
      <c r="S27" s="398"/>
      <c r="T27" s="394"/>
      <c r="U27" s="394"/>
      <c r="V27" s="394"/>
      <c r="W27" s="394"/>
      <c r="X27" s="394"/>
      <c r="Y27" s="394"/>
      <c r="Z27" s="394"/>
      <c r="AA27" s="394"/>
      <c r="AB27" s="394"/>
      <c r="AC27" s="394"/>
      <c r="AD27" s="394"/>
      <c r="AE27" s="394"/>
      <c r="AF27" s="397"/>
      <c r="AG27" s="397"/>
      <c r="AH27" s="394"/>
    </row>
    <row r="28" spans="3:34" ht="198" customHeight="1">
      <c r="C28" s="1070" t="str">
        <f>+D23</f>
        <v>Uso indebido de los vehículos para beneficio particular, propio o de un tercero.</v>
      </c>
      <c r="D28" s="1029" t="s">
        <v>1414</v>
      </c>
      <c r="E28" s="272" t="s">
        <v>1389</v>
      </c>
      <c r="F28" s="272" t="s">
        <v>1390</v>
      </c>
      <c r="G28" s="272" t="s">
        <v>1391</v>
      </c>
      <c r="H28" s="271" t="s">
        <v>1362</v>
      </c>
      <c r="I28" s="271" t="s">
        <v>15</v>
      </c>
      <c r="J28" s="271" t="s">
        <v>17</v>
      </c>
      <c r="K28" s="273" t="s">
        <v>1068</v>
      </c>
      <c r="S28" s="398"/>
      <c r="T28" s="394"/>
      <c r="U28" s="394"/>
      <c r="V28" s="394"/>
      <c r="W28" s="394"/>
      <c r="X28" s="394"/>
      <c r="Y28" s="394"/>
      <c r="Z28" s="394"/>
      <c r="AA28" s="394"/>
      <c r="AB28" s="394"/>
      <c r="AC28" s="394"/>
      <c r="AD28" s="394"/>
      <c r="AE28" s="394"/>
      <c r="AF28" s="397"/>
      <c r="AG28" s="397"/>
      <c r="AH28" s="394"/>
    </row>
    <row r="29" spans="3:34" ht="33">
      <c r="C29" s="1070"/>
      <c r="D29" s="1029"/>
      <c r="E29" s="272" t="s">
        <v>1396</v>
      </c>
      <c r="F29" s="272" t="s">
        <v>1397</v>
      </c>
      <c r="G29" s="271" t="s">
        <v>27</v>
      </c>
      <c r="H29" s="271" t="s">
        <v>1362</v>
      </c>
      <c r="I29" s="271" t="s">
        <v>15</v>
      </c>
      <c r="J29" s="271" t="s">
        <v>17</v>
      </c>
      <c r="K29" s="273" t="s">
        <v>1068</v>
      </c>
      <c r="S29" s="398"/>
      <c r="T29" s="394"/>
      <c r="U29" s="394"/>
      <c r="V29" s="394"/>
      <c r="W29" s="394"/>
      <c r="X29" s="394"/>
      <c r="Y29" s="394"/>
      <c r="Z29" s="394"/>
      <c r="AA29" s="394"/>
      <c r="AB29" s="394"/>
      <c r="AC29" s="394"/>
      <c r="AD29" s="394"/>
      <c r="AE29" s="394"/>
      <c r="AF29" s="397"/>
      <c r="AG29" s="397"/>
      <c r="AH29" s="394"/>
    </row>
    <row r="30" spans="3:34" ht="33">
      <c r="C30" s="1070"/>
      <c r="D30" s="1029"/>
      <c r="E30" s="272" t="s">
        <v>1402</v>
      </c>
      <c r="F30" s="272" t="s">
        <v>1403</v>
      </c>
      <c r="G30" s="271" t="s">
        <v>52</v>
      </c>
      <c r="H30" s="271" t="s">
        <v>1404</v>
      </c>
      <c r="I30" s="271" t="s">
        <v>15</v>
      </c>
      <c r="J30" s="271" t="s">
        <v>17</v>
      </c>
      <c r="K30" s="273" t="s">
        <v>1068</v>
      </c>
      <c r="S30" s="398"/>
      <c r="T30" s="394"/>
      <c r="U30" s="394"/>
      <c r="V30" s="394"/>
      <c r="W30" s="394"/>
      <c r="X30" s="394"/>
      <c r="Y30" s="394"/>
      <c r="Z30" s="394"/>
      <c r="AA30" s="394"/>
      <c r="AB30" s="394"/>
      <c r="AC30" s="394"/>
      <c r="AD30" s="394"/>
      <c r="AE30" s="394"/>
      <c r="AF30" s="397"/>
      <c r="AG30" s="397"/>
      <c r="AH30" s="394"/>
    </row>
    <row r="31" spans="3:34">
      <c r="S31" s="398"/>
      <c r="T31" s="394"/>
      <c r="U31" s="394"/>
      <c r="V31" s="394"/>
      <c r="W31" s="394"/>
      <c r="X31" s="394"/>
      <c r="Y31" s="394"/>
      <c r="Z31" s="394"/>
      <c r="AA31" s="394"/>
      <c r="AB31" s="394"/>
      <c r="AC31" s="394"/>
      <c r="AD31" s="394"/>
      <c r="AE31" s="394"/>
      <c r="AF31" s="397"/>
      <c r="AG31" s="397"/>
      <c r="AH31" s="394"/>
    </row>
    <row r="32" spans="3:34">
      <c r="S32" s="398"/>
      <c r="T32" s="394"/>
      <c r="U32" s="394"/>
      <c r="V32" s="394"/>
      <c r="W32" s="394"/>
      <c r="X32" s="394"/>
      <c r="Y32" s="394"/>
      <c r="Z32" s="394"/>
      <c r="AA32" s="394"/>
      <c r="AB32" s="394"/>
      <c r="AC32" s="394"/>
      <c r="AD32" s="394"/>
      <c r="AE32" s="394"/>
      <c r="AF32" s="397"/>
      <c r="AG32" s="397"/>
      <c r="AH32" s="394"/>
    </row>
    <row r="33" spans="19:34">
      <c r="S33" s="398"/>
      <c r="T33" s="394"/>
      <c r="U33" s="394"/>
      <c r="V33" s="394"/>
      <c r="W33" s="394"/>
      <c r="X33" s="394"/>
      <c r="Y33" s="394"/>
      <c r="Z33" s="394"/>
      <c r="AA33" s="394"/>
      <c r="AB33" s="394"/>
      <c r="AC33" s="394"/>
      <c r="AD33" s="394"/>
      <c r="AE33" s="394"/>
      <c r="AF33" s="397"/>
      <c r="AG33" s="397"/>
      <c r="AH33" s="394"/>
    </row>
    <row r="34" spans="19:34">
      <c r="S34" s="398"/>
      <c r="T34" s="394"/>
      <c r="U34" s="394"/>
      <c r="V34" s="394"/>
      <c r="W34" s="394"/>
      <c r="X34" s="394"/>
      <c r="Y34" s="394"/>
      <c r="Z34" s="394"/>
      <c r="AA34" s="394"/>
      <c r="AB34" s="394"/>
      <c r="AC34" s="394"/>
      <c r="AD34" s="394"/>
      <c r="AE34" s="394"/>
      <c r="AF34" s="397"/>
      <c r="AG34" s="397"/>
      <c r="AH34" s="394"/>
    </row>
    <row r="35" spans="19:34">
      <c r="S35" s="398"/>
      <c r="T35" s="394"/>
      <c r="U35" s="394"/>
      <c r="V35" s="394"/>
      <c r="W35" s="394"/>
      <c r="X35" s="394"/>
      <c r="Y35" s="394"/>
      <c r="Z35" s="394"/>
      <c r="AA35" s="394"/>
      <c r="AB35" s="394"/>
      <c r="AC35" s="394"/>
      <c r="AD35" s="394"/>
      <c r="AE35" s="394"/>
      <c r="AF35" s="397"/>
      <c r="AG35" s="397"/>
      <c r="AH35" s="394"/>
    </row>
    <row r="36" spans="19:34">
      <c r="S36" s="398"/>
      <c r="T36" s="394"/>
      <c r="U36" s="394"/>
      <c r="V36" s="394"/>
      <c r="W36" s="394"/>
      <c r="X36" s="394"/>
      <c r="Y36" s="394"/>
      <c r="Z36" s="394"/>
      <c r="AA36" s="394"/>
      <c r="AB36" s="394"/>
      <c r="AC36" s="394"/>
      <c r="AD36" s="394"/>
      <c r="AE36" s="394"/>
      <c r="AF36" s="397"/>
      <c r="AG36" s="397"/>
      <c r="AH36" s="394"/>
    </row>
    <row r="37" spans="19:34">
      <c r="S37" s="398"/>
      <c r="T37" s="394"/>
      <c r="U37" s="394"/>
      <c r="V37" s="394"/>
      <c r="W37" s="394"/>
      <c r="X37" s="394"/>
      <c r="Y37" s="394"/>
      <c r="Z37" s="394"/>
      <c r="AA37" s="394"/>
      <c r="AB37" s="394"/>
      <c r="AC37" s="394"/>
      <c r="AD37" s="394"/>
      <c r="AE37" s="394"/>
      <c r="AF37" s="397"/>
      <c r="AG37" s="397"/>
      <c r="AH37" s="394"/>
    </row>
    <row r="38" spans="19:34">
      <c r="S38" s="398"/>
      <c r="T38" s="394"/>
      <c r="U38" s="394"/>
      <c r="V38" s="394"/>
      <c r="W38" s="394"/>
      <c r="X38" s="394"/>
      <c r="Y38" s="394"/>
      <c r="Z38" s="394"/>
      <c r="AA38" s="394"/>
      <c r="AB38" s="394"/>
      <c r="AC38" s="394"/>
      <c r="AD38" s="394"/>
      <c r="AE38" s="394"/>
      <c r="AF38" s="397"/>
      <c r="AG38" s="397"/>
      <c r="AH38" s="394"/>
    </row>
    <row r="39" spans="19:34">
      <c r="S39" s="398"/>
      <c r="T39" s="394"/>
      <c r="U39" s="394"/>
      <c r="V39" s="394"/>
      <c r="W39" s="394"/>
      <c r="X39" s="394"/>
      <c r="Y39" s="394"/>
      <c r="Z39" s="394"/>
      <c r="AA39" s="394"/>
      <c r="AB39" s="394"/>
      <c r="AC39" s="394"/>
      <c r="AD39" s="394"/>
      <c r="AE39" s="394"/>
      <c r="AF39" s="397"/>
      <c r="AG39" s="397"/>
      <c r="AH39" s="394"/>
    </row>
    <row r="40" spans="19:34">
      <c r="S40" s="398"/>
      <c r="T40" s="394"/>
      <c r="U40" s="394"/>
      <c r="V40" s="394"/>
      <c r="W40" s="394"/>
      <c r="X40" s="394"/>
      <c r="Y40" s="394"/>
      <c r="Z40" s="394"/>
      <c r="AA40" s="394"/>
      <c r="AB40" s="394"/>
      <c r="AC40" s="394"/>
      <c r="AD40" s="394"/>
      <c r="AE40" s="394"/>
      <c r="AF40" s="397"/>
      <c r="AG40" s="397"/>
      <c r="AH40" s="394"/>
    </row>
    <row r="41" spans="19:34">
      <c r="S41" s="398"/>
      <c r="T41" s="394"/>
      <c r="U41" s="394"/>
      <c r="V41" s="394"/>
      <c r="W41" s="394"/>
      <c r="X41" s="394"/>
      <c r="Y41" s="394"/>
      <c r="Z41" s="394"/>
      <c r="AA41" s="394"/>
      <c r="AB41" s="394"/>
      <c r="AC41" s="394"/>
      <c r="AD41" s="394"/>
      <c r="AE41" s="394"/>
      <c r="AF41" s="397"/>
      <c r="AG41" s="397"/>
      <c r="AH41" s="394"/>
    </row>
    <row r="42" spans="19:34">
      <c r="S42" s="398"/>
      <c r="T42" s="394"/>
      <c r="U42" s="394"/>
      <c r="V42" s="394"/>
      <c r="W42" s="394"/>
      <c r="X42" s="394"/>
      <c r="Y42" s="394"/>
      <c r="Z42" s="394"/>
      <c r="AA42" s="394"/>
      <c r="AB42" s="394"/>
      <c r="AC42" s="394"/>
      <c r="AD42" s="394"/>
      <c r="AE42" s="394"/>
      <c r="AF42" s="397"/>
      <c r="AG42" s="397"/>
      <c r="AH42" s="394"/>
    </row>
    <row r="43" spans="19:34">
      <c r="S43" s="398"/>
      <c r="T43" s="394"/>
      <c r="U43" s="394"/>
      <c r="V43" s="394"/>
      <c r="W43" s="394"/>
      <c r="X43" s="394"/>
      <c r="Y43" s="394"/>
      <c r="Z43" s="394"/>
      <c r="AA43" s="394"/>
      <c r="AB43" s="394"/>
      <c r="AC43" s="394"/>
      <c r="AD43" s="394"/>
      <c r="AE43" s="394"/>
      <c r="AF43" s="397"/>
      <c r="AG43" s="397"/>
      <c r="AH43" s="394"/>
    </row>
    <row r="44" spans="19:34">
      <c r="S44" s="398"/>
      <c r="T44" s="394"/>
      <c r="U44" s="394"/>
      <c r="V44" s="394"/>
      <c r="W44" s="394"/>
      <c r="X44" s="394"/>
      <c r="Y44" s="394"/>
      <c r="Z44" s="394"/>
      <c r="AA44" s="394"/>
      <c r="AB44" s="394"/>
      <c r="AC44" s="394"/>
      <c r="AD44" s="394"/>
      <c r="AE44" s="394"/>
      <c r="AF44" s="397"/>
      <c r="AG44" s="397"/>
      <c r="AH44" s="394"/>
    </row>
    <row r="45" spans="19:34">
      <c r="S45" s="398"/>
      <c r="T45" s="394"/>
      <c r="U45" s="394"/>
      <c r="V45" s="394"/>
      <c r="W45" s="394"/>
      <c r="X45" s="394"/>
      <c r="Y45" s="394"/>
      <c r="Z45" s="394"/>
      <c r="AA45" s="394"/>
      <c r="AB45" s="394"/>
      <c r="AC45" s="394"/>
      <c r="AD45" s="394"/>
      <c r="AE45" s="394"/>
      <c r="AF45" s="397"/>
      <c r="AG45" s="397"/>
      <c r="AH45" s="394"/>
    </row>
    <row r="46" spans="19:34">
      <c r="S46" s="398"/>
      <c r="T46" s="394"/>
      <c r="U46" s="394"/>
      <c r="V46" s="394"/>
      <c r="W46" s="394"/>
      <c r="X46" s="394"/>
      <c r="Y46" s="394"/>
      <c r="Z46" s="394"/>
      <c r="AA46" s="394"/>
      <c r="AB46" s="394"/>
      <c r="AC46" s="394"/>
      <c r="AD46" s="394"/>
      <c r="AE46" s="394"/>
      <c r="AF46" s="397"/>
      <c r="AG46" s="397"/>
      <c r="AH46" s="394"/>
    </row>
    <row r="47" spans="19:34">
      <c r="S47" s="398"/>
      <c r="T47" s="394"/>
      <c r="U47" s="394"/>
      <c r="V47" s="394"/>
      <c r="W47" s="394"/>
      <c r="X47" s="394"/>
      <c r="Y47" s="394"/>
      <c r="Z47" s="394"/>
      <c r="AA47" s="394"/>
      <c r="AB47" s="394"/>
      <c r="AC47" s="394"/>
      <c r="AD47" s="394"/>
      <c r="AE47" s="394"/>
      <c r="AF47" s="397"/>
      <c r="AG47" s="397"/>
      <c r="AH47" s="394"/>
    </row>
    <row r="48" spans="19:34">
      <c r="S48" s="398"/>
      <c r="T48" s="394"/>
      <c r="U48" s="394"/>
      <c r="V48" s="394"/>
      <c r="W48" s="394"/>
      <c r="X48" s="394"/>
      <c r="Y48" s="394"/>
      <c r="Z48" s="394"/>
      <c r="AA48" s="394"/>
      <c r="AB48" s="394"/>
      <c r="AC48" s="394"/>
      <c r="AD48" s="394"/>
      <c r="AE48" s="394"/>
      <c r="AF48" s="397"/>
      <c r="AG48" s="397"/>
      <c r="AH48" s="394"/>
    </row>
    <row r="49" spans="19:34">
      <c r="S49" s="398"/>
      <c r="T49" s="394"/>
      <c r="U49" s="394"/>
      <c r="V49" s="394"/>
      <c r="W49" s="394"/>
      <c r="X49" s="394"/>
      <c r="Y49" s="394"/>
      <c r="Z49" s="394"/>
      <c r="AA49" s="394"/>
      <c r="AB49" s="394"/>
      <c r="AC49" s="394"/>
      <c r="AD49" s="394"/>
      <c r="AE49" s="394"/>
      <c r="AF49" s="397"/>
      <c r="AG49" s="397"/>
      <c r="AH49" s="394"/>
    </row>
    <row r="50" spans="19:34">
      <c r="S50" s="398"/>
      <c r="T50" s="394"/>
      <c r="U50" s="394"/>
      <c r="V50" s="394"/>
      <c r="W50" s="394"/>
      <c r="X50" s="394"/>
      <c r="Y50" s="394"/>
      <c r="Z50" s="394"/>
      <c r="AA50" s="394"/>
      <c r="AB50" s="394"/>
      <c r="AC50" s="394"/>
      <c r="AD50" s="394"/>
      <c r="AE50" s="394"/>
      <c r="AF50" s="397"/>
      <c r="AG50" s="397"/>
      <c r="AH50" s="394"/>
    </row>
    <row r="51" spans="19:34">
      <c r="S51" s="398"/>
      <c r="T51" s="394"/>
      <c r="U51" s="394"/>
      <c r="V51" s="394"/>
      <c r="W51" s="394"/>
      <c r="X51" s="394"/>
      <c r="Y51" s="394"/>
      <c r="Z51" s="394"/>
      <c r="AA51" s="394"/>
      <c r="AB51" s="394"/>
      <c r="AC51" s="394"/>
      <c r="AD51" s="394"/>
      <c r="AE51" s="394"/>
      <c r="AF51" s="397"/>
      <c r="AG51" s="397"/>
      <c r="AH51" s="394"/>
    </row>
    <row r="52" spans="19:34">
      <c r="S52" s="398"/>
      <c r="T52" s="394"/>
      <c r="U52" s="394"/>
      <c r="V52" s="394"/>
      <c r="W52" s="394"/>
      <c r="X52" s="394"/>
      <c r="Y52" s="394"/>
      <c r="Z52" s="394"/>
      <c r="AA52" s="394"/>
      <c r="AB52" s="394"/>
      <c r="AC52" s="394"/>
      <c r="AD52" s="394"/>
      <c r="AE52" s="394"/>
      <c r="AF52" s="397"/>
      <c r="AG52" s="397"/>
      <c r="AH52" s="394"/>
    </row>
    <row r="53" spans="19:34">
      <c r="S53" s="398"/>
      <c r="T53" s="394"/>
      <c r="U53" s="394"/>
      <c r="V53" s="394"/>
      <c r="W53" s="394"/>
      <c r="X53" s="394"/>
      <c r="Y53" s="394"/>
      <c r="Z53" s="394"/>
      <c r="AA53" s="394"/>
      <c r="AB53" s="394"/>
      <c r="AC53" s="394"/>
      <c r="AD53" s="394"/>
      <c r="AE53" s="394"/>
      <c r="AF53" s="397"/>
      <c r="AG53" s="397"/>
      <c r="AH53" s="394"/>
    </row>
    <row r="54" spans="19:34">
      <c r="S54" s="398"/>
      <c r="T54" s="394"/>
      <c r="U54" s="394"/>
      <c r="V54" s="394"/>
      <c r="W54" s="394"/>
      <c r="X54" s="394"/>
      <c r="Y54" s="394"/>
      <c r="Z54" s="394"/>
      <c r="AA54" s="394"/>
      <c r="AB54" s="394"/>
      <c r="AC54" s="394"/>
      <c r="AD54" s="394"/>
      <c r="AE54" s="394"/>
      <c r="AF54" s="397"/>
      <c r="AG54" s="397"/>
      <c r="AH54" s="394"/>
    </row>
    <row r="55" spans="19:34">
      <c r="S55" s="398"/>
      <c r="T55" s="394"/>
      <c r="U55" s="394"/>
      <c r="V55" s="394"/>
      <c r="W55" s="394"/>
      <c r="X55" s="394"/>
      <c r="Y55" s="394"/>
      <c r="Z55" s="394"/>
      <c r="AA55" s="394"/>
      <c r="AB55" s="394"/>
      <c r="AC55" s="394"/>
      <c r="AD55" s="394"/>
      <c r="AE55" s="394"/>
      <c r="AF55" s="397"/>
      <c r="AG55" s="397"/>
      <c r="AH55" s="394"/>
    </row>
    <row r="56" spans="19:34">
      <c r="S56" s="398"/>
      <c r="T56" s="394"/>
      <c r="U56" s="394"/>
      <c r="V56" s="394"/>
      <c r="W56" s="394"/>
      <c r="X56" s="394"/>
      <c r="Y56" s="394"/>
      <c r="Z56" s="394"/>
      <c r="AA56" s="394"/>
      <c r="AB56" s="394"/>
      <c r="AC56" s="394"/>
      <c r="AD56" s="394"/>
      <c r="AE56" s="394"/>
      <c r="AF56" s="397"/>
      <c r="AG56" s="397"/>
      <c r="AH56" s="394"/>
    </row>
    <row r="57" spans="19:34">
      <c r="S57" s="398"/>
      <c r="T57" s="394"/>
      <c r="U57" s="394"/>
      <c r="V57" s="394"/>
      <c r="W57" s="394"/>
      <c r="X57" s="394"/>
      <c r="Y57" s="394"/>
      <c r="Z57" s="394"/>
      <c r="AA57" s="394"/>
      <c r="AB57" s="394"/>
      <c r="AC57" s="394"/>
      <c r="AD57" s="394"/>
      <c r="AE57" s="394"/>
      <c r="AF57" s="397"/>
      <c r="AG57" s="397"/>
      <c r="AH57" s="394"/>
    </row>
    <row r="58" spans="19:34">
      <c r="S58" s="398"/>
      <c r="T58" s="394"/>
      <c r="U58" s="394"/>
      <c r="V58" s="394"/>
      <c r="W58" s="394"/>
      <c r="X58" s="394"/>
      <c r="Y58" s="394"/>
      <c r="Z58" s="394"/>
      <c r="AA58" s="394"/>
      <c r="AB58" s="394"/>
      <c r="AC58" s="394"/>
      <c r="AD58" s="394"/>
      <c r="AE58" s="394"/>
      <c r="AF58" s="397"/>
      <c r="AG58" s="397"/>
      <c r="AH58" s="394"/>
    </row>
    <row r="59" spans="19:34">
      <c r="S59" s="398"/>
      <c r="T59" s="394"/>
      <c r="U59" s="394"/>
      <c r="V59" s="394"/>
      <c r="W59" s="394"/>
      <c r="X59" s="394"/>
      <c r="Y59" s="394"/>
      <c r="Z59" s="394"/>
      <c r="AA59" s="394"/>
      <c r="AB59" s="394"/>
      <c r="AC59" s="394"/>
      <c r="AD59" s="394"/>
      <c r="AE59" s="394"/>
      <c r="AF59" s="397"/>
      <c r="AG59" s="397"/>
      <c r="AH59" s="394"/>
    </row>
    <row r="60" spans="19:34">
      <c r="S60" s="398"/>
      <c r="T60" s="394"/>
      <c r="U60" s="394"/>
      <c r="V60" s="394"/>
      <c r="W60" s="394"/>
      <c r="X60" s="394"/>
      <c r="Y60" s="394"/>
      <c r="Z60" s="394"/>
      <c r="AA60" s="394"/>
      <c r="AB60" s="394"/>
      <c r="AC60" s="394"/>
      <c r="AD60" s="394"/>
      <c r="AE60" s="394"/>
      <c r="AF60" s="397"/>
      <c r="AG60" s="397"/>
      <c r="AH60" s="394"/>
    </row>
    <row r="61" spans="19:34">
      <c r="S61" s="398"/>
      <c r="T61" s="394"/>
      <c r="U61" s="394"/>
      <c r="V61" s="394"/>
      <c r="W61" s="394"/>
      <c r="X61" s="394"/>
      <c r="Y61" s="394"/>
      <c r="Z61" s="394"/>
      <c r="AA61" s="394"/>
      <c r="AB61" s="394"/>
      <c r="AC61" s="394"/>
      <c r="AD61" s="394"/>
      <c r="AE61" s="394"/>
      <c r="AF61" s="397"/>
      <c r="AG61" s="397"/>
      <c r="AH61" s="394"/>
    </row>
    <row r="62" spans="19:34">
      <c r="S62" s="398"/>
      <c r="T62" s="394"/>
      <c r="U62" s="394"/>
      <c r="V62" s="394"/>
      <c r="W62" s="394"/>
      <c r="X62" s="394"/>
      <c r="Y62" s="394"/>
      <c r="Z62" s="394"/>
      <c r="AA62" s="394"/>
      <c r="AB62" s="394"/>
      <c r="AC62" s="394"/>
      <c r="AD62" s="394"/>
      <c r="AE62" s="394"/>
      <c r="AF62" s="397"/>
      <c r="AG62" s="397"/>
      <c r="AH62" s="394"/>
    </row>
    <row r="63" spans="19:34">
      <c r="S63" s="398"/>
      <c r="T63" s="394"/>
      <c r="U63" s="394"/>
      <c r="V63" s="394"/>
      <c r="W63" s="394"/>
      <c r="X63" s="394"/>
      <c r="Y63" s="394"/>
      <c r="Z63" s="394"/>
      <c r="AA63" s="394"/>
      <c r="AB63" s="394"/>
      <c r="AC63" s="394"/>
      <c r="AD63" s="394"/>
      <c r="AE63" s="394"/>
      <c r="AF63" s="397"/>
      <c r="AG63" s="397"/>
      <c r="AH63" s="394"/>
    </row>
    <row r="64" spans="19:34">
      <c r="S64" s="398"/>
      <c r="T64" s="394"/>
      <c r="U64" s="394"/>
      <c r="V64" s="394"/>
      <c r="W64" s="394"/>
      <c r="X64" s="394"/>
      <c r="Y64" s="394"/>
      <c r="Z64" s="394"/>
      <c r="AA64" s="394"/>
      <c r="AB64" s="394"/>
      <c r="AC64" s="394"/>
      <c r="AD64" s="394"/>
      <c r="AE64" s="394"/>
      <c r="AF64" s="397"/>
      <c r="AG64" s="397"/>
      <c r="AH64" s="394"/>
    </row>
    <row r="65" spans="19:34">
      <c r="S65" s="398"/>
      <c r="T65" s="394"/>
      <c r="U65" s="394"/>
      <c r="V65" s="394"/>
      <c r="W65" s="394"/>
      <c r="X65" s="394"/>
      <c r="Y65" s="394"/>
      <c r="Z65" s="394"/>
      <c r="AA65" s="394"/>
      <c r="AB65" s="394"/>
      <c r="AC65" s="394"/>
      <c r="AD65" s="394"/>
      <c r="AE65" s="394"/>
      <c r="AF65" s="397"/>
      <c r="AG65" s="397"/>
      <c r="AH65" s="394"/>
    </row>
    <row r="66" spans="19:34">
      <c r="S66" s="398"/>
      <c r="T66" s="394"/>
      <c r="U66" s="394"/>
      <c r="V66" s="394"/>
      <c r="W66" s="394"/>
      <c r="X66" s="394"/>
      <c r="Y66" s="394"/>
      <c r="Z66" s="394"/>
      <c r="AA66" s="394"/>
      <c r="AB66" s="394"/>
      <c r="AC66" s="394"/>
      <c r="AD66" s="394"/>
      <c r="AE66" s="394"/>
      <c r="AF66" s="397"/>
      <c r="AG66" s="397"/>
      <c r="AH66" s="394"/>
    </row>
    <row r="67" spans="19:34">
      <c r="S67" s="398"/>
      <c r="T67" s="394"/>
      <c r="U67" s="394"/>
      <c r="V67" s="394"/>
      <c r="W67" s="394"/>
      <c r="X67" s="394"/>
      <c r="Y67" s="394"/>
      <c r="Z67" s="394"/>
      <c r="AA67" s="394"/>
      <c r="AB67" s="394"/>
      <c r="AC67" s="394"/>
      <c r="AD67" s="394"/>
      <c r="AE67" s="394"/>
      <c r="AF67" s="397"/>
      <c r="AG67" s="397"/>
      <c r="AH67" s="394"/>
    </row>
    <row r="68" spans="19:34">
      <c r="S68" s="398"/>
      <c r="T68" s="394"/>
      <c r="U68" s="394"/>
      <c r="V68" s="394"/>
      <c r="W68" s="394"/>
      <c r="X68" s="394"/>
      <c r="Y68" s="394"/>
      <c r="Z68" s="394"/>
      <c r="AA68" s="394"/>
      <c r="AB68" s="394"/>
      <c r="AC68" s="394"/>
      <c r="AD68" s="394"/>
      <c r="AE68" s="394"/>
      <c r="AF68" s="397"/>
      <c r="AG68" s="397"/>
      <c r="AH68" s="394"/>
    </row>
    <row r="69" spans="19:34">
      <c r="S69" s="398"/>
      <c r="T69" s="394"/>
      <c r="U69" s="394"/>
      <c r="V69" s="394"/>
      <c r="W69" s="394"/>
      <c r="X69" s="394"/>
      <c r="Y69" s="394"/>
      <c r="Z69" s="394"/>
      <c r="AA69" s="394"/>
      <c r="AB69" s="394"/>
      <c r="AC69" s="394"/>
      <c r="AD69" s="394"/>
      <c r="AE69" s="394"/>
      <c r="AF69" s="397"/>
      <c r="AG69" s="397"/>
      <c r="AH69" s="394"/>
    </row>
    <row r="70" spans="19:34">
      <c r="S70" s="398"/>
      <c r="T70" s="394"/>
      <c r="U70" s="394"/>
      <c r="V70" s="394"/>
      <c r="W70" s="394"/>
      <c r="X70" s="394"/>
      <c r="Y70" s="394"/>
      <c r="Z70" s="394"/>
      <c r="AA70" s="394"/>
      <c r="AB70" s="394"/>
      <c r="AC70" s="394"/>
      <c r="AD70" s="394"/>
      <c r="AE70" s="394"/>
      <c r="AF70" s="397"/>
      <c r="AG70" s="397"/>
      <c r="AH70" s="394"/>
    </row>
    <row r="71" spans="19:34">
      <c r="S71" s="398"/>
      <c r="T71" s="394"/>
      <c r="U71" s="394"/>
      <c r="V71" s="394"/>
      <c r="W71" s="394"/>
      <c r="X71" s="394"/>
      <c r="Y71" s="394"/>
      <c r="Z71" s="394"/>
      <c r="AA71" s="394"/>
      <c r="AB71" s="394"/>
      <c r="AC71" s="394"/>
      <c r="AD71" s="394"/>
      <c r="AE71" s="394"/>
      <c r="AF71" s="397"/>
      <c r="AG71" s="397"/>
      <c r="AH71" s="394"/>
    </row>
    <row r="72" spans="19:34">
      <c r="S72" s="398"/>
      <c r="T72" s="394"/>
      <c r="U72" s="394"/>
      <c r="V72" s="394"/>
      <c r="W72" s="394"/>
      <c r="X72" s="394"/>
      <c r="Y72" s="394"/>
      <c r="Z72" s="394"/>
      <c r="AA72" s="394"/>
      <c r="AB72" s="394"/>
      <c r="AC72" s="394"/>
      <c r="AD72" s="394"/>
      <c r="AE72" s="394"/>
      <c r="AF72" s="397"/>
      <c r="AG72" s="397"/>
      <c r="AH72" s="394"/>
    </row>
    <row r="73" spans="19:34">
      <c r="S73" s="398"/>
      <c r="T73" s="394"/>
      <c r="U73" s="394"/>
      <c r="V73" s="394"/>
      <c r="W73" s="394"/>
      <c r="X73" s="394"/>
      <c r="Y73" s="394"/>
      <c r="Z73" s="394"/>
      <c r="AA73" s="394"/>
      <c r="AB73" s="394"/>
      <c r="AC73" s="394"/>
      <c r="AD73" s="394"/>
      <c r="AE73" s="394"/>
      <c r="AF73" s="397"/>
      <c r="AG73" s="397"/>
      <c r="AH73" s="394"/>
    </row>
    <row r="74" spans="19:34">
      <c r="S74" s="398"/>
      <c r="T74" s="394"/>
      <c r="U74" s="394"/>
      <c r="V74" s="394"/>
      <c r="W74" s="394"/>
      <c r="X74" s="394"/>
      <c r="Y74" s="394"/>
      <c r="Z74" s="394"/>
      <c r="AA74" s="394"/>
      <c r="AB74" s="394"/>
      <c r="AC74" s="394"/>
      <c r="AD74" s="394"/>
      <c r="AE74" s="394"/>
      <c r="AF74" s="397"/>
      <c r="AG74" s="397"/>
      <c r="AH74" s="394"/>
    </row>
    <row r="75" spans="19:34">
      <c r="S75" s="398"/>
      <c r="T75" s="394"/>
      <c r="U75" s="394"/>
      <c r="V75" s="394"/>
      <c r="W75" s="394"/>
      <c r="X75" s="394"/>
      <c r="Y75" s="394"/>
      <c r="Z75" s="394"/>
      <c r="AA75" s="394"/>
      <c r="AB75" s="394"/>
      <c r="AC75" s="394"/>
      <c r="AD75" s="394"/>
      <c r="AE75" s="394"/>
      <c r="AF75" s="397"/>
      <c r="AG75" s="397"/>
      <c r="AH75" s="394"/>
    </row>
    <row r="76" spans="19:34">
      <c r="S76" s="398"/>
      <c r="T76" s="394"/>
      <c r="U76" s="394"/>
      <c r="V76" s="394"/>
      <c r="W76" s="394"/>
      <c r="X76" s="394"/>
      <c r="Y76" s="394"/>
      <c r="Z76" s="394"/>
      <c r="AA76" s="394"/>
      <c r="AB76" s="394"/>
      <c r="AC76" s="394"/>
      <c r="AD76" s="394"/>
      <c r="AE76" s="394"/>
      <c r="AF76" s="397"/>
      <c r="AG76" s="397"/>
      <c r="AH76" s="394"/>
    </row>
    <row r="77" spans="19:34">
      <c r="S77" s="398"/>
      <c r="T77" s="394"/>
      <c r="U77" s="394"/>
      <c r="V77" s="394"/>
      <c r="W77" s="394"/>
      <c r="X77" s="394"/>
      <c r="Y77" s="394"/>
      <c r="Z77" s="394"/>
      <c r="AA77" s="394"/>
      <c r="AB77" s="394"/>
      <c r="AC77" s="394"/>
      <c r="AD77" s="394"/>
      <c r="AE77" s="394"/>
      <c r="AF77" s="397"/>
      <c r="AG77" s="397"/>
      <c r="AH77" s="394"/>
    </row>
    <row r="78" spans="19:34">
      <c r="S78" s="398"/>
      <c r="T78" s="394"/>
      <c r="U78" s="394"/>
      <c r="V78" s="394"/>
      <c r="W78" s="394"/>
      <c r="X78" s="394"/>
      <c r="Y78" s="394"/>
      <c r="Z78" s="394"/>
      <c r="AA78" s="394"/>
      <c r="AB78" s="394"/>
      <c r="AC78" s="394"/>
      <c r="AD78" s="394"/>
      <c r="AE78" s="394"/>
      <c r="AF78" s="397"/>
      <c r="AG78" s="397"/>
      <c r="AH78" s="394"/>
    </row>
    <row r="79" spans="19:34">
      <c r="S79" s="398"/>
      <c r="T79" s="394"/>
      <c r="U79" s="394"/>
      <c r="V79" s="394"/>
      <c r="W79" s="394"/>
      <c r="X79" s="394"/>
      <c r="Y79" s="394"/>
      <c r="Z79" s="394"/>
      <c r="AA79" s="394"/>
      <c r="AB79" s="394"/>
      <c r="AC79" s="394"/>
      <c r="AD79" s="394"/>
      <c r="AE79" s="394"/>
      <c r="AF79" s="397"/>
      <c r="AG79" s="397"/>
      <c r="AH79" s="394"/>
    </row>
    <row r="80" spans="19:34">
      <c r="S80" s="398"/>
      <c r="T80" s="394"/>
      <c r="U80" s="394"/>
      <c r="V80" s="394"/>
      <c r="W80" s="394"/>
      <c r="X80" s="394"/>
      <c r="Y80" s="394"/>
      <c r="Z80" s="394"/>
      <c r="AA80" s="394"/>
      <c r="AB80" s="394"/>
      <c r="AC80" s="394"/>
      <c r="AD80" s="394"/>
      <c r="AE80" s="394"/>
      <c r="AF80" s="397"/>
      <c r="AG80" s="397"/>
      <c r="AH80" s="394"/>
    </row>
    <row r="81" spans="19:34">
      <c r="S81" s="398"/>
      <c r="T81" s="394"/>
      <c r="U81" s="394"/>
      <c r="V81" s="394"/>
      <c r="W81" s="394"/>
      <c r="X81" s="394"/>
      <c r="Y81" s="394"/>
      <c r="Z81" s="394"/>
      <c r="AA81" s="394"/>
      <c r="AB81" s="394"/>
      <c r="AC81" s="394"/>
      <c r="AD81" s="394"/>
      <c r="AE81" s="394"/>
      <c r="AF81" s="397"/>
      <c r="AG81" s="397"/>
      <c r="AH81" s="394"/>
    </row>
    <row r="82" spans="19:34">
      <c r="S82" s="398"/>
      <c r="T82" s="394"/>
      <c r="U82" s="394"/>
      <c r="V82" s="394"/>
      <c r="W82" s="394"/>
      <c r="X82" s="394"/>
      <c r="Y82" s="394"/>
      <c r="Z82" s="394"/>
      <c r="AA82" s="394"/>
      <c r="AB82" s="394"/>
      <c r="AC82" s="394"/>
      <c r="AD82" s="394"/>
      <c r="AE82" s="394"/>
      <c r="AF82" s="397"/>
      <c r="AG82" s="397"/>
      <c r="AH82" s="394"/>
    </row>
    <row r="83" spans="19:34">
      <c r="S83" s="398"/>
      <c r="T83" s="394"/>
      <c r="U83" s="394"/>
      <c r="V83" s="394"/>
      <c r="W83" s="394"/>
      <c r="X83" s="394"/>
      <c r="Y83" s="394"/>
      <c r="Z83" s="394"/>
      <c r="AA83" s="394"/>
      <c r="AB83" s="394"/>
      <c r="AC83" s="394"/>
      <c r="AD83" s="394"/>
      <c r="AE83" s="394"/>
      <c r="AF83" s="397"/>
      <c r="AG83" s="397"/>
      <c r="AH83" s="394"/>
    </row>
    <row r="84" spans="19:34">
      <c r="S84" s="398"/>
      <c r="T84" s="394"/>
      <c r="U84" s="394"/>
      <c r="V84" s="394"/>
      <c r="W84" s="394"/>
      <c r="X84" s="394"/>
      <c r="Y84" s="394"/>
      <c r="Z84" s="394"/>
      <c r="AA84" s="394"/>
      <c r="AB84" s="394"/>
      <c r="AC84" s="394"/>
      <c r="AD84" s="394"/>
      <c r="AE84" s="394"/>
      <c r="AF84" s="397"/>
      <c r="AG84" s="397"/>
      <c r="AH84" s="394"/>
    </row>
    <row r="85" spans="19:34">
      <c r="S85" s="398"/>
      <c r="T85" s="394"/>
      <c r="U85" s="394"/>
      <c r="V85" s="394"/>
      <c r="W85" s="394"/>
      <c r="X85" s="394"/>
      <c r="Y85" s="394"/>
      <c r="Z85" s="394"/>
      <c r="AA85" s="394"/>
      <c r="AB85" s="394"/>
      <c r="AC85" s="394"/>
      <c r="AD85" s="394"/>
      <c r="AE85" s="394"/>
      <c r="AF85" s="397"/>
      <c r="AG85" s="397"/>
      <c r="AH85" s="394"/>
    </row>
    <row r="86" spans="19:34">
      <c r="S86" s="398"/>
      <c r="T86" s="394"/>
      <c r="U86" s="394"/>
      <c r="V86" s="394"/>
      <c r="W86" s="394"/>
      <c r="X86" s="394"/>
      <c r="Y86" s="394"/>
      <c r="Z86" s="394"/>
      <c r="AA86" s="394"/>
      <c r="AB86" s="394"/>
      <c r="AC86" s="394"/>
      <c r="AD86" s="394"/>
      <c r="AE86" s="394"/>
      <c r="AF86" s="397"/>
      <c r="AG86" s="397"/>
      <c r="AH86" s="394"/>
    </row>
    <row r="87" spans="19:34">
      <c r="S87" s="398"/>
      <c r="T87" s="394"/>
      <c r="U87" s="394"/>
      <c r="V87" s="394"/>
      <c r="W87" s="394"/>
      <c r="X87" s="394"/>
      <c r="Y87" s="394"/>
      <c r="Z87" s="394"/>
      <c r="AA87" s="394"/>
      <c r="AB87" s="394"/>
      <c r="AC87" s="394"/>
      <c r="AD87" s="394"/>
      <c r="AE87" s="394"/>
      <c r="AF87" s="397"/>
      <c r="AG87" s="397"/>
      <c r="AH87" s="394"/>
    </row>
    <row r="88" spans="19:34">
      <c r="S88" s="398"/>
      <c r="T88" s="394"/>
      <c r="U88" s="394"/>
      <c r="V88" s="394"/>
      <c r="W88" s="394"/>
      <c r="X88" s="394"/>
      <c r="Y88" s="394"/>
      <c r="Z88" s="394"/>
      <c r="AA88" s="394"/>
      <c r="AB88" s="394"/>
      <c r="AC88" s="394"/>
      <c r="AD88" s="394"/>
      <c r="AE88" s="394"/>
      <c r="AF88" s="397"/>
      <c r="AG88" s="397"/>
      <c r="AH88" s="394"/>
    </row>
    <row r="89" spans="19:34">
      <c r="S89" s="398"/>
      <c r="T89" s="394"/>
      <c r="U89" s="394"/>
      <c r="V89" s="394"/>
      <c r="W89" s="394"/>
      <c r="X89" s="394"/>
      <c r="Y89" s="394"/>
      <c r="Z89" s="394"/>
      <c r="AA89" s="394"/>
      <c r="AB89" s="394"/>
      <c r="AC89" s="394"/>
      <c r="AD89" s="394"/>
      <c r="AE89" s="394"/>
      <c r="AF89" s="397"/>
      <c r="AG89" s="397"/>
      <c r="AH89" s="394"/>
    </row>
    <row r="90" spans="19:34">
      <c r="S90" s="398"/>
      <c r="T90" s="394"/>
      <c r="U90" s="394"/>
      <c r="V90" s="394"/>
      <c r="W90" s="394"/>
      <c r="X90" s="394"/>
      <c r="Y90" s="394"/>
      <c r="Z90" s="394"/>
      <c r="AA90" s="394"/>
      <c r="AB90" s="394"/>
      <c r="AC90" s="394"/>
      <c r="AD90" s="394"/>
      <c r="AE90" s="394"/>
      <c r="AF90" s="397"/>
      <c r="AG90" s="397"/>
      <c r="AH90" s="394"/>
    </row>
    <row r="91" spans="19:34">
      <c r="S91" s="398"/>
      <c r="T91" s="394"/>
      <c r="U91" s="394"/>
      <c r="V91" s="394"/>
      <c r="W91" s="394"/>
      <c r="X91" s="394"/>
      <c r="Y91" s="394"/>
      <c r="Z91" s="394"/>
      <c r="AA91" s="394"/>
      <c r="AB91" s="394"/>
      <c r="AC91" s="394"/>
      <c r="AD91" s="394"/>
      <c r="AE91" s="394"/>
      <c r="AF91" s="397"/>
      <c r="AG91" s="397"/>
      <c r="AH91" s="394"/>
    </row>
    <row r="92" spans="19:34">
      <c r="S92" s="398"/>
      <c r="T92" s="394"/>
      <c r="U92" s="394"/>
      <c r="V92" s="394"/>
      <c r="W92" s="394"/>
      <c r="X92" s="394"/>
      <c r="Y92" s="394"/>
      <c r="Z92" s="394"/>
      <c r="AA92" s="394"/>
      <c r="AB92" s="394"/>
      <c r="AC92" s="394"/>
      <c r="AD92" s="394"/>
      <c r="AE92" s="394"/>
      <c r="AF92" s="397"/>
      <c r="AG92" s="397"/>
      <c r="AH92" s="394"/>
    </row>
    <row r="93" spans="19:34">
      <c r="S93" s="398"/>
      <c r="T93" s="394"/>
      <c r="U93" s="394"/>
      <c r="V93" s="394"/>
      <c r="W93" s="394"/>
      <c r="X93" s="394"/>
      <c r="Y93" s="394"/>
      <c r="Z93" s="394"/>
      <c r="AA93" s="394"/>
      <c r="AB93" s="394"/>
      <c r="AC93" s="394"/>
      <c r="AD93" s="394"/>
      <c r="AE93" s="394"/>
      <c r="AF93" s="397"/>
      <c r="AG93" s="397"/>
      <c r="AH93" s="394"/>
    </row>
    <row r="94" spans="19:34">
      <c r="S94" s="398"/>
      <c r="T94" s="394"/>
      <c r="U94" s="394"/>
      <c r="V94" s="394"/>
      <c r="W94" s="394"/>
      <c r="X94" s="394"/>
      <c r="Y94" s="394"/>
      <c r="Z94" s="394"/>
      <c r="AA94" s="394"/>
      <c r="AB94" s="394"/>
      <c r="AC94" s="394"/>
      <c r="AD94" s="394"/>
      <c r="AE94" s="394"/>
      <c r="AF94" s="397"/>
      <c r="AG94" s="397"/>
      <c r="AH94" s="394"/>
    </row>
    <row r="95" spans="19:34">
      <c r="S95" s="398"/>
      <c r="T95" s="394"/>
      <c r="U95" s="394"/>
      <c r="V95" s="394"/>
      <c r="W95" s="394"/>
      <c r="X95" s="394"/>
      <c r="Y95" s="394"/>
      <c r="Z95" s="394"/>
      <c r="AA95" s="394"/>
      <c r="AB95" s="394"/>
      <c r="AC95" s="394"/>
      <c r="AD95" s="394"/>
      <c r="AE95" s="394"/>
      <c r="AF95" s="397"/>
      <c r="AG95" s="397"/>
      <c r="AH95" s="394"/>
    </row>
    <row r="96" spans="19:34">
      <c r="S96" s="398"/>
      <c r="T96" s="394"/>
      <c r="U96" s="394"/>
      <c r="V96" s="394"/>
      <c r="W96" s="394"/>
      <c r="X96" s="394"/>
      <c r="Y96" s="394"/>
      <c r="Z96" s="394"/>
      <c r="AA96" s="394"/>
      <c r="AB96" s="394"/>
      <c r="AC96" s="394"/>
      <c r="AD96" s="394"/>
      <c r="AE96" s="394"/>
      <c r="AF96" s="397"/>
      <c r="AG96" s="397"/>
      <c r="AH96" s="394"/>
    </row>
    <row r="97" spans="19:34">
      <c r="S97" s="398"/>
      <c r="T97" s="394"/>
      <c r="U97" s="394"/>
      <c r="V97" s="394"/>
      <c r="W97" s="394"/>
      <c r="X97" s="394"/>
      <c r="Y97" s="394"/>
      <c r="Z97" s="394"/>
      <c r="AA97" s="394"/>
      <c r="AB97" s="394"/>
      <c r="AC97" s="394"/>
      <c r="AD97" s="394"/>
      <c r="AE97" s="394"/>
      <c r="AF97" s="397"/>
      <c r="AG97" s="397"/>
      <c r="AH97" s="394"/>
    </row>
    <row r="98" spans="19:34">
      <c r="S98" s="398"/>
      <c r="T98" s="394"/>
      <c r="U98" s="394"/>
      <c r="V98" s="394"/>
      <c r="W98" s="394"/>
      <c r="X98" s="394"/>
      <c r="Y98" s="394"/>
      <c r="Z98" s="394"/>
      <c r="AA98" s="394"/>
      <c r="AB98" s="394"/>
      <c r="AC98" s="394"/>
      <c r="AD98" s="394"/>
      <c r="AE98" s="394"/>
      <c r="AF98" s="397"/>
      <c r="AG98" s="397"/>
      <c r="AH98" s="394"/>
    </row>
    <row r="99" spans="19:34">
      <c r="S99" s="398"/>
      <c r="T99" s="394"/>
      <c r="U99" s="394"/>
      <c r="V99" s="394"/>
      <c r="W99" s="394"/>
      <c r="X99" s="394"/>
      <c r="Y99" s="394"/>
      <c r="Z99" s="394"/>
      <c r="AA99" s="394"/>
      <c r="AB99" s="394"/>
      <c r="AC99" s="394"/>
      <c r="AD99" s="394"/>
      <c r="AE99" s="394"/>
      <c r="AF99" s="397"/>
      <c r="AG99" s="397"/>
      <c r="AH99" s="394"/>
    </row>
    <row r="100" spans="19:34">
      <c r="S100" s="398"/>
      <c r="T100" s="394"/>
      <c r="U100" s="394"/>
      <c r="V100" s="394"/>
      <c r="W100" s="394"/>
      <c r="X100" s="394"/>
      <c r="Y100" s="394"/>
      <c r="Z100" s="394"/>
      <c r="AA100" s="394"/>
      <c r="AB100" s="394"/>
      <c r="AC100" s="394"/>
      <c r="AD100" s="394"/>
      <c r="AE100" s="394"/>
      <c r="AF100" s="397"/>
      <c r="AG100" s="397"/>
      <c r="AH100" s="394"/>
    </row>
    <row r="101" spans="19:34">
      <c r="S101" s="398"/>
      <c r="T101" s="394"/>
      <c r="U101" s="394"/>
      <c r="V101" s="394"/>
      <c r="W101" s="394"/>
      <c r="X101" s="394"/>
      <c r="Y101" s="394"/>
      <c r="Z101" s="394"/>
      <c r="AA101" s="394"/>
      <c r="AB101" s="394"/>
      <c r="AC101" s="394"/>
      <c r="AD101" s="394"/>
      <c r="AE101" s="394"/>
      <c r="AF101" s="397"/>
      <c r="AG101" s="397"/>
      <c r="AH101" s="394"/>
    </row>
    <row r="102" spans="19:34">
      <c r="S102" s="398"/>
      <c r="T102" s="394"/>
      <c r="U102" s="394"/>
      <c r="V102" s="394"/>
      <c r="W102" s="394"/>
      <c r="X102" s="394"/>
      <c r="Y102" s="394"/>
      <c r="Z102" s="394"/>
      <c r="AA102" s="394"/>
      <c r="AB102" s="394"/>
      <c r="AC102" s="394"/>
      <c r="AD102" s="394"/>
      <c r="AE102" s="394"/>
      <c r="AF102" s="397"/>
      <c r="AG102" s="397"/>
      <c r="AH102" s="394"/>
    </row>
    <row r="103" spans="19:34">
      <c r="S103" s="398"/>
      <c r="T103" s="394"/>
      <c r="U103" s="394"/>
      <c r="V103" s="394"/>
      <c r="W103" s="394"/>
      <c r="X103" s="394"/>
      <c r="Y103" s="394"/>
      <c r="Z103" s="394"/>
      <c r="AA103" s="394"/>
      <c r="AB103" s="394"/>
      <c r="AC103" s="394"/>
      <c r="AD103" s="394"/>
      <c r="AE103" s="394"/>
      <c r="AF103" s="397"/>
      <c r="AG103" s="397"/>
      <c r="AH103" s="394"/>
    </row>
    <row r="104" spans="19:34">
      <c r="S104" s="398"/>
      <c r="T104" s="394"/>
      <c r="U104" s="394"/>
      <c r="V104" s="394"/>
      <c r="W104" s="394"/>
      <c r="X104" s="394"/>
      <c r="Y104" s="394"/>
      <c r="Z104" s="394"/>
      <c r="AA104" s="394"/>
      <c r="AB104" s="394"/>
      <c r="AC104" s="394"/>
      <c r="AD104" s="394"/>
      <c r="AE104" s="394"/>
      <c r="AF104" s="397"/>
      <c r="AG104" s="397"/>
      <c r="AH104" s="394"/>
    </row>
    <row r="105" spans="19:34">
      <c r="S105" s="398"/>
      <c r="T105" s="394"/>
      <c r="U105" s="394"/>
      <c r="V105" s="394"/>
      <c r="W105" s="394"/>
      <c r="X105" s="394"/>
      <c r="Y105" s="394"/>
      <c r="Z105" s="394"/>
      <c r="AA105" s="394"/>
      <c r="AB105" s="394"/>
      <c r="AC105" s="394"/>
      <c r="AD105" s="394"/>
      <c r="AE105" s="394"/>
      <c r="AF105" s="397"/>
      <c r="AG105" s="397"/>
      <c r="AH105" s="394"/>
    </row>
    <row r="106" spans="19:34">
      <c r="S106" s="398"/>
      <c r="T106" s="394"/>
      <c r="U106" s="394"/>
      <c r="V106" s="394"/>
      <c r="W106" s="394"/>
      <c r="X106" s="394"/>
      <c r="Y106" s="394"/>
      <c r="Z106" s="394"/>
      <c r="AA106" s="394"/>
      <c r="AB106" s="394"/>
      <c r="AC106" s="394"/>
      <c r="AD106" s="394"/>
      <c r="AE106" s="394"/>
      <c r="AF106" s="397"/>
      <c r="AG106" s="397"/>
      <c r="AH106" s="394"/>
    </row>
    <row r="107" spans="19:34">
      <c r="S107" s="398"/>
      <c r="T107" s="394"/>
      <c r="U107" s="394"/>
      <c r="V107" s="394"/>
      <c r="W107" s="394"/>
      <c r="X107" s="394"/>
      <c r="Y107" s="394"/>
      <c r="Z107" s="394"/>
      <c r="AA107" s="394"/>
      <c r="AB107" s="394"/>
      <c r="AC107" s="394"/>
      <c r="AD107" s="394"/>
      <c r="AE107" s="394"/>
      <c r="AF107" s="397"/>
      <c r="AG107" s="397"/>
      <c r="AH107" s="394"/>
    </row>
    <row r="108" spans="19:34">
      <c r="S108" s="398"/>
      <c r="T108" s="394"/>
      <c r="U108" s="394"/>
      <c r="V108" s="394"/>
      <c r="W108" s="394"/>
      <c r="X108" s="394"/>
      <c r="Y108" s="394"/>
      <c r="Z108" s="394"/>
      <c r="AA108" s="394"/>
      <c r="AB108" s="394"/>
      <c r="AC108" s="394"/>
      <c r="AD108" s="394"/>
      <c r="AE108" s="394"/>
      <c r="AF108" s="397"/>
      <c r="AG108" s="397"/>
      <c r="AH108" s="394"/>
    </row>
    <row r="109" spans="19:34">
      <c r="S109" s="398"/>
      <c r="T109" s="394"/>
      <c r="U109" s="394"/>
      <c r="V109" s="394"/>
      <c r="W109" s="394"/>
      <c r="X109" s="394"/>
      <c r="Y109" s="394"/>
      <c r="Z109" s="394"/>
      <c r="AA109" s="394"/>
      <c r="AB109" s="394"/>
      <c r="AC109" s="394"/>
      <c r="AD109" s="394"/>
      <c r="AE109" s="394"/>
      <c r="AF109" s="397"/>
      <c r="AG109" s="397"/>
      <c r="AH109" s="394"/>
    </row>
    <row r="110" spans="19:34">
      <c r="S110" s="398"/>
      <c r="T110" s="394"/>
      <c r="U110" s="394"/>
      <c r="V110" s="394"/>
      <c r="W110" s="394"/>
      <c r="X110" s="394"/>
      <c r="Y110" s="394"/>
      <c r="Z110" s="394"/>
      <c r="AA110" s="394"/>
      <c r="AB110" s="394"/>
      <c r="AC110" s="394"/>
      <c r="AD110" s="394"/>
      <c r="AE110" s="394"/>
      <c r="AF110" s="397"/>
      <c r="AG110" s="397"/>
      <c r="AH110" s="394"/>
    </row>
    <row r="111" spans="19:34">
      <c r="S111" s="398"/>
      <c r="T111" s="394"/>
      <c r="U111" s="394"/>
      <c r="V111" s="394"/>
      <c r="W111" s="394"/>
      <c r="X111" s="394"/>
      <c r="Y111" s="394"/>
      <c r="Z111" s="394"/>
      <c r="AA111" s="394"/>
      <c r="AB111" s="394"/>
      <c r="AC111" s="394"/>
      <c r="AD111" s="394"/>
      <c r="AE111" s="394"/>
      <c r="AF111" s="397"/>
      <c r="AG111" s="397"/>
      <c r="AH111" s="394"/>
    </row>
    <row r="112" spans="19:34">
      <c r="S112" s="398"/>
      <c r="T112" s="394"/>
      <c r="U112" s="394"/>
      <c r="V112" s="394"/>
      <c r="W112" s="394"/>
      <c r="X112" s="394"/>
      <c r="Y112" s="394"/>
      <c r="Z112" s="394"/>
      <c r="AA112" s="394"/>
      <c r="AB112" s="394"/>
      <c r="AC112" s="394"/>
      <c r="AD112" s="394"/>
      <c r="AE112" s="394"/>
      <c r="AF112" s="397"/>
      <c r="AG112" s="397"/>
      <c r="AH112" s="394"/>
    </row>
    <row r="113" spans="19:34">
      <c r="S113" s="398"/>
      <c r="T113" s="394"/>
      <c r="U113" s="394"/>
      <c r="V113" s="394"/>
      <c r="W113" s="394"/>
      <c r="X113" s="394"/>
      <c r="Y113" s="394"/>
      <c r="Z113" s="394"/>
      <c r="AA113" s="394"/>
      <c r="AB113" s="394"/>
      <c r="AC113" s="394"/>
      <c r="AD113" s="394"/>
      <c r="AE113" s="394"/>
      <c r="AF113" s="397"/>
      <c r="AG113" s="397"/>
      <c r="AH113" s="394"/>
    </row>
    <row r="114" spans="19:34">
      <c r="S114" s="398"/>
      <c r="T114" s="394"/>
      <c r="U114" s="394"/>
      <c r="V114" s="394"/>
      <c r="W114" s="394"/>
      <c r="X114" s="394"/>
      <c r="Y114" s="394"/>
      <c r="Z114" s="394"/>
      <c r="AA114" s="394"/>
      <c r="AB114" s="394"/>
      <c r="AC114" s="394"/>
      <c r="AD114" s="394"/>
      <c r="AE114" s="394"/>
      <c r="AF114" s="397"/>
      <c r="AG114" s="397"/>
      <c r="AH114" s="394"/>
    </row>
    <row r="115" spans="19:34">
      <c r="S115" s="398"/>
      <c r="T115" s="394"/>
      <c r="U115" s="394"/>
      <c r="V115" s="394"/>
      <c r="W115" s="394"/>
      <c r="X115" s="394"/>
      <c r="Y115" s="394"/>
      <c r="Z115" s="394"/>
      <c r="AA115" s="394"/>
      <c r="AB115" s="394"/>
      <c r="AC115" s="394"/>
      <c r="AD115" s="394"/>
      <c r="AE115" s="394"/>
      <c r="AF115" s="397"/>
      <c r="AG115" s="397"/>
      <c r="AH115" s="394"/>
    </row>
    <row r="116" spans="19:34">
      <c r="S116" s="398"/>
      <c r="T116" s="394"/>
      <c r="U116" s="394"/>
      <c r="V116" s="394"/>
      <c r="W116" s="394"/>
      <c r="X116" s="394"/>
      <c r="Y116" s="394"/>
      <c r="Z116" s="394"/>
      <c r="AA116" s="394"/>
      <c r="AB116" s="394"/>
      <c r="AC116" s="394"/>
      <c r="AD116" s="394"/>
      <c r="AE116" s="394"/>
      <c r="AF116" s="397"/>
      <c r="AG116" s="397"/>
      <c r="AH116" s="394"/>
    </row>
    <row r="117" spans="19:34">
      <c r="S117" s="398"/>
      <c r="T117" s="394"/>
      <c r="U117" s="394"/>
      <c r="V117" s="394"/>
      <c r="W117" s="394"/>
      <c r="X117" s="394"/>
      <c r="Y117" s="394"/>
      <c r="Z117" s="394"/>
      <c r="AA117" s="394"/>
      <c r="AB117" s="394"/>
      <c r="AC117" s="394"/>
      <c r="AD117" s="394"/>
      <c r="AE117" s="394"/>
      <c r="AF117" s="397"/>
      <c r="AG117" s="397"/>
      <c r="AH117" s="394"/>
    </row>
    <row r="118" spans="19:34">
      <c r="S118" s="398"/>
      <c r="T118" s="394"/>
      <c r="U118" s="394"/>
      <c r="V118" s="394"/>
      <c r="W118" s="394"/>
      <c r="X118" s="394"/>
      <c r="Y118" s="394"/>
      <c r="Z118" s="394"/>
      <c r="AA118" s="394"/>
      <c r="AB118" s="394"/>
      <c r="AC118" s="394"/>
      <c r="AD118" s="394"/>
      <c r="AE118" s="394"/>
      <c r="AF118" s="397"/>
      <c r="AG118" s="397"/>
      <c r="AH118" s="394"/>
    </row>
    <row r="119" spans="19:34">
      <c r="S119" s="398"/>
      <c r="T119" s="394"/>
      <c r="U119" s="394"/>
      <c r="V119" s="394"/>
      <c r="W119" s="394"/>
      <c r="X119" s="394"/>
      <c r="Y119" s="394"/>
      <c r="Z119" s="394"/>
      <c r="AA119" s="394"/>
      <c r="AB119" s="394"/>
      <c r="AC119" s="394"/>
      <c r="AD119" s="394"/>
      <c r="AE119" s="394"/>
      <c r="AF119" s="397"/>
      <c r="AG119" s="397"/>
      <c r="AH119" s="394"/>
    </row>
    <row r="120" spans="19:34">
      <c r="S120" s="398"/>
      <c r="T120" s="394"/>
      <c r="U120" s="394"/>
      <c r="V120" s="394"/>
      <c r="W120" s="394"/>
      <c r="X120" s="394"/>
      <c r="Y120" s="394"/>
      <c r="Z120" s="394"/>
      <c r="AA120" s="394"/>
      <c r="AB120" s="394"/>
      <c r="AC120" s="394"/>
      <c r="AD120" s="394"/>
      <c r="AE120" s="394"/>
      <c r="AF120" s="397"/>
      <c r="AG120" s="397"/>
      <c r="AH120" s="394"/>
    </row>
    <row r="121" spans="19:34">
      <c r="S121" s="398"/>
      <c r="T121" s="394"/>
      <c r="U121" s="394"/>
      <c r="V121" s="394"/>
      <c r="W121" s="394"/>
      <c r="X121" s="394"/>
      <c r="Y121" s="394"/>
      <c r="Z121" s="394"/>
      <c r="AA121" s="394"/>
      <c r="AB121" s="394"/>
      <c r="AC121" s="394"/>
      <c r="AD121" s="394"/>
      <c r="AE121" s="394"/>
      <c r="AF121" s="397"/>
      <c r="AG121" s="397"/>
      <c r="AH121" s="394"/>
    </row>
    <row r="122" spans="19:34">
      <c r="S122" s="398"/>
      <c r="T122" s="394"/>
      <c r="U122" s="394"/>
      <c r="V122" s="394"/>
      <c r="W122" s="394"/>
      <c r="X122" s="394"/>
      <c r="Y122" s="394"/>
      <c r="Z122" s="394"/>
      <c r="AA122" s="394"/>
      <c r="AB122" s="394"/>
      <c r="AC122" s="394"/>
      <c r="AD122" s="394"/>
      <c r="AE122" s="394"/>
      <c r="AF122" s="397"/>
      <c r="AG122" s="397"/>
      <c r="AH122" s="394"/>
    </row>
    <row r="123" spans="19:34">
      <c r="S123" s="398"/>
      <c r="T123" s="394"/>
      <c r="U123" s="394"/>
      <c r="V123" s="394"/>
      <c r="W123" s="394"/>
      <c r="X123" s="394"/>
      <c r="Y123" s="394"/>
      <c r="Z123" s="394"/>
      <c r="AA123" s="394"/>
      <c r="AB123" s="394"/>
      <c r="AC123" s="394"/>
      <c r="AD123" s="394"/>
      <c r="AE123" s="394"/>
      <c r="AF123" s="397"/>
      <c r="AG123" s="397"/>
      <c r="AH123" s="394"/>
    </row>
    <row r="124" spans="19:34">
      <c r="S124" s="398"/>
      <c r="T124" s="394"/>
      <c r="U124" s="394"/>
      <c r="V124" s="394"/>
      <c r="W124" s="394"/>
      <c r="X124" s="394"/>
      <c r="Y124" s="394"/>
      <c r="Z124" s="394"/>
      <c r="AA124" s="394"/>
      <c r="AB124" s="394"/>
      <c r="AC124" s="394"/>
      <c r="AD124" s="394"/>
      <c r="AE124" s="394"/>
      <c r="AF124" s="397"/>
      <c r="AG124" s="397"/>
      <c r="AH124" s="394"/>
    </row>
    <row r="125" spans="19:34">
      <c r="S125" s="398"/>
      <c r="T125" s="394"/>
      <c r="U125" s="394"/>
      <c r="V125" s="394"/>
      <c r="W125" s="394"/>
      <c r="X125" s="394"/>
      <c r="Y125" s="394"/>
      <c r="Z125" s="394"/>
      <c r="AA125" s="394"/>
      <c r="AB125" s="394"/>
      <c r="AC125" s="394"/>
      <c r="AD125" s="394"/>
      <c r="AE125" s="394"/>
      <c r="AF125" s="397"/>
      <c r="AG125" s="397"/>
      <c r="AH125" s="394"/>
    </row>
    <row r="126" spans="19:34">
      <c r="S126" s="398"/>
      <c r="T126" s="394"/>
      <c r="U126" s="394"/>
      <c r="V126" s="394"/>
      <c r="W126" s="394"/>
      <c r="X126" s="394"/>
      <c r="Y126" s="394"/>
      <c r="Z126" s="394"/>
      <c r="AA126" s="394"/>
      <c r="AB126" s="394"/>
      <c r="AC126" s="394"/>
      <c r="AD126" s="394"/>
      <c r="AE126" s="394"/>
      <c r="AF126" s="397"/>
      <c r="AG126" s="397"/>
      <c r="AH126" s="394"/>
    </row>
    <row r="127" spans="19:34">
      <c r="S127" s="398"/>
      <c r="T127" s="394"/>
      <c r="U127" s="394"/>
      <c r="V127" s="394"/>
      <c r="W127" s="394"/>
      <c r="X127" s="394"/>
      <c r="Y127" s="394"/>
      <c r="Z127" s="394"/>
      <c r="AA127" s="394"/>
      <c r="AB127" s="394"/>
      <c r="AC127" s="394"/>
      <c r="AD127" s="394"/>
      <c r="AE127" s="394"/>
      <c r="AF127" s="397"/>
      <c r="AG127" s="397"/>
      <c r="AH127" s="394"/>
    </row>
    <row r="128" spans="19:34">
      <c r="S128" s="398"/>
      <c r="T128" s="394"/>
      <c r="U128" s="394"/>
      <c r="V128" s="394"/>
      <c r="W128" s="394"/>
      <c r="X128" s="394"/>
      <c r="Y128" s="394"/>
      <c r="Z128" s="394"/>
      <c r="AA128" s="394"/>
      <c r="AB128" s="394"/>
      <c r="AC128" s="394"/>
      <c r="AD128" s="394"/>
      <c r="AE128" s="394"/>
      <c r="AF128" s="397"/>
      <c r="AG128" s="397"/>
      <c r="AH128" s="394"/>
    </row>
    <row r="129" spans="19:34">
      <c r="S129" s="398"/>
      <c r="T129" s="394"/>
      <c r="U129" s="394"/>
      <c r="V129" s="394"/>
      <c r="W129" s="394"/>
      <c r="X129" s="394"/>
      <c r="Y129" s="394"/>
      <c r="Z129" s="394"/>
      <c r="AA129" s="394"/>
      <c r="AB129" s="394"/>
      <c r="AC129" s="394"/>
      <c r="AD129" s="394"/>
      <c r="AE129" s="394"/>
      <c r="AF129" s="397"/>
      <c r="AG129" s="397"/>
      <c r="AH129" s="394"/>
    </row>
    <row r="130" spans="19:34">
      <c r="S130" s="398"/>
      <c r="T130" s="394"/>
      <c r="U130" s="394"/>
      <c r="V130" s="394"/>
      <c r="W130" s="394"/>
      <c r="X130" s="394"/>
      <c r="Y130" s="394"/>
      <c r="Z130" s="394"/>
      <c r="AA130" s="394"/>
      <c r="AB130" s="394"/>
      <c r="AC130" s="394"/>
      <c r="AD130" s="394"/>
      <c r="AE130" s="394"/>
      <c r="AF130" s="397"/>
      <c r="AG130" s="397"/>
      <c r="AH130" s="394"/>
    </row>
    <row r="131" spans="19:34">
      <c r="S131" s="398"/>
      <c r="T131" s="394"/>
      <c r="U131" s="394"/>
      <c r="V131" s="394"/>
      <c r="W131" s="394"/>
      <c r="X131" s="394"/>
      <c r="Y131" s="394"/>
      <c r="Z131" s="394"/>
      <c r="AA131" s="394"/>
      <c r="AB131" s="394"/>
      <c r="AC131" s="394"/>
      <c r="AD131" s="394"/>
      <c r="AE131" s="394"/>
      <c r="AF131" s="397"/>
      <c r="AG131" s="397"/>
      <c r="AH131" s="394"/>
    </row>
    <row r="132" spans="19:34">
      <c r="S132" s="398"/>
      <c r="T132" s="394"/>
      <c r="U132" s="394"/>
      <c r="V132" s="394"/>
      <c r="W132" s="394"/>
      <c r="X132" s="394"/>
      <c r="Y132" s="394"/>
      <c r="Z132" s="394"/>
      <c r="AA132" s="394"/>
      <c r="AB132" s="394"/>
      <c r="AC132" s="394"/>
      <c r="AD132" s="394"/>
      <c r="AE132" s="394"/>
      <c r="AF132" s="397"/>
      <c r="AG132" s="397"/>
      <c r="AH132" s="394"/>
    </row>
    <row r="133" spans="19:34">
      <c r="S133" s="398"/>
      <c r="T133" s="394"/>
      <c r="U133" s="394"/>
      <c r="V133" s="394"/>
      <c r="W133" s="394"/>
      <c r="X133" s="394"/>
      <c r="Y133" s="394"/>
      <c r="Z133" s="394"/>
      <c r="AA133" s="394"/>
      <c r="AB133" s="394"/>
      <c r="AC133" s="394"/>
      <c r="AD133" s="394"/>
      <c r="AE133" s="394"/>
      <c r="AF133" s="397"/>
      <c r="AG133" s="397"/>
      <c r="AH133" s="394"/>
    </row>
    <row r="134" spans="19:34">
      <c r="S134" s="398"/>
      <c r="T134" s="394"/>
      <c r="U134" s="394"/>
      <c r="V134" s="394"/>
      <c r="W134" s="394"/>
      <c r="X134" s="394"/>
      <c r="Y134" s="394"/>
      <c r="Z134" s="394"/>
      <c r="AA134" s="394"/>
      <c r="AB134" s="394"/>
      <c r="AC134" s="394"/>
      <c r="AD134" s="394"/>
      <c r="AE134" s="394"/>
      <c r="AF134" s="397"/>
      <c r="AG134" s="397"/>
      <c r="AH134" s="394"/>
    </row>
    <row r="135" spans="19:34">
      <c r="S135" s="398"/>
      <c r="T135" s="394"/>
      <c r="U135" s="394"/>
      <c r="V135" s="394"/>
      <c r="W135" s="394"/>
      <c r="X135" s="394"/>
      <c r="Y135" s="394"/>
      <c r="Z135" s="394"/>
      <c r="AA135" s="394"/>
      <c r="AB135" s="394"/>
      <c r="AC135" s="394"/>
      <c r="AD135" s="394"/>
      <c r="AE135" s="394"/>
      <c r="AF135" s="397"/>
      <c r="AG135" s="397"/>
      <c r="AH135" s="394"/>
    </row>
    <row r="136" spans="19:34">
      <c r="S136" s="398"/>
      <c r="T136" s="394"/>
      <c r="U136" s="394"/>
      <c r="V136" s="394"/>
      <c r="W136" s="394"/>
      <c r="X136" s="394"/>
      <c r="Y136" s="394"/>
      <c r="Z136" s="394"/>
      <c r="AA136" s="394"/>
      <c r="AB136" s="394"/>
      <c r="AC136" s="394"/>
      <c r="AD136" s="394"/>
      <c r="AE136" s="394"/>
      <c r="AF136" s="397"/>
      <c r="AG136" s="397"/>
      <c r="AH136" s="394"/>
    </row>
    <row r="137" spans="19:34">
      <c r="S137" s="398"/>
      <c r="T137" s="394"/>
      <c r="U137" s="394"/>
      <c r="V137" s="394"/>
      <c r="W137" s="394"/>
      <c r="X137" s="394"/>
      <c r="Y137" s="394"/>
      <c r="Z137" s="394"/>
      <c r="AA137" s="394"/>
      <c r="AB137" s="394"/>
      <c r="AC137" s="394"/>
      <c r="AD137" s="394"/>
      <c r="AE137" s="394"/>
      <c r="AF137" s="397"/>
      <c r="AG137" s="397"/>
      <c r="AH137" s="394"/>
    </row>
    <row r="138" spans="19:34">
      <c r="S138" s="398"/>
      <c r="T138" s="394"/>
      <c r="U138" s="394"/>
      <c r="V138" s="394"/>
      <c r="W138" s="394"/>
      <c r="X138" s="394"/>
      <c r="Y138" s="394"/>
      <c r="Z138" s="394"/>
      <c r="AA138" s="394"/>
      <c r="AB138" s="394"/>
      <c r="AC138" s="394"/>
      <c r="AD138" s="394"/>
      <c r="AE138" s="394"/>
      <c r="AF138" s="397"/>
      <c r="AG138" s="397"/>
      <c r="AH138" s="394"/>
    </row>
    <row r="139" spans="19:34">
      <c r="S139" s="398"/>
      <c r="T139" s="394"/>
      <c r="U139" s="394"/>
      <c r="V139" s="394"/>
      <c r="W139" s="394"/>
      <c r="X139" s="394"/>
      <c r="Y139" s="394"/>
      <c r="Z139" s="394"/>
      <c r="AA139" s="394"/>
      <c r="AB139" s="394"/>
      <c r="AC139" s="394"/>
      <c r="AD139" s="394"/>
      <c r="AE139" s="394"/>
      <c r="AF139" s="397"/>
      <c r="AG139" s="397"/>
      <c r="AH139" s="394"/>
    </row>
    <row r="140" spans="19:34">
      <c r="S140" s="398"/>
      <c r="T140" s="394"/>
      <c r="U140" s="394"/>
      <c r="V140" s="394"/>
      <c r="W140" s="394"/>
      <c r="X140" s="394"/>
      <c r="Y140" s="394"/>
      <c r="Z140" s="394"/>
      <c r="AA140" s="394"/>
      <c r="AB140" s="394"/>
      <c r="AC140" s="394"/>
      <c r="AD140" s="394"/>
      <c r="AE140" s="394"/>
      <c r="AF140" s="397"/>
      <c r="AG140" s="397"/>
      <c r="AH140" s="394"/>
    </row>
    <row r="141" spans="19:34">
      <c r="S141" s="398"/>
      <c r="T141" s="394"/>
      <c r="U141" s="394"/>
      <c r="V141" s="394"/>
      <c r="W141" s="394"/>
      <c r="X141" s="394"/>
      <c r="Y141" s="394"/>
      <c r="Z141" s="394"/>
      <c r="AA141" s="394"/>
      <c r="AB141" s="394"/>
      <c r="AC141" s="394"/>
      <c r="AD141" s="394"/>
      <c r="AE141" s="394"/>
      <c r="AF141" s="397"/>
      <c r="AG141" s="397"/>
      <c r="AH141" s="394"/>
    </row>
    <row r="142" spans="19:34">
      <c r="S142" s="398"/>
      <c r="T142" s="394"/>
      <c r="U142" s="394"/>
      <c r="V142" s="394"/>
      <c r="W142" s="394"/>
      <c r="X142" s="394"/>
      <c r="Y142" s="394"/>
      <c r="Z142" s="394"/>
      <c r="AA142" s="394"/>
      <c r="AB142" s="394"/>
      <c r="AC142" s="394"/>
      <c r="AD142" s="394"/>
      <c r="AE142" s="394"/>
      <c r="AF142" s="397"/>
      <c r="AG142" s="397"/>
      <c r="AH142" s="394"/>
    </row>
    <row r="143" spans="19:34">
      <c r="S143" s="398"/>
      <c r="T143" s="394"/>
      <c r="U143" s="394"/>
      <c r="V143" s="394"/>
      <c r="W143" s="394"/>
      <c r="X143" s="394"/>
      <c r="Y143" s="394"/>
      <c r="Z143" s="394"/>
      <c r="AA143" s="394"/>
      <c r="AB143" s="394"/>
      <c r="AC143" s="394"/>
      <c r="AD143" s="394"/>
      <c r="AE143" s="394"/>
      <c r="AF143" s="397"/>
      <c r="AG143" s="397"/>
      <c r="AH143" s="394"/>
    </row>
    <row r="144" spans="19:34">
      <c r="S144" s="398"/>
      <c r="T144" s="394"/>
      <c r="U144" s="394"/>
      <c r="V144" s="394"/>
      <c r="W144" s="394"/>
      <c r="X144" s="394"/>
      <c r="Y144" s="394"/>
      <c r="Z144" s="394"/>
      <c r="AA144" s="394"/>
      <c r="AB144" s="394"/>
      <c r="AC144" s="394"/>
      <c r="AD144" s="394"/>
      <c r="AE144" s="394"/>
      <c r="AF144" s="397"/>
      <c r="AG144" s="397"/>
      <c r="AH144" s="394"/>
    </row>
    <row r="145" spans="19:34">
      <c r="S145" s="398"/>
      <c r="T145" s="394"/>
      <c r="U145" s="394"/>
      <c r="V145" s="394"/>
      <c r="W145" s="394"/>
      <c r="X145" s="394"/>
      <c r="Y145" s="394"/>
      <c r="Z145" s="394"/>
      <c r="AA145" s="394"/>
      <c r="AB145" s="394"/>
      <c r="AC145" s="394"/>
      <c r="AD145" s="394"/>
      <c r="AE145" s="394"/>
      <c r="AF145" s="397"/>
      <c r="AG145" s="397"/>
      <c r="AH145" s="394"/>
    </row>
    <row r="146" spans="19:34">
      <c r="S146" s="398"/>
      <c r="T146" s="394"/>
      <c r="U146" s="394"/>
      <c r="V146" s="394"/>
      <c r="W146" s="394"/>
      <c r="X146" s="394"/>
      <c r="Y146" s="394"/>
      <c r="Z146" s="394"/>
      <c r="AA146" s="394"/>
      <c r="AB146" s="394"/>
      <c r="AC146" s="394"/>
      <c r="AD146" s="394"/>
      <c r="AE146" s="394"/>
      <c r="AF146" s="397"/>
      <c r="AG146" s="397"/>
      <c r="AH146" s="394"/>
    </row>
    <row r="147" spans="19:34">
      <c r="S147" s="398"/>
      <c r="T147" s="394"/>
      <c r="U147" s="394"/>
      <c r="V147" s="394"/>
      <c r="W147" s="394"/>
      <c r="X147" s="394"/>
      <c r="Y147" s="394"/>
      <c r="Z147" s="394"/>
      <c r="AA147" s="394"/>
      <c r="AB147" s="394"/>
      <c r="AC147" s="394"/>
      <c r="AD147" s="394"/>
      <c r="AE147" s="394"/>
      <c r="AF147" s="397"/>
      <c r="AG147" s="397"/>
      <c r="AH147" s="394"/>
    </row>
    <row r="148" spans="19:34">
      <c r="S148" s="398"/>
      <c r="T148" s="394"/>
      <c r="U148" s="394"/>
      <c r="V148" s="394"/>
      <c r="W148" s="394"/>
      <c r="X148" s="394"/>
      <c r="Y148" s="394"/>
      <c r="Z148" s="394"/>
      <c r="AA148" s="394"/>
      <c r="AB148" s="394"/>
      <c r="AC148" s="394"/>
      <c r="AD148" s="394"/>
      <c r="AE148" s="394"/>
      <c r="AF148" s="397"/>
      <c r="AG148" s="397"/>
      <c r="AH148" s="394"/>
    </row>
    <row r="149" spans="19:34">
      <c r="S149" s="398"/>
      <c r="T149" s="394"/>
      <c r="U149" s="394"/>
      <c r="V149" s="394"/>
      <c r="W149" s="394"/>
      <c r="X149" s="394"/>
      <c r="Y149" s="394"/>
      <c r="Z149" s="394"/>
      <c r="AA149" s="394"/>
      <c r="AB149" s="394"/>
      <c r="AC149" s="394"/>
      <c r="AD149" s="394"/>
      <c r="AE149" s="394"/>
      <c r="AF149" s="397"/>
      <c r="AG149" s="397"/>
      <c r="AH149" s="394"/>
    </row>
    <row r="150" spans="19:34">
      <c r="S150" s="398"/>
      <c r="T150" s="394"/>
      <c r="U150" s="394"/>
      <c r="V150" s="394"/>
      <c r="W150" s="394"/>
      <c r="X150" s="394"/>
      <c r="Y150" s="394"/>
      <c r="Z150" s="394"/>
      <c r="AA150" s="394"/>
      <c r="AB150" s="394"/>
      <c r="AC150" s="394"/>
      <c r="AD150" s="394"/>
      <c r="AE150" s="394"/>
      <c r="AF150" s="397"/>
      <c r="AG150" s="397"/>
      <c r="AH150" s="394"/>
    </row>
    <row r="151" spans="19:34">
      <c r="S151" s="398"/>
      <c r="T151" s="394"/>
      <c r="U151" s="394"/>
      <c r="V151" s="394"/>
      <c r="W151" s="394"/>
      <c r="X151" s="394"/>
      <c r="Y151" s="394"/>
      <c r="Z151" s="394"/>
      <c r="AA151" s="394"/>
      <c r="AB151" s="394"/>
      <c r="AC151" s="394"/>
      <c r="AD151" s="394"/>
      <c r="AE151" s="394"/>
      <c r="AF151" s="397"/>
      <c r="AG151" s="397"/>
      <c r="AH151" s="394"/>
    </row>
    <row r="152" spans="19:34">
      <c r="S152" s="398"/>
      <c r="T152" s="394"/>
      <c r="U152" s="394"/>
      <c r="V152" s="394"/>
      <c r="W152" s="394"/>
      <c r="X152" s="394"/>
      <c r="Y152" s="394"/>
      <c r="Z152" s="394"/>
      <c r="AA152" s="394"/>
      <c r="AB152" s="394"/>
      <c r="AC152" s="394"/>
      <c r="AD152" s="394"/>
      <c r="AE152" s="394"/>
      <c r="AF152" s="397"/>
      <c r="AG152" s="397"/>
      <c r="AH152" s="394"/>
    </row>
    <row r="153" spans="19:34">
      <c r="S153" s="398"/>
      <c r="T153" s="394"/>
      <c r="U153" s="394"/>
      <c r="V153" s="394"/>
      <c r="W153" s="394"/>
      <c r="X153" s="394"/>
      <c r="Y153" s="394"/>
      <c r="Z153" s="394"/>
      <c r="AA153" s="394"/>
      <c r="AB153" s="394"/>
      <c r="AC153" s="394"/>
      <c r="AD153" s="394"/>
      <c r="AE153" s="394"/>
      <c r="AF153" s="397"/>
      <c r="AG153" s="397"/>
      <c r="AH153" s="394"/>
    </row>
    <row r="154" spans="19:34">
      <c r="S154" s="398"/>
      <c r="T154" s="394"/>
      <c r="U154" s="394"/>
      <c r="V154" s="394"/>
      <c r="W154" s="394"/>
      <c r="X154" s="394"/>
      <c r="Y154" s="394"/>
      <c r="Z154" s="394"/>
      <c r="AA154" s="394"/>
      <c r="AB154" s="394"/>
      <c r="AC154" s="394"/>
      <c r="AD154" s="394"/>
      <c r="AE154" s="394"/>
      <c r="AF154" s="397"/>
      <c r="AG154" s="397"/>
      <c r="AH154" s="394"/>
    </row>
    <row r="155" spans="19:34">
      <c r="S155" s="398"/>
      <c r="T155" s="394"/>
      <c r="U155" s="394"/>
      <c r="V155" s="394"/>
      <c r="W155" s="394"/>
      <c r="X155" s="394"/>
      <c r="Y155" s="394"/>
      <c r="Z155" s="394"/>
      <c r="AA155" s="394"/>
      <c r="AB155" s="394"/>
      <c r="AC155" s="394"/>
      <c r="AD155" s="394"/>
      <c r="AE155" s="394"/>
      <c r="AF155" s="397"/>
      <c r="AG155" s="397"/>
      <c r="AH155" s="394"/>
    </row>
    <row r="156" spans="19:34">
      <c r="S156" s="398"/>
      <c r="T156" s="394"/>
      <c r="U156" s="394"/>
      <c r="V156" s="394"/>
      <c r="W156" s="394"/>
      <c r="X156" s="394"/>
      <c r="Y156" s="394"/>
      <c r="Z156" s="394"/>
      <c r="AA156" s="394"/>
      <c r="AB156" s="394"/>
      <c r="AC156" s="394"/>
      <c r="AD156" s="394"/>
      <c r="AE156" s="394"/>
      <c r="AF156" s="397"/>
      <c r="AG156" s="397"/>
      <c r="AH156" s="394"/>
    </row>
    <row r="157" spans="19:34">
      <c r="S157" s="398"/>
      <c r="T157" s="394"/>
      <c r="U157" s="394"/>
      <c r="V157" s="394"/>
      <c r="W157" s="394"/>
      <c r="X157" s="394"/>
      <c r="Y157" s="394"/>
      <c r="Z157" s="394"/>
      <c r="AA157" s="394"/>
      <c r="AB157" s="394"/>
      <c r="AC157" s="394"/>
      <c r="AD157" s="394"/>
      <c r="AE157" s="394"/>
      <c r="AF157" s="397"/>
      <c r="AG157" s="397"/>
      <c r="AH157" s="394"/>
    </row>
    <row r="158" spans="19:34">
      <c r="S158" s="398"/>
      <c r="T158" s="394"/>
      <c r="U158" s="394"/>
      <c r="V158" s="394"/>
      <c r="W158" s="394"/>
      <c r="X158" s="394"/>
      <c r="Y158" s="394"/>
      <c r="Z158" s="394"/>
      <c r="AA158" s="394"/>
      <c r="AB158" s="394"/>
      <c r="AC158" s="394"/>
      <c r="AD158" s="394"/>
      <c r="AE158" s="394"/>
      <c r="AF158" s="397"/>
      <c r="AG158" s="397"/>
      <c r="AH158" s="394"/>
    </row>
    <row r="159" spans="19:34">
      <c r="S159" s="398"/>
      <c r="T159" s="394"/>
      <c r="U159" s="394"/>
      <c r="V159" s="394"/>
      <c r="W159" s="394"/>
      <c r="X159" s="394"/>
      <c r="Y159" s="394"/>
      <c r="Z159" s="394"/>
      <c r="AA159" s="394"/>
      <c r="AB159" s="394"/>
      <c r="AC159" s="394"/>
      <c r="AD159" s="394"/>
      <c r="AE159" s="394"/>
      <c r="AF159" s="397"/>
      <c r="AG159" s="397"/>
      <c r="AH159" s="394"/>
    </row>
    <row r="160" spans="19:34">
      <c r="S160" s="398"/>
      <c r="T160" s="394"/>
      <c r="U160" s="394"/>
      <c r="V160" s="394"/>
      <c r="W160" s="394"/>
      <c r="X160" s="394"/>
      <c r="Y160" s="394"/>
      <c r="Z160" s="394"/>
      <c r="AA160" s="394"/>
      <c r="AB160" s="394"/>
      <c r="AC160" s="394"/>
      <c r="AD160" s="394"/>
      <c r="AE160" s="394"/>
      <c r="AF160" s="397"/>
      <c r="AG160" s="397"/>
      <c r="AH160" s="394"/>
    </row>
    <row r="161" spans="19:34">
      <c r="S161" s="398"/>
      <c r="T161" s="394"/>
      <c r="U161" s="394"/>
      <c r="V161" s="394"/>
      <c r="W161" s="394"/>
      <c r="X161" s="394"/>
      <c r="Y161" s="394"/>
      <c r="Z161" s="394"/>
      <c r="AA161" s="394"/>
      <c r="AB161" s="394"/>
      <c r="AC161" s="394"/>
      <c r="AD161" s="394"/>
      <c r="AE161" s="394"/>
      <c r="AF161" s="397"/>
      <c r="AG161" s="397"/>
      <c r="AH161" s="394"/>
    </row>
    <row r="162" spans="19:34">
      <c r="S162" s="398"/>
      <c r="T162" s="394"/>
      <c r="U162" s="394"/>
      <c r="V162" s="394"/>
      <c r="W162" s="394"/>
      <c r="X162" s="394"/>
      <c r="Y162" s="394"/>
      <c r="Z162" s="394"/>
      <c r="AA162" s="394"/>
      <c r="AB162" s="394"/>
      <c r="AC162" s="394"/>
      <c r="AD162" s="394"/>
      <c r="AE162" s="394"/>
      <c r="AF162" s="397"/>
      <c r="AG162" s="397"/>
      <c r="AH162" s="394"/>
    </row>
    <row r="163" spans="19:34">
      <c r="S163" s="398"/>
      <c r="T163" s="394"/>
      <c r="U163" s="394"/>
      <c r="V163" s="394"/>
      <c r="W163" s="394"/>
      <c r="X163" s="394"/>
      <c r="Y163" s="394"/>
      <c r="Z163" s="394"/>
      <c r="AA163" s="394"/>
      <c r="AB163" s="394"/>
      <c r="AC163" s="394"/>
      <c r="AD163" s="394"/>
      <c r="AE163" s="394"/>
      <c r="AF163" s="397"/>
      <c r="AG163" s="397"/>
      <c r="AH163" s="394"/>
    </row>
    <row r="164" spans="19:34">
      <c r="S164" s="398"/>
      <c r="T164" s="394"/>
      <c r="U164" s="394"/>
      <c r="V164" s="394"/>
      <c r="W164" s="394"/>
      <c r="X164" s="394"/>
      <c r="Y164" s="394"/>
      <c r="Z164" s="394"/>
      <c r="AA164" s="394"/>
      <c r="AB164" s="394"/>
      <c r="AC164" s="394"/>
      <c r="AD164" s="394"/>
      <c r="AE164" s="394"/>
      <c r="AF164" s="397"/>
      <c r="AG164" s="397"/>
      <c r="AH164" s="394"/>
    </row>
    <row r="165" spans="19:34">
      <c r="S165" s="398"/>
      <c r="T165" s="394"/>
      <c r="U165" s="394"/>
      <c r="V165" s="394"/>
      <c r="W165" s="394"/>
      <c r="X165" s="394"/>
      <c r="Y165" s="394"/>
      <c r="Z165" s="394"/>
      <c r="AA165" s="394"/>
      <c r="AB165" s="394"/>
      <c r="AC165" s="394"/>
      <c r="AD165" s="394"/>
      <c r="AE165" s="394"/>
      <c r="AF165" s="397"/>
      <c r="AG165" s="397"/>
      <c r="AH165" s="394"/>
    </row>
    <row r="166" spans="19:34">
      <c r="S166" s="398"/>
      <c r="T166" s="394"/>
      <c r="U166" s="394"/>
      <c r="V166" s="394"/>
      <c r="W166" s="394"/>
      <c r="X166" s="394"/>
      <c r="Y166" s="394"/>
      <c r="Z166" s="394"/>
      <c r="AA166" s="394"/>
      <c r="AB166" s="394"/>
      <c r="AC166" s="394"/>
      <c r="AD166" s="394"/>
      <c r="AE166" s="394"/>
      <c r="AF166" s="397"/>
      <c r="AG166" s="397"/>
      <c r="AH166" s="394"/>
    </row>
    <row r="167" spans="19:34">
      <c r="S167" s="398"/>
      <c r="T167" s="394"/>
      <c r="U167" s="394"/>
      <c r="V167" s="394"/>
      <c r="W167" s="394"/>
      <c r="X167" s="394"/>
      <c r="Y167" s="394"/>
      <c r="Z167" s="394"/>
      <c r="AA167" s="394"/>
      <c r="AB167" s="394"/>
      <c r="AC167" s="394"/>
      <c r="AD167" s="394"/>
      <c r="AE167" s="394"/>
      <c r="AF167" s="397"/>
      <c r="AG167" s="397"/>
      <c r="AH167" s="394"/>
    </row>
    <row r="168" spans="19:34">
      <c r="S168" s="398"/>
      <c r="T168" s="394"/>
      <c r="U168" s="394"/>
      <c r="V168" s="394"/>
      <c r="W168" s="394"/>
      <c r="X168" s="394"/>
      <c r="Y168" s="394"/>
      <c r="Z168" s="394"/>
      <c r="AA168" s="394"/>
      <c r="AB168" s="394"/>
      <c r="AC168" s="394"/>
      <c r="AD168" s="394"/>
      <c r="AE168" s="394"/>
      <c r="AF168" s="397"/>
      <c r="AG168" s="397"/>
      <c r="AH168" s="394"/>
    </row>
    <row r="169" spans="19:34">
      <c r="S169" s="398"/>
      <c r="T169" s="394"/>
      <c r="U169" s="394"/>
      <c r="V169" s="394"/>
      <c r="W169" s="394"/>
      <c r="X169" s="394"/>
      <c r="Y169" s="394"/>
      <c r="Z169" s="394"/>
      <c r="AA169" s="394"/>
      <c r="AB169" s="394"/>
      <c r="AC169" s="394"/>
      <c r="AD169" s="394"/>
      <c r="AE169" s="394"/>
      <c r="AF169" s="397"/>
      <c r="AG169" s="397"/>
      <c r="AH169" s="394"/>
    </row>
    <row r="170" spans="19:34">
      <c r="S170" s="398"/>
      <c r="T170" s="394"/>
      <c r="U170" s="394"/>
      <c r="V170" s="394"/>
      <c r="W170" s="394"/>
      <c r="X170" s="394"/>
      <c r="Y170" s="394"/>
      <c r="Z170" s="394"/>
      <c r="AA170" s="394"/>
      <c r="AB170" s="394"/>
      <c r="AC170" s="394"/>
      <c r="AD170" s="394"/>
      <c r="AE170" s="394"/>
      <c r="AF170" s="397"/>
      <c r="AG170" s="397"/>
      <c r="AH170" s="394"/>
    </row>
    <row r="171" spans="19:34">
      <c r="S171" s="398"/>
      <c r="T171" s="394"/>
      <c r="U171" s="394"/>
      <c r="V171" s="394"/>
      <c r="W171" s="394"/>
      <c r="X171" s="394"/>
      <c r="Y171" s="394"/>
      <c r="Z171" s="394"/>
      <c r="AA171" s="394"/>
      <c r="AB171" s="394"/>
      <c r="AC171" s="394"/>
      <c r="AD171" s="394"/>
      <c r="AE171" s="394"/>
      <c r="AF171" s="397"/>
      <c r="AG171" s="397"/>
      <c r="AH171" s="394"/>
    </row>
    <row r="172" spans="19:34">
      <c r="S172" s="398"/>
      <c r="T172" s="394"/>
      <c r="U172" s="394"/>
      <c r="V172" s="394"/>
      <c r="W172" s="394"/>
      <c r="X172" s="394"/>
      <c r="Y172" s="394"/>
      <c r="Z172" s="394"/>
      <c r="AA172" s="394"/>
      <c r="AB172" s="394"/>
      <c r="AC172" s="394"/>
      <c r="AD172" s="394"/>
      <c r="AE172" s="394"/>
      <c r="AF172" s="397"/>
      <c r="AG172" s="397"/>
      <c r="AH172" s="394"/>
    </row>
    <row r="173" spans="19:34">
      <c r="S173" s="398"/>
      <c r="T173" s="394"/>
      <c r="U173" s="394"/>
      <c r="V173" s="394"/>
      <c r="W173" s="394"/>
      <c r="X173" s="394"/>
      <c r="Y173" s="394"/>
      <c r="Z173" s="394"/>
      <c r="AA173" s="394"/>
      <c r="AB173" s="394"/>
      <c r="AC173" s="394"/>
      <c r="AD173" s="394"/>
      <c r="AE173" s="394"/>
      <c r="AF173" s="397"/>
      <c r="AG173" s="397"/>
      <c r="AH173" s="394"/>
    </row>
    <row r="174" spans="19:34">
      <c r="S174" s="398"/>
      <c r="T174" s="394"/>
      <c r="U174" s="394"/>
      <c r="V174" s="394"/>
      <c r="W174" s="394"/>
      <c r="X174" s="394"/>
      <c r="Y174" s="394"/>
      <c r="Z174" s="394"/>
      <c r="AA174" s="394"/>
      <c r="AB174" s="394"/>
      <c r="AC174" s="394"/>
      <c r="AD174" s="394"/>
      <c r="AE174" s="394"/>
      <c r="AF174" s="397"/>
      <c r="AG174" s="397"/>
      <c r="AH174" s="394"/>
    </row>
    <row r="175" spans="19:34">
      <c r="S175" s="398"/>
      <c r="T175" s="394"/>
      <c r="U175" s="394"/>
      <c r="V175" s="394"/>
      <c r="W175" s="394"/>
      <c r="X175" s="394"/>
      <c r="Y175" s="394"/>
      <c r="Z175" s="394"/>
      <c r="AA175" s="394"/>
      <c r="AB175" s="394"/>
      <c r="AC175" s="394"/>
      <c r="AD175" s="394"/>
      <c r="AE175" s="394"/>
      <c r="AF175" s="397"/>
      <c r="AG175" s="397"/>
      <c r="AH175" s="394"/>
    </row>
    <row r="176" spans="19:34">
      <c r="S176" s="398"/>
      <c r="T176" s="394"/>
      <c r="U176" s="394"/>
      <c r="V176" s="394"/>
      <c r="W176" s="394"/>
      <c r="X176" s="394"/>
      <c r="Y176" s="394"/>
      <c r="Z176" s="394"/>
      <c r="AA176" s="394"/>
      <c r="AB176" s="394"/>
      <c r="AC176" s="394"/>
      <c r="AD176" s="394"/>
      <c r="AE176" s="394"/>
      <c r="AF176" s="397"/>
      <c r="AG176" s="397"/>
      <c r="AH176" s="394"/>
    </row>
    <row r="177" spans="19:34">
      <c r="S177" s="398"/>
      <c r="T177" s="394"/>
      <c r="U177" s="394"/>
      <c r="V177" s="394"/>
      <c r="W177" s="394"/>
      <c r="X177" s="394"/>
      <c r="Y177" s="394"/>
      <c r="Z177" s="394"/>
      <c r="AA177" s="394"/>
      <c r="AB177" s="394"/>
      <c r="AC177" s="394"/>
      <c r="AD177" s="394"/>
      <c r="AE177" s="394"/>
      <c r="AF177" s="397"/>
      <c r="AG177" s="397"/>
      <c r="AH177" s="394"/>
    </row>
    <row r="178" spans="19:34">
      <c r="S178" s="398"/>
      <c r="T178" s="394"/>
      <c r="U178" s="394"/>
      <c r="V178" s="394"/>
      <c r="W178" s="394"/>
      <c r="X178" s="394"/>
      <c r="Y178" s="394"/>
      <c r="Z178" s="394"/>
      <c r="AA178" s="394"/>
      <c r="AB178" s="394"/>
      <c r="AC178" s="394"/>
      <c r="AD178" s="394"/>
      <c r="AE178" s="394"/>
      <c r="AF178" s="397"/>
      <c r="AG178" s="397"/>
      <c r="AH178" s="394"/>
    </row>
    <row r="179" spans="19:34">
      <c r="S179" s="398"/>
      <c r="T179" s="394"/>
      <c r="U179" s="394"/>
      <c r="V179" s="394"/>
      <c r="W179" s="394"/>
      <c r="X179" s="394"/>
      <c r="Y179" s="394"/>
      <c r="Z179" s="394"/>
      <c r="AA179" s="394"/>
      <c r="AB179" s="394"/>
      <c r="AC179" s="394"/>
      <c r="AD179" s="394"/>
      <c r="AE179" s="394"/>
      <c r="AF179" s="397"/>
      <c r="AG179" s="397"/>
      <c r="AH179" s="394"/>
    </row>
    <row r="180" spans="19:34">
      <c r="S180" s="398"/>
      <c r="T180" s="394"/>
      <c r="U180" s="394"/>
      <c r="V180" s="394"/>
      <c r="W180" s="394"/>
      <c r="X180" s="394"/>
      <c r="Y180" s="394"/>
      <c r="Z180" s="394"/>
      <c r="AA180" s="394"/>
      <c r="AB180" s="394"/>
      <c r="AC180" s="394"/>
      <c r="AD180" s="394"/>
      <c r="AE180" s="394"/>
      <c r="AF180" s="397"/>
      <c r="AG180" s="397"/>
      <c r="AH180" s="394"/>
    </row>
    <row r="181" spans="19:34">
      <c r="S181" s="398"/>
      <c r="T181" s="394"/>
      <c r="U181" s="394"/>
      <c r="V181" s="394"/>
      <c r="W181" s="394"/>
      <c r="X181" s="394"/>
      <c r="Y181" s="394"/>
      <c r="Z181" s="394"/>
      <c r="AA181" s="394"/>
      <c r="AB181" s="394"/>
      <c r="AC181" s="394"/>
      <c r="AD181" s="394"/>
      <c r="AE181" s="394"/>
      <c r="AF181" s="397"/>
      <c r="AG181" s="397"/>
      <c r="AH181" s="394"/>
    </row>
    <row r="182" spans="19:34">
      <c r="S182" s="398"/>
      <c r="T182" s="394"/>
      <c r="U182" s="394"/>
      <c r="V182" s="394"/>
      <c r="W182" s="394"/>
      <c r="X182" s="394"/>
      <c r="Y182" s="394"/>
      <c r="Z182" s="394"/>
      <c r="AA182" s="394"/>
      <c r="AB182" s="394"/>
      <c r="AC182" s="394"/>
      <c r="AD182" s="394"/>
      <c r="AE182" s="394"/>
      <c r="AF182" s="397"/>
      <c r="AG182" s="397"/>
      <c r="AH182" s="394"/>
    </row>
    <row r="183" spans="19:34">
      <c r="S183" s="398"/>
      <c r="T183" s="394"/>
      <c r="U183" s="394"/>
      <c r="V183" s="394"/>
      <c r="W183" s="394"/>
      <c r="X183" s="394"/>
      <c r="Y183" s="394"/>
      <c r="Z183" s="394"/>
      <c r="AA183" s="394"/>
      <c r="AB183" s="394"/>
      <c r="AC183" s="394"/>
      <c r="AD183" s="394"/>
      <c r="AE183" s="394"/>
      <c r="AF183" s="397"/>
      <c r="AG183" s="397"/>
      <c r="AH183" s="394"/>
    </row>
    <row r="184" spans="19:34">
      <c r="S184" s="398"/>
      <c r="T184" s="394"/>
      <c r="U184" s="394"/>
      <c r="V184" s="394"/>
      <c r="W184" s="394"/>
      <c r="X184" s="394"/>
      <c r="Y184" s="394"/>
      <c r="Z184" s="394"/>
      <c r="AA184" s="394"/>
      <c r="AB184" s="394"/>
      <c r="AC184" s="394"/>
      <c r="AD184" s="394"/>
      <c r="AE184" s="394"/>
      <c r="AF184" s="397"/>
      <c r="AG184" s="397"/>
      <c r="AH184" s="394"/>
    </row>
    <row r="185" spans="19:34">
      <c r="S185" s="398"/>
      <c r="T185" s="394"/>
      <c r="U185" s="394"/>
      <c r="V185" s="394"/>
      <c r="W185" s="394"/>
      <c r="X185" s="394"/>
      <c r="Y185" s="394"/>
      <c r="Z185" s="394"/>
      <c r="AA185" s="394"/>
      <c r="AB185" s="394"/>
      <c r="AC185" s="394"/>
      <c r="AD185" s="394"/>
      <c r="AE185" s="394"/>
      <c r="AF185" s="397"/>
      <c r="AG185" s="397"/>
      <c r="AH185" s="394"/>
    </row>
    <row r="186" spans="19:34">
      <c r="S186" s="398"/>
      <c r="T186" s="394"/>
      <c r="U186" s="394"/>
      <c r="V186" s="394"/>
      <c r="W186" s="394"/>
      <c r="X186" s="394"/>
      <c r="Y186" s="394"/>
      <c r="Z186" s="394"/>
      <c r="AA186" s="394"/>
      <c r="AB186" s="394"/>
      <c r="AC186" s="394"/>
      <c r="AD186" s="394"/>
      <c r="AE186" s="394"/>
      <c r="AF186" s="397"/>
      <c r="AG186" s="397"/>
      <c r="AH186" s="394"/>
    </row>
    <row r="187" spans="19:34">
      <c r="S187" s="398"/>
      <c r="T187" s="394"/>
      <c r="U187" s="394"/>
      <c r="V187" s="394"/>
      <c r="W187" s="394"/>
      <c r="X187" s="394"/>
      <c r="Y187" s="394"/>
      <c r="Z187" s="394"/>
      <c r="AA187" s="394"/>
      <c r="AB187" s="394"/>
      <c r="AC187" s="394"/>
      <c r="AD187" s="394"/>
      <c r="AE187" s="394"/>
      <c r="AF187" s="397"/>
      <c r="AG187" s="397"/>
      <c r="AH187" s="394"/>
    </row>
    <row r="188" spans="19:34">
      <c r="S188" s="398"/>
      <c r="T188" s="394"/>
      <c r="U188" s="394"/>
      <c r="V188" s="394"/>
      <c r="W188" s="394"/>
      <c r="X188" s="394"/>
      <c r="Y188" s="394"/>
      <c r="Z188" s="394"/>
      <c r="AA188" s="394"/>
      <c r="AB188" s="394"/>
      <c r="AC188" s="394"/>
      <c r="AD188" s="394"/>
      <c r="AE188" s="394"/>
      <c r="AF188" s="397"/>
      <c r="AG188" s="397"/>
      <c r="AH188" s="394"/>
    </row>
    <row r="189" spans="19:34">
      <c r="S189" s="398"/>
      <c r="T189" s="394"/>
      <c r="U189" s="394"/>
      <c r="V189" s="394"/>
      <c r="W189" s="394"/>
      <c r="X189" s="394"/>
      <c r="Y189" s="394"/>
      <c r="Z189" s="394"/>
      <c r="AA189" s="394"/>
      <c r="AB189" s="394"/>
      <c r="AC189" s="394"/>
      <c r="AD189" s="394"/>
      <c r="AE189" s="394"/>
      <c r="AF189" s="397"/>
      <c r="AG189" s="397"/>
      <c r="AH189" s="394"/>
    </row>
    <row r="190" spans="19:34">
      <c r="S190" s="398"/>
      <c r="T190" s="394"/>
      <c r="U190" s="394"/>
      <c r="V190" s="394"/>
      <c r="W190" s="394"/>
      <c r="X190" s="394"/>
      <c r="Y190" s="394"/>
      <c r="Z190" s="394"/>
      <c r="AA190" s="394"/>
      <c r="AB190" s="394"/>
      <c r="AC190" s="394"/>
      <c r="AD190" s="394"/>
      <c r="AE190" s="394"/>
      <c r="AF190" s="397"/>
      <c r="AG190" s="397"/>
      <c r="AH190" s="394"/>
    </row>
    <row r="191" spans="19:34">
      <c r="S191" s="398"/>
      <c r="T191" s="394"/>
      <c r="U191" s="394"/>
      <c r="V191" s="394"/>
      <c r="W191" s="394"/>
      <c r="X191" s="394"/>
      <c r="Y191" s="394"/>
      <c r="Z191" s="394"/>
      <c r="AA191" s="394"/>
      <c r="AB191" s="394"/>
      <c r="AC191" s="394"/>
      <c r="AD191" s="394"/>
      <c r="AE191" s="394"/>
      <c r="AF191" s="397"/>
      <c r="AG191" s="397"/>
      <c r="AH191" s="394"/>
    </row>
    <row r="192" spans="19:34">
      <c r="S192" s="398"/>
      <c r="T192" s="394"/>
      <c r="U192" s="394"/>
      <c r="V192" s="394"/>
      <c r="W192" s="394"/>
      <c r="X192" s="394"/>
      <c r="Y192" s="394"/>
      <c r="Z192" s="394"/>
      <c r="AA192" s="394"/>
      <c r="AB192" s="394"/>
      <c r="AC192" s="394"/>
      <c r="AD192" s="394"/>
      <c r="AE192" s="394"/>
      <c r="AF192" s="397"/>
      <c r="AG192" s="397"/>
      <c r="AH192" s="394"/>
    </row>
    <row r="193" spans="19:34">
      <c r="S193" s="398"/>
      <c r="T193" s="394"/>
      <c r="U193" s="394"/>
      <c r="V193" s="394"/>
      <c r="W193" s="394"/>
      <c r="X193" s="394"/>
      <c r="Y193" s="394"/>
      <c r="Z193" s="394"/>
      <c r="AA193" s="394"/>
      <c r="AB193" s="394"/>
      <c r="AC193" s="394"/>
      <c r="AD193" s="394"/>
      <c r="AE193" s="394"/>
      <c r="AF193" s="397"/>
      <c r="AG193" s="397"/>
      <c r="AH193" s="394"/>
    </row>
    <row r="194" spans="19:34">
      <c r="S194" s="398"/>
      <c r="T194" s="394"/>
      <c r="U194" s="394"/>
      <c r="V194" s="394"/>
      <c r="W194" s="394"/>
      <c r="X194" s="394"/>
      <c r="Y194" s="394"/>
      <c r="Z194" s="394"/>
      <c r="AA194" s="394"/>
      <c r="AB194" s="394"/>
      <c r="AC194" s="394"/>
      <c r="AD194" s="394"/>
      <c r="AE194" s="394"/>
      <c r="AF194" s="397"/>
      <c r="AG194" s="397"/>
      <c r="AH194" s="394"/>
    </row>
    <row r="195" spans="19:34">
      <c r="S195" s="398"/>
      <c r="T195" s="394"/>
      <c r="U195" s="394"/>
      <c r="V195" s="394"/>
      <c r="W195" s="394"/>
      <c r="X195" s="394"/>
      <c r="Y195" s="394"/>
      <c r="Z195" s="394"/>
      <c r="AA195" s="394"/>
      <c r="AB195" s="394"/>
      <c r="AC195" s="394"/>
      <c r="AD195" s="394"/>
      <c r="AE195" s="394"/>
      <c r="AF195" s="397"/>
      <c r="AG195" s="397"/>
      <c r="AH195" s="394"/>
    </row>
    <row r="196" spans="19:34">
      <c r="S196" s="398"/>
      <c r="T196" s="394"/>
      <c r="U196" s="394"/>
      <c r="V196" s="394"/>
      <c r="W196" s="394"/>
      <c r="X196" s="394"/>
      <c r="Y196" s="394"/>
      <c r="Z196" s="394"/>
      <c r="AA196" s="394"/>
      <c r="AB196" s="394"/>
      <c r="AC196" s="394"/>
      <c r="AD196" s="394"/>
      <c r="AE196" s="394"/>
      <c r="AF196" s="397"/>
      <c r="AG196" s="397"/>
      <c r="AH196" s="394"/>
    </row>
    <row r="197" spans="19:34">
      <c r="S197" s="398"/>
      <c r="T197" s="394"/>
      <c r="U197" s="394"/>
      <c r="V197" s="394"/>
      <c r="W197" s="394"/>
      <c r="X197" s="394"/>
      <c r="Y197" s="394"/>
      <c r="Z197" s="394"/>
      <c r="AA197" s="394"/>
      <c r="AB197" s="394"/>
      <c r="AC197" s="394"/>
      <c r="AD197" s="394"/>
      <c r="AE197" s="394"/>
      <c r="AF197" s="397"/>
      <c r="AG197" s="397"/>
      <c r="AH197" s="394"/>
    </row>
    <row r="198" spans="19:34">
      <c r="S198" s="398"/>
      <c r="T198" s="394"/>
      <c r="U198" s="394"/>
      <c r="V198" s="394"/>
      <c r="W198" s="394"/>
      <c r="X198" s="394"/>
      <c r="Y198" s="394"/>
      <c r="Z198" s="394"/>
      <c r="AA198" s="394"/>
      <c r="AB198" s="394"/>
      <c r="AC198" s="394"/>
      <c r="AD198" s="394"/>
      <c r="AE198" s="394"/>
      <c r="AF198" s="397"/>
      <c r="AG198" s="397"/>
      <c r="AH198" s="394"/>
    </row>
    <row r="199" spans="19:34">
      <c r="S199" s="398"/>
      <c r="T199" s="394"/>
      <c r="U199" s="394"/>
      <c r="V199" s="394"/>
      <c r="W199" s="394"/>
      <c r="X199" s="394"/>
      <c r="Y199" s="394"/>
      <c r="Z199" s="394"/>
      <c r="AA199" s="394"/>
      <c r="AB199" s="394"/>
      <c r="AC199" s="394"/>
      <c r="AD199" s="394"/>
      <c r="AE199" s="394"/>
      <c r="AF199" s="397"/>
      <c r="AG199" s="397"/>
      <c r="AH199" s="394"/>
    </row>
    <row r="200" spans="19:34">
      <c r="S200" s="398"/>
      <c r="T200" s="394"/>
      <c r="U200" s="394"/>
      <c r="V200" s="394"/>
      <c r="W200" s="394"/>
      <c r="X200" s="394"/>
      <c r="Y200" s="394"/>
      <c r="Z200" s="394"/>
      <c r="AA200" s="394"/>
      <c r="AB200" s="394"/>
      <c r="AC200" s="394"/>
      <c r="AD200" s="394"/>
      <c r="AE200" s="394"/>
      <c r="AF200" s="397"/>
      <c r="AG200" s="397"/>
      <c r="AH200" s="394"/>
    </row>
    <row r="201" spans="19:34">
      <c r="S201" s="398"/>
      <c r="T201" s="394"/>
      <c r="U201" s="394"/>
      <c r="V201" s="394"/>
      <c r="W201" s="394"/>
      <c r="X201" s="394"/>
      <c r="Y201" s="394"/>
      <c r="Z201" s="394"/>
      <c r="AA201" s="394"/>
      <c r="AB201" s="394"/>
      <c r="AC201" s="394"/>
      <c r="AD201" s="394"/>
      <c r="AE201" s="394"/>
      <c r="AF201" s="397"/>
      <c r="AG201" s="397"/>
      <c r="AH201" s="394"/>
    </row>
    <row r="202" spans="19:34">
      <c r="S202" s="398"/>
      <c r="T202" s="394"/>
      <c r="U202" s="394"/>
      <c r="V202" s="394"/>
      <c r="W202" s="394"/>
      <c r="X202" s="394"/>
      <c r="Y202" s="394"/>
      <c r="Z202" s="394"/>
      <c r="AA202" s="394"/>
      <c r="AB202" s="394"/>
      <c r="AC202" s="394"/>
      <c r="AD202" s="394"/>
      <c r="AE202" s="394"/>
      <c r="AF202" s="397"/>
      <c r="AG202" s="397"/>
      <c r="AH202" s="394"/>
    </row>
    <row r="203" spans="19:34">
      <c r="S203" s="398"/>
      <c r="T203" s="394"/>
      <c r="U203" s="394"/>
      <c r="V203" s="394"/>
      <c r="W203" s="394"/>
      <c r="X203" s="394"/>
      <c r="Y203" s="394"/>
      <c r="Z203" s="394"/>
      <c r="AA203" s="394"/>
      <c r="AB203" s="394"/>
      <c r="AC203" s="394"/>
      <c r="AD203" s="394"/>
      <c r="AE203" s="394"/>
      <c r="AF203" s="397"/>
      <c r="AG203" s="397"/>
      <c r="AH203" s="394"/>
    </row>
    <row r="204" spans="19:34">
      <c r="S204" s="398"/>
      <c r="T204" s="394"/>
      <c r="U204" s="394"/>
      <c r="V204" s="394"/>
      <c r="W204" s="394"/>
      <c r="X204" s="394"/>
      <c r="Y204" s="394"/>
      <c r="Z204" s="394"/>
      <c r="AA204" s="394"/>
      <c r="AB204" s="394"/>
      <c r="AC204" s="394"/>
      <c r="AD204" s="394"/>
      <c r="AE204" s="394"/>
      <c r="AF204" s="397"/>
      <c r="AG204" s="397"/>
      <c r="AH204" s="394"/>
    </row>
    <row r="205" spans="19:34">
      <c r="S205" s="398"/>
      <c r="T205" s="394"/>
      <c r="U205" s="394"/>
      <c r="V205" s="394"/>
      <c r="W205" s="394"/>
      <c r="X205" s="394"/>
      <c r="Y205" s="394"/>
      <c r="Z205" s="394"/>
      <c r="AA205" s="394"/>
      <c r="AB205" s="394"/>
      <c r="AC205" s="394"/>
      <c r="AD205" s="394"/>
      <c r="AE205" s="394"/>
      <c r="AF205" s="397"/>
      <c r="AG205" s="397"/>
      <c r="AH205" s="394"/>
    </row>
    <row r="206" spans="19:34">
      <c r="S206" s="398"/>
      <c r="T206" s="394"/>
      <c r="U206" s="394"/>
      <c r="V206" s="394"/>
      <c r="W206" s="394"/>
      <c r="X206" s="394"/>
      <c r="Y206" s="394"/>
      <c r="Z206" s="394"/>
      <c r="AA206" s="394"/>
      <c r="AB206" s="394"/>
      <c r="AC206" s="394"/>
      <c r="AD206" s="394"/>
      <c r="AE206" s="394"/>
      <c r="AF206" s="397"/>
      <c r="AG206" s="397"/>
      <c r="AH206" s="394"/>
    </row>
    <row r="207" spans="19:34">
      <c r="S207" s="398"/>
      <c r="T207" s="394"/>
      <c r="U207" s="394"/>
      <c r="V207" s="394"/>
      <c r="W207" s="394"/>
      <c r="X207" s="394"/>
      <c r="Y207" s="394"/>
      <c r="Z207" s="394"/>
      <c r="AA207" s="394"/>
      <c r="AB207" s="394"/>
      <c r="AC207" s="394"/>
      <c r="AD207" s="394"/>
      <c r="AE207" s="394"/>
      <c r="AF207" s="397"/>
      <c r="AG207" s="397"/>
      <c r="AH207" s="394"/>
    </row>
    <row r="208" spans="19:34">
      <c r="S208" s="398"/>
      <c r="T208" s="394"/>
      <c r="U208" s="394"/>
      <c r="V208" s="394"/>
      <c r="W208" s="394"/>
      <c r="X208" s="394"/>
      <c r="Y208" s="394"/>
      <c r="Z208" s="394"/>
      <c r="AA208" s="394"/>
      <c r="AB208" s="394"/>
      <c r="AC208" s="394"/>
      <c r="AD208" s="394"/>
      <c r="AE208" s="394"/>
      <c r="AF208" s="397"/>
      <c r="AG208" s="397"/>
      <c r="AH208" s="394"/>
    </row>
    <row r="209" spans="19:34">
      <c r="S209" s="398"/>
      <c r="T209" s="394"/>
      <c r="U209" s="394"/>
      <c r="V209" s="394"/>
      <c r="W209" s="394"/>
      <c r="X209" s="394"/>
      <c r="Y209" s="394"/>
      <c r="Z209" s="394"/>
      <c r="AA209" s="394"/>
      <c r="AB209" s="394"/>
      <c r="AC209" s="394"/>
      <c r="AD209" s="394"/>
      <c r="AE209" s="394"/>
      <c r="AF209" s="397"/>
      <c r="AG209" s="397"/>
      <c r="AH209" s="394"/>
    </row>
    <row r="210" spans="19:34">
      <c r="S210" s="398"/>
      <c r="T210" s="394"/>
      <c r="U210" s="394"/>
      <c r="V210" s="394"/>
      <c r="W210" s="394"/>
      <c r="X210" s="394"/>
      <c r="Y210" s="394"/>
      <c r="Z210" s="394"/>
      <c r="AA210" s="394"/>
      <c r="AB210" s="394"/>
      <c r="AC210" s="394"/>
      <c r="AD210" s="394"/>
      <c r="AE210" s="394"/>
      <c r="AF210" s="397"/>
      <c r="AG210" s="397"/>
      <c r="AH210" s="394"/>
    </row>
    <row r="211" spans="19:34">
      <c r="S211" s="398"/>
      <c r="T211" s="394"/>
      <c r="U211" s="394"/>
      <c r="V211" s="394"/>
      <c r="W211" s="394"/>
      <c r="X211" s="394"/>
      <c r="Y211" s="394"/>
      <c r="Z211" s="394"/>
      <c r="AA211" s="394"/>
      <c r="AB211" s="394"/>
      <c r="AC211" s="394"/>
      <c r="AD211" s="394"/>
      <c r="AE211" s="394"/>
      <c r="AF211" s="397"/>
      <c r="AG211" s="397"/>
      <c r="AH211" s="394"/>
    </row>
    <row r="212" spans="19:34">
      <c r="S212" s="398"/>
      <c r="T212" s="394"/>
      <c r="U212" s="394"/>
      <c r="V212" s="394"/>
      <c r="W212" s="394"/>
      <c r="X212" s="394"/>
      <c r="Y212" s="394"/>
      <c r="Z212" s="394"/>
      <c r="AA212" s="394"/>
      <c r="AB212" s="394"/>
      <c r="AC212" s="394"/>
      <c r="AD212" s="394"/>
      <c r="AE212" s="394"/>
      <c r="AF212" s="397"/>
      <c r="AG212" s="397"/>
      <c r="AH212" s="394"/>
    </row>
    <row r="213" spans="19:34">
      <c r="S213" s="398"/>
      <c r="T213" s="394"/>
      <c r="U213" s="394"/>
      <c r="V213" s="394"/>
      <c r="W213" s="394"/>
      <c r="X213" s="394"/>
      <c r="Y213" s="394"/>
      <c r="Z213" s="394"/>
      <c r="AA213" s="394"/>
      <c r="AB213" s="394"/>
      <c r="AC213" s="394"/>
      <c r="AD213" s="394"/>
      <c r="AE213" s="394"/>
      <c r="AF213" s="397"/>
      <c r="AG213" s="397"/>
      <c r="AH213" s="394"/>
    </row>
    <row r="214" spans="19:34">
      <c r="S214" s="398"/>
      <c r="T214" s="394"/>
      <c r="U214" s="394"/>
      <c r="V214" s="394"/>
      <c r="W214" s="394"/>
      <c r="X214" s="394"/>
      <c r="Y214" s="394"/>
      <c r="Z214" s="394"/>
      <c r="AA214" s="394"/>
      <c r="AB214" s="394"/>
      <c r="AC214" s="394"/>
      <c r="AD214" s="394"/>
      <c r="AE214" s="394"/>
      <c r="AF214" s="397"/>
      <c r="AG214" s="397"/>
      <c r="AH214" s="394"/>
    </row>
    <row r="215" spans="19:34">
      <c r="S215" s="398"/>
      <c r="T215" s="394"/>
      <c r="U215" s="394"/>
      <c r="V215" s="394"/>
      <c r="W215" s="394"/>
      <c r="X215" s="394"/>
      <c r="Y215" s="394"/>
      <c r="Z215" s="394"/>
      <c r="AA215" s="394"/>
      <c r="AB215" s="394"/>
      <c r="AC215" s="394"/>
      <c r="AD215" s="394"/>
      <c r="AE215" s="394"/>
      <c r="AF215" s="397"/>
      <c r="AG215" s="397"/>
      <c r="AH215" s="394"/>
    </row>
    <row r="216" spans="19:34">
      <c r="S216" s="398"/>
      <c r="T216" s="394"/>
      <c r="U216" s="394"/>
      <c r="V216" s="394"/>
      <c r="W216" s="394"/>
      <c r="X216" s="394"/>
      <c r="Y216" s="394"/>
      <c r="Z216" s="394"/>
      <c r="AA216" s="394"/>
      <c r="AB216" s="394"/>
      <c r="AC216" s="394"/>
      <c r="AD216" s="394"/>
      <c r="AE216" s="394"/>
      <c r="AF216" s="397"/>
      <c r="AG216" s="397"/>
      <c r="AH216" s="394"/>
    </row>
    <row r="217" spans="19:34">
      <c r="S217" s="398"/>
      <c r="T217" s="394"/>
      <c r="U217" s="394"/>
      <c r="V217" s="394"/>
      <c r="W217" s="394"/>
      <c r="X217" s="394"/>
      <c r="Y217" s="394"/>
      <c r="Z217" s="394"/>
      <c r="AA217" s="394"/>
      <c r="AB217" s="394"/>
      <c r="AC217" s="394"/>
      <c r="AD217" s="394"/>
      <c r="AE217" s="394"/>
      <c r="AF217" s="397"/>
      <c r="AG217" s="397"/>
      <c r="AH217" s="394"/>
    </row>
    <row r="218" spans="19:34">
      <c r="S218" s="398"/>
      <c r="T218" s="394"/>
      <c r="U218" s="394"/>
      <c r="V218" s="394"/>
      <c r="W218" s="394"/>
      <c r="X218" s="394"/>
      <c r="Y218" s="394"/>
      <c r="Z218" s="394"/>
      <c r="AA218" s="394"/>
      <c r="AB218" s="394"/>
      <c r="AC218" s="394"/>
      <c r="AD218" s="394"/>
      <c r="AE218" s="394"/>
      <c r="AF218" s="397"/>
      <c r="AG218" s="397"/>
      <c r="AH218" s="394"/>
    </row>
    <row r="219" spans="19:34">
      <c r="S219" s="398"/>
      <c r="T219" s="394"/>
      <c r="U219" s="394"/>
      <c r="V219" s="394"/>
      <c r="W219" s="394"/>
      <c r="X219" s="394"/>
      <c r="Y219" s="394"/>
      <c r="Z219" s="394"/>
      <c r="AA219" s="394"/>
      <c r="AB219" s="394"/>
      <c r="AC219" s="394"/>
      <c r="AD219" s="394"/>
      <c r="AE219" s="394"/>
      <c r="AF219" s="397"/>
      <c r="AG219" s="397"/>
      <c r="AH219" s="394"/>
    </row>
    <row r="220" spans="19:34">
      <c r="S220" s="398"/>
      <c r="T220" s="394"/>
      <c r="U220" s="394"/>
      <c r="V220" s="394"/>
      <c r="W220" s="394"/>
      <c r="X220" s="394"/>
      <c r="Y220" s="394"/>
      <c r="Z220" s="394"/>
      <c r="AA220" s="394"/>
      <c r="AB220" s="394"/>
      <c r="AC220" s="394"/>
      <c r="AD220" s="394"/>
      <c r="AE220" s="394"/>
      <c r="AF220" s="397"/>
      <c r="AG220" s="397"/>
      <c r="AH220" s="394"/>
    </row>
    <row r="221" spans="19:34">
      <c r="S221" s="398"/>
      <c r="T221" s="394"/>
      <c r="U221" s="394"/>
      <c r="V221" s="394"/>
      <c r="W221" s="394"/>
      <c r="X221" s="394"/>
      <c r="Y221" s="394"/>
      <c r="Z221" s="394"/>
      <c r="AA221" s="394"/>
      <c r="AB221" s="394"/>
      <c r="AC221" s="394"/>
      <c r="AD221" s="394"/>
      <c r="AE221" s="394"/>
      <c r="AF221" s="397"/>
      <c r="AG221" s="397"/>
      <c r="AH221" s="394"/>
    </row>
    <row r="222" spans="19:34">
      <c r="S222" s="398"/>
      <c r="T222" s="394"/>
      <c r="U222" s="394"/>
      <c r="V222" s="394"/>
      <c r="W222" s="394"/>
      <c r="X222" s="394"/>
      <c r="Y222" s="394"/>
      <c r="Z222" s="394"/>
      <c r="AA222" s="394"/>
      <c r="AB222" s="394"/>
      <c r="AC222" s="394"/>
      <c r="AD222" s="394"/>
      <c r="AE222" s="394"/>
      <c r="AF222" s="397"/>
      <c r="AG222" s="397"/>
      <c r="AH222" s="394"/>
    </row>
    <row r="223" spans="19:34">
      <c r="S223" s="398"/>
      <c r="T223" s="394"/>
      <c r="U223" s="394"/>
      <c r="V223" s="394"/>
      <c r="W223" s="394"/>
      <c r="X223" s="394"/>
      <c r="Y223" s="394"/>
      <c r="Z223" s="394"/>
      <c r="AA223" s="394"/>
      <c r="AB223" s="394"/>
      <c r="AC223" s="394"/>
      <c r="AD223" s="394"/>
      <c r="AE223" s="394"/>
      <c r="AF223" s="397"/>
      <c r="AG223" s="397"/>
      <c r="AH223" s="394"/>
    </row>
    <row r="224" spans="19:34">
      <c r="S224" s="398"/>
      <c r="T224" s="394"/>
      <c r="U224" s="394"/>
      <c r="V224" s="394"/>
      <c r="W224" s="394"/>
      <c r="X224" s="394"/>
      <c r="Y224" s="394"/>
      <c r="Z224" s="394"/>
      <c r="AA224" s="394"/>
      <c r="AB224" s="394"/>
      <c r="AC224" s="394"/>
      <c r="AD224" s="394"/>
      <c r="AE224" s="394"/>
      <c r="AF224" s="397"/>
      <c r="AG224" s="397"/>
      <c r="AH224" s="394"/>
    </row>
    <row r="225" spans="19:34">
      <c r="S225" s="398"/>
      <c r="T225" s="394"/>
      <c r="U225" s="394"/>
      <c r="V225" s="394"/>
      <c r="W225" s="394"/>
      <c r="X225" s="394"/>
      <c r="Y225" s="394"/>
      <c r="Z225" s="394"/>
      <c r="AA225" s="394"/>
      <c r="AB225" s="394"/>
      <c r="AC225" s="394"/>
      <c r="AD225" s="394"/>
      <c r="AE225" s="394"/>
      <c r="AF225" s="397"/>
      <c r="AG225" s="397"/>
      <c r="AH225" s="394"/>
    </row>
    <row r="226" spans="19:34">
      <c r="S226" s="398"/>
      <c r="T226" s="394"/>
      <c r="U226" s="394"/>
      <c r="V226" s="394"/>
      <c r="W226" s="394"/>
      <c r="X226" s="394"/>
      <c r="Y226" s="394"/>
      <c r="Z226" s="394"/>
      <c r="AA226" s="394"/>
      <c r="AB226" s="394"/>
      <c r="AC226" s="394"/>
      <c r="AD226" s="394"/>
      <c r="AE226" s="394"/>
      <c r="AF226" s="397"/>
      <c r="AG226" s="397"/>
      <c r="AH226" s="394"/>
    </row>
    <row r="227" spans="19:34">
      <c r="S227" s="398"/>
      <c r="T227" s="394"/>
      <c r="U227" s="394"/>
      <c r="V227" s="394"/>
      <c r="W227" s="394"/>
      <c r="X227" s="394"/>
      <c r="Y227" s="394"/>
      <c r="Z227" s="394"/>
      <c r="AA227" s="394"/>
      <c r="AB227" s="394"/>
      <c r="AC227" s="394"/>
      <c r="AD227" s="394"/>
      <c r="AE227" s="394"/>
      <c r="AF227" s="397"/>
      <c r="AG227" s="397"/>
      <c r="AH227" s="394"/>
    </row>
    <row r="228" spans="19:34">
      <c r="S228" s="398"/>
      <c r="T228" s="394"/>
      <c r="U228" s="394"/>
      <c r="V228" s="394"/>
      <c r="W228" s="394"/>
      <c r="X228" s="394"/>
      <c r="Y228" s="394"/>
      <c r="Z228" s="394"/>
      <c r="AA228" s="394"/>
      <c r="AB228" s="394"/>
      <c r="AC228" s="394"/>
      <c r="AD228" s="394"/>
      <c r="AE228" s="394"/>
      <c r="AF228" s="397"/>
      <c r="AG228" s="397"/>
      <c r="AH228" s="394"/>
    </row>
    <row r="229" spans="19:34">
      <c r="S229" s="398"/>
      <c r="T229" s="394"/>
      <c r="U229" s="394"/>
      <c r="V229" s="394"/>
      <c r="W229" s="394"/>
      <c r="X229" s="394"/>
      <c r="Y229" s="394"/>
      <c r="Z229" s="394"/>
      <c r="AA229" s="394"/>
      <c r="AB229" s="394"/>
      <c r="AC229" s="394"/>
      <c r="AD229" s="394"/>
      <c r="AE229" s="394"/>
      <c r="AF229" s="397"/>
      <c r="AG229" s="397"/>
      <c r="AH229" s="394"/>
    </row>
    <row r="230" spans="19:34">
      <c r="S230" s="398"/>
      <c r="T230" s="394"/>
      <c r="U230" s="394"/>
      <c r="V230" s="394"/>
      <c r="W230" s="394"/>
      <c r="X230" s="394"/>
      <c r="Y230" s="394"/>
      <c r="Z230" s="394"/>
      <c r="AA230" s="394"/>
      <c r="AB230" s="394"/>
      <c r="AC230" s="394"/>
      <c r="AD230" s="394"/>
      <c r="AE230" s="394"/>
      <c r="AF230" s="397"/>
      <c r="AG230" s="397"/>
      <c r="AH230" s="394"/>
    </row>
    <row r="231" spans="19:34">
      <c r="S231" s="398"/>
      <c r="T231" s="394"/>
      <c r="U231" s="394"/>
      <c r="V231" s="394"/>
      <c r="W231" s="394"/>
      <c r="X231" s="394"/>
      <c r="Y231" s="394"/>
      <c r="Z231" s="394"/>
      <c r="AA231" s="394"/>
      <c r="AB231" s="394"/>
      <c r="AC231" s="394"/>
      <c r="AD231" s="394"/>
      <c r="AE231" s="394"/>
      <c r="AF231" s="397"/>
      <c r="AG231" s="397"/>
      <c r="AH231" s="394"/>
    </row>
    <row r="232" spans="19:34">
      <c r="S232" s="398"/>
      <c r="T232" s="394"/>
      <c r="U232" s="394"/>
      <c r="V232" s="394"/>
      <c r="W232" s="394"/>
      <c r="X232" s="394"/>
      <c r="Y232" s="394"/>
      <c r="Z232" s="394"/>
      <c r="AA232" s="394"/>
      <c r="AB232" s="394"/>
      <c r="AC232" s="394"/>
      <c r="AD232" s="394"/>
      <c r="AE232" s="394"/>
      <c r="AF232" s="397"/>
      <c r="AG232" s="397"/>
      <c r="AH232" s="394"/>
    </row>
    <row r="233" spans="19:34">
      <c r="S233" s="398"/>
      <c r="T233" s="394"/>
      <c r="U233" s="394"/>
      <c r="V233" s="394"/>
      <c r="W233" s="394"/>
      <c r="X233" s="394"/>
      <c r="Y233" s="394"/>
      <c r="Z233" s="394"/>
      <c r="AA233" s="394"/>
      <c r="AB233" s="394"/>
      <c r="AC233" s="394"/>
      <c r="AD233" s="394"/>
      <c r="AE233" s="394"/>
      <c r="AF233" s="397"/>
      <c r="AG233" s="397"/>
      <c r="AH233" s="394"/>
    </row>
    <row r="234" spans="19:34">
      <c r="S234" s="398"/>
      <c r="T234" s="394"/>
      <c r="U234" s="394"/>
      <c r="V234" s="394"/>
      <c r="W234" s="394"/>
      <c r="X234" s="394"/>
      <c r="Y234" s="394"/>
      <c r="Z234" s="394"/>
      <c r="AA234" s="394"/>
      <c r="AB234" s="394"/>
      <c r="AC234" s="394"/>
      <c r="AD234" s="394"/>
      <c r="AE234" s="394"/>
      <c r="AF234" s="397"/>
      <c r="AG234" s="397"/>
      <c r="AH234" s="394"/>
    </row>
    <row r="235" spans="19:34">
      <c r="S235" s="398"/>
      <c r="T235" s="394"/>
      <c r="U235" s="394"/>
      <c r="V235" s="394"/>
      <c r="W235" s="394"/>
      <c r="X235" s="394"/>
      <c r="Y235" s="394"/>
      <c r="Z235" s="394"/>
      <c r="AA235" s="394"/>
      <c r="AB235" s="394"/>
      <c r="AC235" s="394"/>
      <c r="AD235" s="394"/>
      <c r="AE235" s="394"/>
      <c r="AF235" s="397"/>
      <c r="AG235" s="397"/>
      <c r="AH235" s="394"/>
    </row>
    <row r="236" spans="19:34">
      <c r="S236" s="398"/>
      <c r="T236" s="394"/>
      <c r="U236" s="394"/>
      <c r="V236" s="394"/>
      <c r="W236" s="394"/>
      <c r="X236" s="394"/>
      <c r="Y236" s="394"/>
      <c r="Z236" s="394"/>
      <c r="AA236" s="394"/>
      <c r="AB236" s="394"/>
      <c r="AC236" s="394"/>
      <c r="AD236" s="394"/>
      <c r="AE236" s="394"/>
      <c r="AF236" s="397"/>
      <c r="AG236" s="397"/>
      <c r="AH236" s="394"/>
    </row>
    <row r="237" spans="19:34">
      <c r="S237" s="398"/>
      <c r="T237" s="394"/>
      <c r="U237" s="394"/>
      <c r="V237" s="394"/>
      <c r="W237" s="394"/>
      <c r="X237" s="394"/>
      <c r="Y237" s="394"/>
      <c r="Z237" s="394"/>
      <c r="AA237" s="394"/>
      <c r="AB237" s="394"/>
      <c r="AC237" s="394"/>
      <c r="AD237" s="394"/>
      <c r="AE237" s="394"/>
      <c r="AF237" s="397"/>
      <c r="AG237" s="397"/>
      <c r="AH237" s="394"/>
    </row>
    <row r="238" spans="19:34">
      <c r="S238" s="398"/>
      <c r="T238" s="394"/>
      <c r="U238" s="394"/>
      <c r="V238" s="394"/>
      <c r="W238" s="394"/>
      <c r="X238" s="394"/>
      <c r="Y238" s="394"/>
      <c r="Z238" s="394"/>
      <c r="AA238" s="394"/>
      <c r="AB238" s="394"/>
      <c r="AC238" s="394"/>
      <c r="AD238" s="394"/>
      <c r="AE238" s="394"/>
      <c r="AF238" s="397"/>
      <c r="AG238" s="397"/>
      <c r="AH238" s="394"/>
    </row>
    <row r="239" spans="19:34">
      <c r="S239" s="398"/>
      <c r="T239" s="394"/>
      <c r="U239" s="394"/>
      <c r="V239" s="394"/>
      <c r="W239" s="394"/>
      <c r="X239" s="394"/>
      <c r="Y239" s="394"/>
      <c r="Z239" s="394"/>
      <c r="AA239" s="394"/>
      <c r="AB239" s="394"/>
      <c r="AC239" s="394"/>
      <c r="AD239" s="394"/>
      <c r="AE239" s="394"/>
      <c r="AF239" s="397"/>
      <c r="AG239" s="397"/>
      <c r="AH239" s="394"/>
    </row>
    <row r="240" spans="19:34">
      <c r="S240" s="398"/>
      <c r="T240" s="394"/>
      <c r="U240" s="394"/>
      <c r="V240" s="394"/>
      <c r="W240" s="394"/>
      <c r="X240" s="394"/>
      <c r="Y240" s="394"/>
      <c r="Z240" s="394"/>
      <c r="AA240" s="394"/>
      <c r="AB240" s="394"/>
      <c r="AC240" s="394"/>
      <c r="AD240" s="394"/>
      <c r="AE240" s="394"/>
      <c r="AF240" s="397"/>
      <c r="AG240" s="397"/>
      <c r="AH240" s="394"/>
    </row>
    <row r="241" spans="19:34">
      <c r="S241" s="398"/>
      <c r="T241" s="394"/>
      <c r="U241" s="394"/>
      <c r="V241" s="394"/>
      <c r="W241" s="394"/>
      <c r="X241" s="394"/>
      <c r="Y241" s="394"/>
      <c r="Z241" s="394"/>
      <c r="AA241" s="394"/>
      <c r="AB241" s="394"/>
      <c r="AC241" s="394"/>
      <c r="AD241" s="394"/>
      <c r="AE241" s="394"/>
      <c r="AF241" s="397"/>
      <c r="AG241" s="397"/>
      <c r="AH241" s="394"/>
    </row>
    <row r="242" spans="19:34">
      <c r="S242" s="398"/>
      <c r="T242" s="394"/>
      <c r="U242" s="394"/>
      <c r="V242" s="394"/>
      <c r="W242" s="394"/>
      <c r="X242" s="394"/>
      <c r="Y242" s="394"/>
      <c r="Z242" s="394"/>
      <c r="AA242" s="394"/>
      <c r="AB242" s="394"/>
      <c r="AC242" s="394"/>
      <c r="AD242" s="394"/>
      <c r="AE242" s="394"/>
      <c r="AF242" s="397"/>
      <c r="AG242" s="397"/>
      <c r="AH242" s="394"/>
    </row>
    <row r="243" spans="19:34">
      <c r="S243" s="398"/>
      <c r="T243" s="394"/>
      <c r="U243" s="394"/>
      <c r="V243" s="394"/>
      <c r="W243" s="394"/>
      <c r="X243" s="394"/>
      <c r="Y243" s="394"/>
      <c r="Z243" s="394"/>
      <c r="AA243" s="394"/>
      <c r="AB243" s="394"/>
      <c r="AC243" s="394"/>
      <c r="AD243" s="394"/>
      <c r="AE243" s="394"/>
      <c r="AF243" s="397"/>
      <c r="AG243" s="397"/>
      <c r="AH243" s="394"/>
    </row>
    <row r="244" spans="19:34">
      <c r="S244" s="398"/>
      <c r="T244" s="394"/>
      <c r="U244" s="394"/>
      <c r="V244" s="394"/>
      <c r="W244" s="394"/>
      <c r="X244" s="394"/>
      <c r="Y244" s="394"/>
      <c r="Z244" s="394"/>
      <c r="AA244" s="394"/>
      <c r="AB244" s="394"/>
      <c r="AC244" s="394"/>
      <c r="AD244" s="394"/>
      <c r="AE244" s="394"/>
      <c r="AF244" s="397"/>
      <c r="AG244" s="397"/>
      <c r="AH244" s="394"/>
    </row>
    <row r="245" spans="19:34">
      <c r="S245" s="398"/>
      <c r="T245" s="394"/>
      <c r="U245" s="394"/>
      <c r="V245" s="394"/>
      <c r="W245" s="394"/>
      <c r="X245" s="394"/>
      <c r="Y245" s="394"/>
      <c r="Z245" s="394"/>
      <c r="AA245" s="394"/>
      <c r="AB245" s="394"/>
      <c r="AC245" s="394"/>
      <c r="AD245" s="394"/>
      <c r="AE245" s="394"/>
      <c r="AF245" s="397"/>
      <c r="AG245" s="397"/>
      <c r="AH245" s="394"/>
    </row>
    <row r="246" spans="19:34">
      <c r="S246" s="398"/>
      <c r="T246" s="394"/>
      <c r="U246" s="394"/>
      <c r="V246" s="394"/>
      <c r="W246" s="394"/>
      <c r="X246" s="394"/>
      <c r="Y246" s="394"/>
      <c r="Z246" s="394"/>
      <c r="AA246" s="394"/>
      <c r="AB246" s="394"/>
      <c r="AC246" s="394"/>
      <c r="AD246" s="394"/>
      <c r="AE246" s="394"/>
      <c r="AF246" s="397"/>
      <c r="AG246" s="397"/>
      <c r="AH246" s="394"/>
    </row>
    <row r="247" spans="19:34">
      <c r="S247" s="398"/>
      <c r="T247" s="394"/>
      <c r="U247" s="394"/>
      <c r="V247" s="394"/>
      <c r="W247" s="394"/>
      <c r="X247" s="394"/>
      <c r="Y247" s="394"/>
      <c r="Z247" s="394"/>
      <c r="AA247" s="394"/>
      <c r="AB247" s="394"/>
      <c r="AC247" s="394"/>
      <c r="AD247" s="394"/>
      <c r="AE247" s="394"/>
      <c r="AF247" s="397"/>
      <c r="AG247" s="397"/>
      <c r="AH247" s="394"/>
    </row>
    <row r="248" spans="19:34">
      <c r="S248" s="398"/>
      <c r="T248" s="394"/>
      <c r="U248" s="394"/>
      <c r="V248" s="394"/>
      <c r="W248" s="394"/>
      <c r="X248" s="394"/>
      <c r="Y248" s="394"/>
      <c r="Z248" s="394"/>
      <c r="AA248" s="394"/>
      <c r="AB248" s="394"/>
      <c r="AC248" s="394"/>
      <c r="AD248" s="394"/>
      <c r="AE248" s="394"/>
      <c r="AF248" s="397"/>
      <c r="AG248" s="397"/>
      <c r="AH248" s="394"/>
    </row>
    <row r="249" spans="19:34">
      <c r="S249" s="398"/>
      <c r="T249" s="394"/>
      <c r="U249" s="394"/>
      <c r="V249" s="394"/>
      <c r="W249" s="394"/>
      <c r="X249" s="394"/>
      <c r="Y249" s="394"/>
      <c r="Z249" s="394"/>
      <c r="AA249" s="394"/>
      <c r="AB249" s="394"/>
      <c r="AC249" s="394"/>
      <c r="AD249" s="394"/>
      <c r="AE249" s="394"/>
      <c r="AF249" s="397"/>
      <c r="AG249" s="397"/>
      <c r="AH249" s="394"/>
    </row>
    <row r="250" spans="19:34">
      <c r="S250" s="398"/>
      <c r="T250" s="394"/>
      <c r="U250" s="394"/>
      <c r="V250" s="394"/>
      <c r="W250" s="394"/>
      <c r="X250" s="394"/>
      <c r="Y250" s="394"/>
      <c r="Z250" s="394"/>
      <c r="AA250" s="394"/>
      <c r="AB250" s="394"/>
      <c r="AC250" s="394"/>
      <c r="AD250" s="394"/>
      <c r="AE250" s="394"/>
      <c r="AF250" s="397"/>
      <c r="AG250" s="397"/>
      <c r="AH250" s="394"/>
    </row>
    <row r="251" spans="19:34">
      <c r="S251" s="398"/>
      <c r="T251" s="394"/>
      <c r="U251" s="394"/>
      <c r="V251" s="394"/>
      <c r="W251" s="394"/>
      <c r="X251" s="394"/>
      <c r="Y251" s="394"/>
      <c r="Z251" s="394"/>
      <c r="AA251" s="394"/>
      <c r="AB251" s="394"/>
      <c r="AC251" s="394"/>
      <c r="AD251" s="394"/>
      <c r="AE251" s="394"/>
      <c r="AF251" s="397"/>
      <c r="AG251" s="397"/>
      <c r="AH251" s="394"/>
    </row>
    <row r="252" spans="19:34">
      <c r="S252" s="398"/>
      <c r="T252" s="394"/>
      <c r="U252" s="394"/>
      <c r="V252" s="394"/>
      <c r="W252" s="394"/>
      <c r="X252" s="394"/>
      <c r="Y252" s="394"/>
      <c r="Z252" s="394"/>
      <c r="AA252" s="394"/>
      <c r="AB252" s="394"/>
      <c r="AC252" s="394"/>
      <c r="AD252" s="394"/>
      <c r="AE252" s="394"/>
      <c r="AF252" s="397"/>
      <c r="AG252" s="397"/>
      <c r="AH252" s="394"/>
    </row>
    <row r="253" spans="19:34">
      <c r="S253" s="398"/>
      <c r="T253" s="394"/>
      <c r="U253" s="394"/>
      <c r="V253" s="394"/>
      <c r="W253" s="394"/>
      <c r="X253" s="394"/>
      <c r="Y253" s="394"/>
      <c r="Z253" s="394"/>
      <c r="AA253" s="394"/>
      <c r="AB253" s="394"/>
      <c r="AC253" s="394"/>
      <c r="AD253" s="394"/>
      <c r="AE253" s="394"/>
      <c r="AF253" s="397"/>
      <c r="AG253" s="397"/>
      <c r="AH253" s="394"/>
    </row>
    <row r="254" spans="19:34">
      <c r="S254" s="398"/>
      <c r="T254" s="394"/>
      <c r="U254" s="394"/>
      <c r="V254" s="394"/>
      <c r="W254" s="394"/>
      <c r="X254" s="394"/>
      <c r="Y254" s="394"/>
      <c r="Z254" s="394"/>
      <c r="AA254" s="394"/>
      <c r="AB254" s="394"/>
      <c r="AC254" s="394"/>
      <c r="AD254" s="394"/>
      <c r="AE254" s="394"/>
      <c r="AF254" s="397"/>
      <c r="AG254" s="397"/>
      <c r="AH254" s="394"/>
    </row>
    <row r="255" spans="19:34">
      <c r="S255" s="398"/>
      <c r="T255" s="394"/>
      <c r="U255" s="394"/>
      <c r="V255" s="394"/>
      <c r="W255" s="394"/>
      <c r="X255" s="394"/>
      <c r="Y255" s="394"/>
      <c r="Z255" s="394"/>
      <c r="AA255" s="394"/>
      <c r="AB255" s="394"/>
      <c r="AC255" s="394"/>
      <c r="AD255" s="394"/>
      <c r="AE255" s="394"/>
      <c r="AF255" s="397"/>
      <c r="AG255" s="397"/>
      <c r="AH255" s="394"/>
    </row>
    <row r="256" spans="19:34">
      <c r="S256" s="398"/>
      <c r="T256" s="394"/>
      <c r="U256" s="394"/>
      <c r="V256" s="394"/>
      <c r="W256" s="394"/>
      <c r="X256" s="394"/>
      <c r="Y256" s="394"/>
      <c r="Z256" s="394"/>
      <c r="AA256" s="394"/>
      <c r="AB256" s="394"/>
      <c r="AC256" s="394"/>
      <c r="AD256" s="394"/>
      <c r="AE256" s="394"/>
      <c r="AF256" s="397"/>
      <c r="AG256" s="397"/>
      <c r="AH256" s="394"/>
    </row>
    <row r="257" spans="19:34">
      <c r="S257" s="398"/>
      <c r="T257" s="394"/>
      <c r="U257" s="394"/>
      <c r="V257" s="394"/>
      <c r="W257" s="394"/>
      <c r="X257" s="394"/>
      <c r="Y257" s="394"/>
      <c r="Z257" s="394"/>
      <c r="AA257" s="394"/>
      <c r="AB257" s="394"/>
      <c r="AC257" s="394"/>
      <c r="AD257" s="394"/>
      <c r="AE257" s="394"/>
      <c r="AF257" s="397"/>
      <c r="AG257" s="397"/>
      <c r="AH257" s="394"/>
    </row>
    <row r="258" spans="19:34">
      <c r="S258" s="398"/>
      <c r="T258" s="394"/>
      <c r="U258" s="394"/>
      <c r="V258" s="394"/>
      <c r="W258" s="394"/>
      <c r="X258" s="394"/>
      <c r="Y258" s="394"/>
      <c r="Z258" s="394"/>
      <c r="AA258" s="394"/>
      <c r="AB258" s="394"/>
      <c r="AC258" s="394"/>
      <c r="AD258" s="394"/>
      <c r="AE258" s="394"/>
      <c r="AF258" s="397"/>
      <c r="AG258" s="397"/>
      <c r="AH258" s="394"/>
    </row>
    <row r="259" spans="19:34">
      <c r="S259" s="398"/>
      <c r="T259" s="394"/>
      <c r="U259" s="394"/>
      <c r="V259" s="394"/>
      <c r="W259" s="394"/>
      <c r="X259" s="394"/>
      <c r="Y259" s="394"/>
      <c r="Z259" s="394"/>
      <c r="AA259" s="394"/>
      <c r="AB259" s="394"/>
      <c r="AC259" s="394"/>
      <c r="AD259" s="394"/>
      <c r="AE259" s="394"/>
      <c r="AF259" s="397"/>
      <c r="AG259" s="397"/>
      <c r="AH259" s="394"/>
    </row>
    <row r="260" spans="19:34">
      <c r="S260" s="398"/>
      <c r="T260" s="394"/>
      <c r="U260" s="394"/>
      <c r="V260" s="394"/>
      <c r="W260" s="394"/>
      <c r="X260" s="394"/>
      <c r="Y260" s="394"/>
      <c r="Z260" s="394"/>
      <c r="AA260" s="394"/>
      <c r="AB260" s="394"/>
      <c r="AC260" s="394"/>
      <c r="AD260" s="394"/>
      <c r="AE260" s="394"/>
      <c r="AF260" s="397"/>
      <c r="AG260" s="397"/>
      <c r="AH260" s="394"/>
    </row>
    <row r="261" spans="19:34">
      <c r="S261" s="398"/>
      <c r="T261" s="394"/>
      <c r="U261" s="394"/>
      <c r="V261" s="394"/>
      <c r="W261" s="394"/>
      <c r="X261" s="394"/>
      <c r="Y261" s="394"/>
      <c r="Z261" s="394"/>
      <c r="AA261" s="394"/>
      <c r="AB261" s="394"/>
      <c r="AC261" s="394"/>
      <c r="AD261" s="394"/>
      <c r="AE261" s="394"/>
      <c r="AF261" s="397"/>
      <c r="AG261" s="397"/>
      <c r="AH261" s="394"/>
    </row>
    <row r="262" spans="19:34">
      <c r="S262" s="398"/>
      <c r="T262" s="394"/>
      <c r="U262" s="394"/>
      <c r="V262" s="394"/>
      <c r="W262" s="394"/>
      <c r="X262" s="394"/>
      <c r="Y262" s="394"/>
      <c r="Z262" s="394"/>
      <c r="AA262" s="394"/>
      <c r="AB262" s="394"/>
      <c r="AC262" s="394"/>
      <c r="AD262" s="394"/>
      <c r="AE262" s="394"/>
      <c r="AF262" s="397"/>
      <c r="AG262" s="397"/>
      <c r="AH262" s="394"/>
    </row>
    <row r="263" spans="19:34">
      <c r="S263" s="398"/>
      <c r="T263" s="394"/>
      <c r="U263" s="394"/>
      <c r="V263" s="394"/>
      <c r="W263" s="394"/>
      <c r="X263" s="394"/>
      <c r="Y263" s="394"/>
      <c r="Z263" s="394"/>
      <c r="AA263" s="394"/>
      <c r="AB263" s="394"/>
      <c r="AC263" s="394"/>
      <c r="AD263" s="394"/>
      <c r="AE263" s="394"/>
      <c r="AF263" s="397"/>
      <c r="AG263" s="397"/>
      <c r="AH263" s="394"/>
    </row>
    <row r="264" spans="19:34">
      <c r="S264" s="398"/>
      <c r="T264" s="394"/>
      <c r="U264" s="394"/>
      <c r="V264" s="394"/>
      <c r="W264" s="394"/>
      <c r="X264" s="394"/>
      <c r="Y264" s="394"/>
      <c r="Z264" s="394"/>
      <c r="AA264" s="394"/>
      <c r="AB264" s="394"/>
      <c r="AC264" s="394"/>
      <c r="AD264" s="394"/>
      <c r="AE264" s="394"/>
      <c r="AF264" s="397"/>
      <c r="AG264" s="397"/>
      <c r="AH264" s="394"/>
    </row>
    <row r="265" spans="19:34">
      <c r="S265" s="398"/>
      <c r="T265" s="394"/>
      <c r="U265" s="394"/>
      <c r="V265" s="394"/>
      <c r="W265" s="394"/>
      <c r="X265" s="394"/>
      <c r="Y265" s="394"/>
      <c r="Z265" s="394"/>
      <c r="AA265" s="394"/>
      <c r="AB265" s="394"/>
      <c r="AC265" s="394"/>
      <c r="AD265" s="394"/>
      <c r="AE265" s="394"/>
      <c r="AF265" s="397"/>
      <c r="AG265" s="397"/>
      <c r="AH265" s="394"/>
    </row>
    <row r="266" spans="19:34">
      <c r="S266" s="398"/>
      <c r="T266" s="394"/>
      <c r="U266" s="394"/>
      <c r="V266" s="394"/>
      <c r="W266" s="394"/>
      <c r="X266" s="394"/>
      <c r="Y266" s="394"/>
      <c r="Z266" s="394"/>
      <c r="AA266" s="394"/>
      <c r="AB266" s="394"/>
      <c r="AC266" s="394"/>
      <c r="AD266" s="394"/>
      <c r="AE266" s="394"/>
      <c r="AF266" s="397"/>
      <c r="AG266" s="397"/>
      <c r="AH266" s="394"/>
    </row>
    <row r="267" spans="19:34">
      <c r="S267" s="398"/>
      <c r="T267" s="394"/>
      <c r="U267" s="394"/>
      <c r="V267" s="394"/>
      <c r="W267" s="394"/>
      <c r="X267" s="394"/>
      <c r="Y267" s="394"/>
      <c r="Z267" s="394"/>
      <c r="AA267" s="394"/>
      <c r="AB267" s="394"/>
      <c r="AC267" s="394"/>
      <c r="AD267" s="394"/>
      <c r="AE267" s="394"/>
      <c r="AF267" s="397"/>
      <c r="AG267" s="397"/>
      <c r="AH267" s="394"/>
    </row>
    <row r="268" spans="19:34">
      <c r="S268" s="398"/>
      <c r="T268" s="394"/>
      <c r="U268" s="394"/>
      <c r="V268" s="394"/>
      <c r="W268" s="394"/>
      <c r="X268" s="394"/>
      <c r="Y268" s="394"/>
      <c r="Z268" s="394"/>
      <c r="AA268" s="394"/>
      <c r="AB268" s="394"/>
      <c r="AC268" s="394"/>
      <c r="AD268" s="394"/>
      <c r="AE268" s="394"/>
      <c r="AF268" s="397"/>
      <c r="AG268" s="397"/>
      <c r="AH268" s="394"/>
    </row>
    <row r="269" spans="19:34">
      <c r="S269" s="398"/>
      <c r="T269" s="394"/>
      <c r="U269" s="394"/>
      <c r="V269" s="394"/>
      <c r="W269" s="394"/>
      <c r="X269" s="394"/>
      <c r="Y269" s="394"/>
      <c r="Z269" s="394"/>
      <c r="AA269" s="394"/>
      <c r="AB269" s="394"/>
      <c r="AC269" s="394"/>
      <c r="AD269" s="394"/>
      <c r="AE269" s="394"/>
      <c r="AF269" s="397"/>
      <c r="AG269" s="397"/>
      <c r="AH269" s="394"/>
    </row>
    <row r="270" spans="19:34">
      <c r="S270" s="398"/>
      <c r="T270" s="394"/>
      <c r="U270" s="394"/>
      <c r="V270" s="394"/>
      <c r="W270" s="394"/>
      <c r="X270" s="394"/>
      <c r="Y270" s="394"/>
      <c r="Z270" s="394"/>
      <c r="AA270" s="394"/>
      <c r="AB270" s="394"/>
      <c r="AC270" s="394"/>
      <c r="AD270" s="394"/>
      <c r="AE270" s="394"/>
      <c r="AF270" s="397"/>
      <c r="AG270" s="397"/>
      <c r="AH270" s="394"/>
    </row>
    <row r="271" spans="19:34">
      <c r="S271" s="398"/>
      <c r="T271" s="394"/>
      <c r="U271" s="394"/>
      <c r="V271" s="394"/>
      <c r="W271" s="394"/>
      <c r="X271" s="394"/>
      <c r="Y271" s="394"/>
      <c r="Z271" s="394"/>
      <c r="AA271" s="394"/>
      <c r="AB271" s="394"/>
      <c r="AC271" s="394"/>
      <c r="AD271" s="394"/>
      <c r="AE271" s="394"/>
      <c r="AF271" s="397"/>
      <c r="AG271" s="397"/>
      <c r="AH271" s="394"/>
    </row>
    <row r="272" spans="19:34">
      <c r="S272" s="398"/>
      <c r="T272" s="394"/>
      <c r="U272" s="394"/>
      <c r="V272" s="394"/>
      <c r="W272" s="394"/>
      <c r="X272" s="394"/>
      <c r="Y272" s="394"/>
      <c r="Z272" s="394"/>
      <c r="AA272" s="394"/>
      <c r="AB272" s="394"/>
      <c r="AC272" s="394"/>
      <c r="AD272" s="394"/>
      <c r="AE272" s="394"/>
      <c r="AF272" s="397"/>
      <c r="AG272" s="397"/>
      <c r="AH272" s="394"/>
    </row>
    <row r="273" spans="19:34">
      <c r="S273" s="398"/>
      <c r="T273" s="394"/>
      <c r="U273" s="394"/>
      <c r="V273" s="394"/>
      <c r="W273" s="394"/>
      <c r="X273" s="394"/>
      <c r="Y273" s="394"/>
      <c r="Z273" s="394"/>
      <c r="AA273" s="394"/>
      <c r="AB273" s="394"/>
      <c r="AC273" s="394"/>
      <c r="AD273" s="394"/>
      <c r="AE273" s="394"/>
      <c r="AF273" s="397"/>
      <c r="AG273" s="397"/>
      <c r="AH273" s="394"/>
    </row>
    <row r="274" spans="19:34">
      <c r="S274" s="398"/>
      <c r="T274" s="394"/>
      <c r="U274" s="394"/>
      <c r="V274" s="394"/>
      <c r="W274" s="394"/>
      <c r="X274" s="394"/>
      <c r="Y274" s="394"/>
      <c r="Z274" s="394"/>
      <c r="AA274" s="394"/>
      <c r="AB274" s="394"/>
      <c r="AC274" s="394"/>
      <c r="AD274" s="394"/>
      <c r="AE274" s="394"/>
      <c r="AF274" s="397"/>
      <c r="AG274" s="397"/>
      <c r="AH274" s="394"/>
    </row>
    <row r="275" spans="19:34">
      <c r="S275" s="398"/>
      <c r="T275" s="394"/>
      <c r="U275" s="394"/>
      <c r="V275" s="394"/>
      <c r="W275" s="394"/>
      <c r="X275" s="394"/>
      <c r="Y275" s="394"/>
      <c r="Z275" s="394"/>
      <c r="AA275" s="394"/>
      <c r="AB275" s="394"/>
      <c r="AC275" s="394"/>
      <c r="AD275" s="394"/>
      <c r="AE275" s="394"/>
      <c r="AF275" s="397"/>
      <c r="AG275" s="397"/>
      <c r="AH275" s="394"/>
    </row>
    <row r="276" spans="19:34">
      <c r="S276" s="398"/>
      <c r="T276" s="394"/>
      <c r="U276" s="394"/>
      <c r="V276" s="394"/>
      <c r="W276" s="394"/>
      <c r="X276" s="394"/>
      <c r="Y276" s="394"/>
      <c r="Z276" s="394"/>
      <c r="AA276" s="394"/>
      <c r="AB276" s="394"/>
      <c r="AC276" s="394"/>
      <c r="AD276" s="394"/>
      <c r="AE276" s="394"/>
      <c r="AF276" s="397"/>
      <c r="AG276" s="397"/>
      <c r="AH276" s="394"/>
    </row>
    <row r="277" spans="19:34">
      <c r="S277" s="398"/>
      <c r="T277" s="394"/>
      <c r="U277" s="394"/>
      <c r="V277" s="394"/>
      <c r="W277" s="394"/>
      <c r="X277" s="394"/>
      <c r="Y277" s="394"/>
      <c r="Z277" s="394"/>
      <c r="AA277" s="394"/>
      <c r="AB277" s="394"/>
      <c r="AC277" s="394"/>
      <c r="AD277" s="394"/>
      <c r="AE277" s="394"/>
      <c r="AF277" s="397"/>
      <c r="AG277" s="397"/>
      <c r="AH277" s="394"/>
    </row>
    <row r="278" spans="19:34">
      <c r="S278" s="398"/>
      <c r="T278" s="394"/>
      <c r="U278" s="394"/>
      <c r="V278" s="394"/>
      <c r="W278" s="394"/>
      <c r="X278" s="394"/>
      <c r="Y278" s="394"/>
      <c r="Z278" s="394"/>
      <c r="AA278" s="394"/>
      <c r="AB278" s="394"/>
      <c r="AC278" s="394"/>
      <c r="AD278" s="394"/>
      <c r="AE278" s="394"/>
      <c r="AF278" s="397"/>
      <c r="AG278" s="397"/>
      <c r="AH278" s="394"/>
    </row>
    <row r="279" spans="19:34">
      <c r="S279" s="398"/>
      <c r="T279" s="394"/>
      <c r="U279" s="394"/>
      <c r="V279" s="394"/>
      <c r="W279" s="394"/>
      <c r="X279" s="394"/>
      <c r="Y279" s="394"/>
      <c r="Z279" s="394"/>
      <c r="AA279" s="394"/>
      <c r="AB279" s="394"/>
      <c r="AC279" s="394"/>
      <c r="AD279" s="394"/>
      <c r="AE279" s="394"/>
      <c r="AF279" s="397"/>
      <c r="AG279" s="397"/>
      <c r="AH279" s="394"/>
    </row>
    <row r="280" spans="19:34">
      <c r="S280" s="398"/>
      <c r="T280" s="394"/>
      <c r="U280" s="394"/>
      <c r="V280" s="394"/>
      <c r="W280" s="394"/>
      <c r="X280" s="394"/>
      <c r="Y280" s="394"/>
      <c r="Z280" s="394"/>
      <c r="AA280" s="394"/>
      <c r="AB280" s="394"/>
      <c r="AC280" s="394"/>
      <c r="AD280" s="394"/>
      <c r="AE280" s="394"/>
      <c r="AF280" s="397"/>
      <c r="AG280" s="397"/>
      <c r="AH280" s="394"/>
    </row>
    <row r="281" spans="19:34">
      <c r="S281" s="398"/>
      <c r="T281" s="394"/>
      <c r="U281" s="394"/>
      <c r="V281" s="394"/>
      <c r="W281" s="394"/>
      <c r="X281" s="394"/>
      <c r="Y281" s="394"/>
      <c r="Z281" s="394"/>
      <c r="AA281" s="394"/>
      <c r="AB281" s="394"/>
      <c r="AC281" s="394"/>
      <c r="AD281" s="394"/>
      <c r="AE281" s="394"/>
      <c r="AF281" s="397"/>
      <c r="AG281" s="397"/>
      <c r="AH281" s="394"/>
    </row>
    <row r="282" spans="19:34">
      <c r="S282" s="398"/>
      <c r="T282" s="394"/>
      <c r="U282" s="394"/>
      <c r="V282" s="394"/>
      <c r="W282" s="394"/>
      <c r="X282" s="394"/>
      <c r="Y282" s="394"/>
      <c r="Z282" s="394"/>
      <c r="AA282" s="394"/>
      <c r="AB282" s="394"/>
      <c r="AC282" s="394"/>
      <c r="AD282" s="394"/>
      <c r="AE282" s="394"/>
      <c r="AF282" s="397"/>
      <c r="AG282" s="397"/>
      <c r="AH282" s="394"/>
    </row>
    <row r="283" spans="19:34">
      <c r="S283" s="398"/>
      <c r="T283" s="394"/>
      <c r="U283" s="394"/>
      <c r="V283" s="394"/>
      <c r="W283" s="394"/>
      <c r="X283" s="394"/>
      <c r="Y283" s="394"/>
      <c r="Z283" s="394"/>
      <c r="AA283" s="394"/>
      <c r="AB283" s="394"/>
      <c r="AC283" s="394"/>
      <c r="AD283" s="394"/>
      <c r="AE283" s="394"/>
      <c r="AF283" s="397"/>
      <c r="AG283" s="397"/>
      <c r="AH283" s="394"/>
    </row>
    <row r="284" spans="19:34">
      <c r="S284" s="398"/>
      <c r="T284" s="394"/>
      <c r="U284" s="394"/>
      <c r="V284" s="394"/>
      <c r="W284" s="394"/>
      <c r="X284" s="394"/>
      <c r="Y284" s="394"/>
      <c r="Z284" s="394"/>
      <c r="AA284" s="394"/>
      <c r="AB284" s="394"/>
      <c r="AC284" s="394"/>
      <c r="AD284" s="394"/>
      <c r="AE284" s="394"/>
      <c r="AF284" s="397"/>
      <c r="AG284" s="397"/>
      <c r="AH284" s="394"/>
    </row>
    <row r="285" spans="19:34">
      <c r="S285" s="398"/>
      <c r="T285" s="394"/>
      <c r="U285" s="394"/>
      <c r="V285" s="394"/>
      <c r="W285" s="394"/>
      <c r="X285" s="394"/>
      <c r="Y285" s="394"/>
      <c r="Z285" s="394"/>
      <c r="AA285" s="394"/>
      <c r="AB285" s="394"/>
      <c r="AC285" s="394"/>
      <c r="AD285" s="394"/>
      <c r="AE285" s="394"/>
      <c r="AF285" s="397"/>
      <c r="AG285" s="397"/>
      <c r="AH285" s="394"/>
    </row>
    <row r="286" spans="19:34">
      <c r="S286" s="398"/>
      <c r="T286" s="394"/>
      <c r="U286" s="394"/>
      <c r="V286" s="394"/>
      <c r="W286" s="394"/>
      <c r="X286" s="394"/>
      <c r="Y286" s="394"/>
      <c r="Z286" s="394"/>
      <c r="AA286" s="394"/>
      <c r="AB286" s="394"/>
      <c r="AC286" s="394"/>
      <c r="AD286" s="394"/>
      <c r="AE286" s="394"/>
      <c r="AF286" s="397"/>
      <c r="AG286" s="397"/>
      <c r="AH286" s="394"/>
    </row>
    <row r="287" spans="19:34">
      <c r="S287" s="398"/>
      <c r="T287" s="394"/>
      <c r="U287" s="394"/>
      <c r="V287" s="394"/>
      <c r="W287" s="394"/>
      <c r="X287" s="394"/>
      <c r="Y287" s="394"/>
      <c r="Z287" s="394"/>
      <c r="AA287" s="394"/>
      <c r="AB287" s="394"/>
      <c r="AC287" s="394"/>
      <c r="AD287" s="394"/>
      <c r="AE287" s="394"/>
      <c r="AF287" s="397"/>
      <c r="AG287" s="397"/>
      <c r="AH287" s="394"/>
    </row>
    <row r="288" spans="19:34">
      <c r="S288" s="398"/>
      <c r="T288" s="394"/>
      <c r="U288" s="394"/>
      <c r="V288" s="394"/>
      <c r="W288" s="394"/>
      <c r="X288" s="394"/>
      <c r="Y288" s="394"/>
      <c r="Z288" s="394"/>
      <c r="AA288" s="394"/>
      <c r="AB288" s="394"/>
      <c r="AC288" s="394"/>
      <c r="AD288" s="394"/>
      <c r="AE288" s="394"/>
      <c r="AF288" s="397"/>
      <c r="AG288" s="397"/>
      <c r="AH288" s="394"/>
    </row>
    <row r="289" spans="19:34">
      <c r="S289" s="398"/>
      <c r="T289" s="394"/>
      <c r="U289" s="394"/>
      <c r="V289" s="394"/>
      <c r="W289" s="394"/>
      <c r="X289" s="394"/>
      <c r="Y289" s="394"/>
      <c r="Z289" s="394"/>
      <c r="AA289" s="394"/>
      <c r="AB289" s="394"/>
      <c r="AC289" s="394"/>
      <c r="AD289" s="394"/>
      <c r="AE289" s="394"/>
      <c r="AF289" s="397"/>
      <c r="AG289" s="397"/>
      <c r="AH289" s="394"/>
    </row>
  </sheetData>
  <mergeCells count="65">
    <mergeCell ref="C28:C30"/>
    <mergeCell ref="D28:D30"/>
    <mergeCell ref="AF7:AH7"/>
    <mergeCell ref="O14:O16"/>
    <mergeCell ref="P14:P16"/>
    <mergeCell ref="C20:H20"/>
    <mergeCell ref="I20:L20"/>
    <mergeCell ref="M20:Q20"/>
    <mergeCell ref="C25:K25"/>
    <mergeCell ref="I14:I16"/>
    <mergeCell ref="J14:J16"/>
    <mergeCell ref="K14:K16"/>
    <mergeCell ref="L14:L16"/>
    <mergeCell ref="M14:M16"/>
    <mergeCell ref="N14:N16"/>
    <mergeCell ref="C14:C16"/>
    <mergeCell ref="D14:D16"/>
    <mergeCell ref="E14:E16"/>
    <mergeCell ref="F14:F16"/>
    <mergeCell ref="G14:G16"/>
    <mergeCell ref="H14:H16"/>
    <mergeCell ref="P9:P10"/>
    <mergeCell ref="V11:V13"/>
    <mergeCell ref="K11:K13"/>
    <mergeCell ref="L11:L13"/>
    <mergeCell ref="M11:M13"/>
    <mergeCell ref="N11:N13"/>
    <mergeCell ref="O11:O13"/>
    <mergeCell ref="P11:P13"/>
    <mergeCell ref="Q11:Q13"/>
    <mergeCell ref="R11:R12"/>
    <mergeCell ref="S11:S12"/>
    <mergeCell ref="T11:T13"/>
    <mergeCell ref="U11:U13"/>
    <mergeCell ref="H11:H13"/>
    <mergeCell ref="I11:I13"/>
    <mergeCell ref="J11:J13"/>
    <mergeCell ref="K9:K10"/>
    <mergeCell ref="L9:L10"/>
    <mergeCell ref="C11:C13"/>
    <mergeCell ref="D11:D13"/>
    <mergeCell ref="E11:E13"/>
    <mergeCell ref="F11:F13"/>
    <mergeCell ref="G11:G13"/>
    <mergeCell ref="AD7:AE7"/>
    <mergeCell ref="R8:S8"/>
    <mergeCell ref="C9:C10"/>
    <mergeCell ref="D9:D10"/>
    <mergeCell ref="E9:E10"/>
    <mergeCell ref="F9:F10"/>
    <mergeCell ref="G9:G10"/>
    <mergeCell ref="H9:H10"/>
    <mergeCell ref="I9:I10"/>
    <mergeCell ref="J9:J10"/>
    <mergeCell ref="U7:AC7"/>
    <mergeCell ref="Q9:Q10"/>
    <mergeCell ref="T9:T10"/>
    <mergeCell ref="M9:M10"/>
    <mergeCell ref="N9:N10"/>
    <mergeCell ref="O9:O10"/>
    <mergeCell ref="E2:I2"/>
    <mergeCell ref="C7:C8"/>
    <mergeCell ref="D7:J7"/>
    <mergeCell ref="K7:P7"/>
    <mergeCell ref="Q7:T7"/>
  </mergeCells>
  <conditionalFormatting sqref="G22:G23">
    <cfRule type="cellIs" dxfId="151" priority="9" operator="equal">
      <formula>"Muy alta"</formula>
    </cfRule>
    <cfRule type="cellIs" dxfId="150" priority="10" operator="equal">
      <formula>"Alta"</formula>
    </cfRule>
    <cfRule type="cellIs" dxfId="149" priority="11" operator="equal">
      <formula>"Media"</formula>
    </cfRule>
    <cfRule type="cellIs" dxfId="148" priority="12" operator="equal">
      <formula>"Baja"</formula>
    </cfRule>
  </conditionalFormatting>
  <conditionalFormatting sqref="H22:H23">
    <cfRule type="cellIs" dxfId="147" priority="13" operator="between">
      <formula>15</formula>
      <formula>25</formula>
    </cfRule>
    <cfRule type="cellIs" dxfId="146" priority="14" operator="between">
      <formula>8</formula>
      <formula>12</formula>
    </cfRule>
    <cfRule type="cellIs" dxfId="145" priority="15" operator="between">
      <formula>4</formula>
      <formula>6</formula>
    </cfRule>
    <cfRule type="cellIs" dxfId="144" priority="16" operator="between">
      <formula>1</formula>
      <formula>3</formula>
    </cfRule>
  </conditionalFormatting>
  <conditionalFormatting sqref="K22:K23">
    <cfRule type="cellIs" dxfId="143" priority="1" operator="equal">
      <formula>"Muy alta"</formula>
    </cfRule>
    <cfRule type="cellIs" dxfId="142" priority="2" operator="equal">
      <formula>"Alta"</formula>
    </cfRule>
    <cfRule type="cellIs" dxfId="141" priority="3" operator="equal">
      <formula>"Media"</formula>
    </cfRule>
    <cfRule type="cellIs" dxfId="140" priority="4" operator="equal">
      <formula>"Baja"</formula>
    </cfRule>
  </conditionalFormatting>
  <conditionalFormatting sqref="L22:L23">
    <cfRule type="cellIs" dxfId="139" priority="5" operator="between">
      <formula>15</formula>
      <formula>25</formula>
    </cfRule>
    <cfRule type="cellIs" dxfId="138" priority="6" operator="between">
      <formula>8</formula>
      <formula>12</formula>
    </cfRule>
    <cfRule type="cellIs" dxfId="137" priority="7" operator="between">
      <formula>4</formula>
      <formula>6</formula>
    </cfRule>
    <cfRule type="cellIs" dxfId="136" priority="8" operator="between">
      <formula>1</formula>
      <formula>3</formula>
    </cfRule>
  </conditionalFormatting>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C2:AH55"/>
  <sheetViews>
    <sheetView topLeftCell="A2" zoomScale="50" zoomScaleNormal="50" workbookViewId="0"/>
  </sheetViews>
  <sheetFormatPr baseColWidth="10" defaultColWidth="11.42578125" defaultRowHeight="25.5"/>
  <cols>
    <col min="1" max="2" width="4" style="92" customWidth="1"/>
    <col min="3" max="3" width="47.28515625" style="92" hidden="1" customWidth="1"/>
    <col min="4" max="4" width="43.28515625" style="92" hidden="1" customWidth="1"/>
    <col min="5" max="5" width="33.85546875" style="92" hidden="1" customWidth="1"/>
    <col min="6" max="6" width="55.140625" style="92" hidden="1" customWidth="1"/>
    <col min="7" max="7" width="40.28515625" style="92" hidden="1" customWidth="1"/>
    <col min="8" max="8" width="38.42578125" style="92" hidden="1" customWidth="1"/>
    <col min="9" max="9" width="30.85546875" style="92" hidden="1" customWidth="1"/>
    <col min="10" max="10" width="45.28515625" style="92" hidden="1" customWidth="1"/>
    <col min="11" max="11" width="29.140625" style="92" hidden="1" customWidth="1"/>
    <col min="12" max="12" width="30.140625" style="92" hidden="1" customWidth="1"/>
    <col min="13" max="13" width="39.28515625" style="92" hidden="1" customWidth="1"/>
    <col min="14" max="14" width="27.5703125" style="92" hidden="1" customWidth="1"/>
    <col min="15" max="15" width="26.42578125" style="92" hidden="1" customWidth="1"/>
    <col min="16" max="16" width="32" style="92" hidden="1" customWidth="1"/>
    <col min="17" max="17" width="21.140625" style="92" hidden="1" customWidth="1"/>
    <col min="18" max="18" width="21.140625" style="93" hidden="1" customWidth="1"/>
    <col min="19" max="19" width="47.5703125" style="92" hidden="1" customWidth="1"/>
    <col min="20" max="20" width="26" style="92" customWidth="1"/>
    <col min="21" max="21" width="50.5703125" style="92" hidden="1" customWidth="1"/>
    <col min="22" max="22" width="66" style="92" hidden="1" customWidth="1"/>
    <col min="23" max="23" width="77.42578125" style="92" customWidth="1"/>
    <col min="24" max="24" width="34.85546875" style="92" hidden="1" customWidth="1"/>
    <col min="25" max="25" width="71.28515625" style="92" hidden="1" customWidth="1"/>
    <col min="26" max="26" width="32.28515625" style="92" hidden="1" customWidth="1"/>
    <col min="27" max="27" width="50" style="92" customWidth="1"/>
    <col min="28" max="30" width="50" style="92" hidden="1" customWidth="1"/>
    <col min="31" max="31" width="74" style="92" hidden="1" customWidth="1"/>
    <col min="32" max="32" width="83.42578125" style="92" customWidth="1"/>
    <col min="33" max="33" width="83" style="92" customWidth="1"/>
    <col min="34" max="34" width="40.140625" style="92" customWidth="1"/>
    <col min="35" max="16384" width="11.42578125" style="92"/>
  </cols>
  <sheetData>
    <row r="2" spans="3:34">
      <c r="D2" s="846" t="s">
        <v>321</v>
      </c>
      <c r="E2" s="846"/>
      <c r="F2" s="846"/>
      <c r="G2" s="846"/>
      <c r="H2" s="846"/>
      <c r="I2" s="846"/>
      <c r="J2" s="846"/>
    </row>
    <row r="3" spans="3:34" ht="33.75">
      <c r="D3" s="95" t="s">
        <v>1</v>
      </c>
      <c r="E3" s="847" t="s">
        <v>1415</v>
      </c>
      <c r="F3" s="847"/>
      <c r="G3" s="847"/>
      <c r="H3" s="847"/>
      <c r="I3" s="847"/>
      <c r="J3" s="847"/>
      <c r="W3" s="460" t="s">
        <v>1415</v>
      </c>
    </row>
    <row r="5" spans="3:34" ht="57" customHeight="1">
      <c r="C5" s="848" t="s">
        <v>54</v>
      </c>
      <c r="D5" s="849" t="s">
        <v>55</v>
      </c>
      <c r="E5" s="849"/>
      <c r="F5" s="849"/>
      <c r="G5" s="849"/>
      <c r="H5" s="849"/>
      <c r="I5" s="849"/>
      <c r="J5" s="849"/>
      <c r="K5" s="849" t="s">
        <v>56</v>
      </c>
      <c r="L5" s="849"/>
      <c r="M5" s="849"/>
      <c r="N5" s="849"/>
      <c r="O5" s="849"/>
      <c r="P5" s="849"/>
      <c r="Q5" s="849"/>
      <c r="R5" s="840" t="s">
        <v>57</v>
      </c>
      <c r="S5" s="840"/>
      <c r="T5" s="840"/>
      <c r="U5" s="840" t="s">
        <v>3</v>
      </c>
      <c r="V5" s="840"/>
      <c r="W5" s="840"/>
      <c r="X5" s="840"/>
      <c r="Y5" s="840"/>
      <c r="Z5" s="840"/>
      <c r="AA5" s="840"/>
      <c r="AB5" s="840"/>
      <c r="AC5" s="840"/>
      <c r="AD5" s="814" t="s">
        <v>58</v>
      </c>
      <c r="AE5" s="815"/>
      <c r="AF5" s="1081" t="s">
        <v>323</v>
      </c>
      <c r="AG5" s="1081"/>
      <c r="AH5" s="1081"/>
    </row>
    <row r="6" spans="3:34" ht="81" customHeight="1">
      <c r="C6" s="848"/>
      <c r="D6" s="97" t="s">
        <v>324</v>
      </c>
      <c r="E6" s="97" t="s">
        <v>69</v>
      </c>
      <c r="F6" s="97" t="s">
        <v>70</v>
      </c>
      <c r="G6" s="97" t="s">
        <v>71</v>
      </c>
      <c r="H6" s="97" t="s">
        <v>72</v>
      </c>
      <c r="I6" s="97" t="s">
        <v>73</v>
      </c>
      <c r="J6" s="97" t="s">
        <v>74</v>
      </c>
      <c r="K6" s="97" t="s">
        <v>75</v>
      </c>
      <c r="L6" s="97" t="s">
        <v>76</v>
      </c>
      <c r="M6" s="97" t="s">
        <v>77</v>
      </c>
      <c r="N6" s="97" t="s">
        <v>78</v>
      </c>
      <c r="O6" s="97" t="s">
        <v>79</v>
      </c>
      <c r="P6" s="97" t="s">
        <v>77</v>
      </c>
      <c r="Q6" s="97" t="s">
        <v>80</v>
      </c>
      <c r="R6" s="848" t="s">
        <v>329</v>
      </c>
      <c r="S6" s="848"/>
      <c r="T6" s="97" t="s">
        <v>330</v>
      </c>
      <c r="U6" s="97" t="s">
        <v>331</v>
      </c>
      <c r="V6" s="97" t="s">
        <v>794</v>
      </c>
      <c r="W6" s="97" t="s">
        <v>333</v>
      </c>
      <c r="X6" s="97" t="s">
        <v>85</v>
      </c>
      <c r="Y6" s="97" t="s">
        <v>41</v>
      </c>
      <c r="Z6" s="97" t="s">
        <v>42</v>
      </c>
      <c r="AA6" s="97" t="s">
        <v>43</v>
      </c>
      <c r="AB6" s="97" t="s">
        <v>86</v>
      </c>
      <c r="AC6" s="97" t="s">
        <v>45</v>
      </c>
      <c r="AD6" s="97" t="s">
        <v>10</v>
      </c>
      <c r="AE6" s="97" t="s">
        <v>11</v>
      </c>
      <c r="AF6" s="63" t="s">
        <v>335</v>
      </c>
      <c r="AG6" s="63" t="s">
        <v>87</v>
      </c>
      <c r="AH6" s="63" t="s">
        <v>88</v>
      </c>
    </row>
    <row r="7" spans="3:34" ht="247.5" customHeight="1">
      <c r="C7" s="882" t="s">
        <v>1416</v>
      </c>
      <c r="D7" s="1076" t="s">
        <v>1417</v>
      </c>
      <c r="E7" s="835" t="s">
        <v>1418</v>
      </c>
      <c r="F7" s="823" t="s">
        <v>1419</v>
      </c>
      <c r="G7" s="823" t="s">
        <v>1420</v>
      </c>
      <c r="H7" s="823" t="s">
        <v>1421</v>
      </c>
      <c r="I7" s="1078" t="s">
        <v>1422</v>
      </c>
      <c r="J7" s="1078" t="s">
        <v>1423</v>
      </c>
      <c r="K7" s="1078" t="s">
        <v>1424</v>
      </c>
      <c r="L7" s="823" t="s">
        <v>1420</v>
      </c>
      <c r="M7" s="823" t="s">
        <v>1420</v>
      </c>
      <c r="N7" s="823" t="s">
        <v>1420</v>
      </c>
      <c r="O7" s="823" t="s">
        <v>1425</v>
      </c>
      <c r="P7" s="823" t="s">
        <v>1426</v>
      </c>
      <c r="Q7" s="874" t="s">
        <v>1427</v>
      </c>
      <c r="R7" s="844" t="s">
        <v>164</v>
      </c>
      <c r="S7" s="1082" t="s">
        <v>13</v>
      </c>
      <c r="T7" s="852" t="s">
        <v>1428</v>
      </c>
      <c r="U7" s="281" t="s">
        <v>1429</v>
      </c>
      <c r="V7" s="282" t="s">
        <v>1430</v>
      </c>
      <c r="W7" s="282" t="s">
        <v>1431</v>
      </c>
      <c r="X7" s="282" t="s">
        <v>471</v>
      </c>
      <c r="Y7" s="282" t="s">
        <v>1432</v>
      </c>
      <c r="Z7" s="282" t="s">
        <v>18</v>
      </c>
      <c r="AA7" s="282" t="s">
        <v>1433</v>
      </c>
      <c r="AB7" s="282" t="s">
        <v>1434</v>
      </c>
      <c r="AC7" s="282" t="s">
        <v>17</v>
      </c>
      <c r="AD7" s="117" t="s">
        <v>1435</v>
      </c>
      <c r="AE7" s="283" t="s">
        <v>1436</v>
      </c>
      <c r="AF7" s="284" t="s">
        <v>1437</v>
      </c>
      <c r="AG7" s="284" t="s">
        <v>1438</v>
      </c>
      <c r="AH7" s="103" t="s">
        <v>118</v>
      </c>
    </row>
    <row r="8" spans="3:34" ht="234" customHeight="1">
      <c r="C8" s="1075"/>
      <c r="D8" s="1077"/>
      <c r="E8" s="835"/>
      <c r="F8" s="824"/>
      <c r="G8" s="824"/>
      <c r="H8" s="824"/>
      <c r="I8" s="1079"/>
      <c r="J8" s="1080"/>
      <c r="K8" s="1080"/>
      <c r="L8" s="956"/>
      <c r="M8" s="956"/>
      <c r="N8" s="956"/>
      <c r="O8" s="824"/>
      <c r="P8" s="824"/>
      <c r="Q8" s="956"/>
      <c r="R8" s="844"/>
      <c r="S8" s="1082"/>
      <c r="T8" s="852"/>
      <c r="U8" s="281" t="s">
        <v>1439</v>
      </c>
      <c r="V8" s="282" t="s">
        <v>1440</v>
      </c>
      <c r="W8" s="282" t="s">
        <v>1441</v>
      </c>
      <c r="X8" s="282" t="s">
        <v>471</v>
      </c>
      <c r="Y8" s="282" t="s">
        <v>1432</v>
      </c>
      <c r="Z8" s="282" t="s">
        <v>18</v>
      </c>
      <c r="AA8" s="282" t="s">
        <v>1433</v>
      </c>
      <c r="AB8" s="282" t="s">
        <v>1442</v>
      </c>
      <c r="AC8" s="282" t="s">
        <v>16</v>
      </c>
      <c r="AD8" s="283" t="s">
        <v>1443</v>
      </c>
      <c r="AE8" s="284" t="s">
        <v>1444</v>
      </c>
      <c r="AF8" s="283" t="s">
        <v>1445</v>
      </c>
      <c r="AG8" s="284" t="s">
        <v>1446</v>
      </c>
      <c r="AH8" s="103" t="s">
        <v>118</v>
      </c>
    </row>
    <row r="9" spans="3:34" ht="222.75" customHeight="1">
      <c r="C9" s="882" t="s">
        <v>1447</v>
      </c>
      <c r="D9" s="1076" t="s">
        <v>1448</v>
      </c>
      <c r="E9" s="835" t="s">
        <v>1449</v>
      </c>
      <c r="F9" s="823" t="s">
        <v>1450</v>
      </c>
      <c r="G9" s="823" t="s">
        <v>1451</v>
      </c>
      <c r="H9" s="823" t="s">
        <v>1452</v>
      </c>
      <c r="I9" s="1078" t="s">
        <v>1453</v>
      </c>
      <c r="J9" s="1085" t="s">
        <v>1454</v>
      </c>
      <c r="K9" s="1078" t="s">
        <v>1455</v>
      </c>
      <c r="L9" s="874" t="s">
        <v>1420</v>
      </c>
      <c r="M9" s="823" t="s">
        <v>1420</v>
      </c>
      <c r="N9" s="823" t="s">
        <v>1420</v>
      </c>
      <c r="O9" s="823" t="s">
        <v>1420</v>
      </c>
      <c r="P9" s="823" t="s">
        <v>1420</v>
      </c>
      <c r="Q9" s="874" t="s">
        <v>1420</v>
      </c>
      <c r="R9" s="844"/>
      <c r="S9" s="1082"/>
      <c r="T9" s="852"/>
      <c r="U9" s="281" t="s">
        <v>1456</v>
      </c>
      <c r="V9" s="282" t="s">
        <v>1457</v>
      </c>
      <c r="W9" s="282" t="s">
        <v>1458</v>
      </c>
      <c r="X9" s="282" t="s">
        <v>471</v>
      </c>
      <c r="Y9" s="1089" t="s">
        <v>1459</v>
      </c>
      <c r="Z9" s="282" t="s">
        <v>18</v>
      </c>
      <c r="AA9" s="282" t="s">
        <v>1460</v>
      </c>
      <c r="AB9" s="282" t="s">
        <v>1434</v>
      </c>
      <c r="AC9" s="282" t="s">
        <v>17</v>
      </c>
      <c r="AD9" s="283" t="s">
        <v>1461</v>
      </c>
      <c r="AE9" s="283" t="s">
        <v>1462</v>
      </c>
      <c r="AF9" s="284" t="s">
        <v>1463</v>
      </c>
      <c r="AG9" s="284" t="s">
        <v>1464</v>
      </c>
      <c r="AH9" s="103" t="s">
        <v>118</v>
      </c>
    </row>
    <row r="10" spans="3:34" ht="158.25" customHeight="1">
      <c r="C10" s="1075"/>
      <c r="D10" s="1083"/>
      <c r="E10" s="835"/>
      <c r="F10" s="824"/>
      <c r="G10" s="956"/>
      <c r="H10" s="956"/>
      <c r="I10" s="1079"/>
      <c r="J10" s="1086"/>
      <c r="K10" s="1080"/>
      <c r="L10" s="956"/>
      <c r="M10" s="956"/>
      <c r="N10" s="956"/>
      <c r="O10" s="824"/>
      <c r="P10" s="824"/>
      <c r="Q10" s="956"/>
      <c r="R10" s="844" t="s">
        <v>164</v>
      </c>
      <c r="S10" s="826" t="s">
        <v>13</v>
      </c>
      <c r="T10" s="852" t="s">
        <v>1465</v>
      </c>
      <c r="U10" s="281" t="s">
        <v>1466</v>
      </c>
      <c r="V10" s="282" t="s">
        <v>1467</v>
      </c>
      <c r="W10" s="282" t="s">
        <v>1468</v>
      </c>
      <c r="X10" s="282" t="s">
        <v>471</v>
      </c>
      <c r="Y10" s="1089"/>
      <c r="Z10" s="282" t="s">
        <v>18</v>
      </c>
      <c r="AA10" s="282" t="s">
        <v>1469</v>
      </c>
      <c r="AB10" s="282" t="s">
        <v>1434</v>
      </c>
      <c r="AC10" s="282" t="s">
        <v>17</v>
      </c>
      <c r="AD10" s="283" t="s">
        <v>1470</v>
      </c>
      <c r="AE10" s="283" t="s">
        <v>1471</v>
      </c>
      <c r="AF10" s="283" t="s">
        <v>1472</v>
      </c>
      <c r="AG10" s="283" t="s">
        <v>1473</v>
      </c>
      <c r="AH10" s="121" t="s">
        <v>118</v>
      </c>
    </row>
    <row r="11" spans="3:34" ht="152.25" customHeight="1">
      <c r="C11" s="883"/>
      <c r="D11" s="1077"/>
      <c r="E11" s="835"/>
      <c r="F11" s="825"/>
      <c r="G11" s="875"/>
      <c r="H11" s="875"/>
      <c r="I11" s="1084"/>
      <c r="J11" s="1087"/>
      <c r="K11" s="1088"/>
      <c r="L11" s="875"/>
      <c r="M11" s="875"/>
      <c r="N11" s="875"/>
      <c r="O11" s="825"/>
      <c r="P11" s="825"/>
      <c r="Q11" s="875"/>
      <c r="R11" s="844"/>
      <c r="S11" s="827"/>
      <c r="T11" s="852"/>
      <c r="U11" s="281" t="s">
        <v>1474</v>
      </c>
      <c r="V11" s="282" t="s">
        <v>1475</v>
      </c>
      <c r="W11" s="282" t="s">
        <v>1476</v>
      </c>
      <c r="X11" s="282" t="s">
        <v>471</v>
      </c>
      <c r="Y11" s="1089"/>
      <c r="Z11" s="282" t="s">
        <v>20</v>
      </c>
      <c r="AA11" s="282" t="s">
        <v>1460</v>
      </c>
      <c r="AB11" s="282" t="s">
        <v>1434</v>
      </c>
      <c r="AC11" s="282" t="s">
        <v>16</v>
      </c>
      <c r="AD11" s="283" t="s">
        <v>1477</v>
      </c>
      <c r="AE11" s="283" t="s">
        <v>1478</v>
      </c>
      <c r="AF11" s="283" t="s">
        <v>1479</v>
      </c>
      <c r="AG11" s="283" t="s">
        <v>1480</v>
      </c>
      <c r="AH11" s="103" t="s">
        <v>118</v>
      </c>
    </row>
    <row r="12" spans="3:34" ht="200.25" customHeight="1">
      <c r="C12" s="882" t="s">
        <v>1481</v>
      </c>
      <c r="D12" s="1076" t="s">
        <v>1482</v>
      </c>
      <c r="E12" s="835" t="s">
        <v>1483</v>
      </c>
      <c r="F12" s="823" t="s">
        <v>1484</v>
      </c>
      <c r="G12" s="823" t="s">
        <v>1451</v>
      </c>
      <c r="H12" s="874" t="s">
        <v>1485</v>
      </c>
      <c r="I12" s="1078" t="s">
        <v>1422</v>
      </c>
      <c r="J12" s="1085" t="s">
        <v>1486</v>
      </c>
      <c r="K12" s="1078" t="s">
        <v>1424</v>
      </c>
      <c r="L12" s="823" t="s">
        <v>1420</v>
      </c>
      <c r="M12" s="823" t="s">
        <v>1420</v>
      </c>
      <c r="N12" s="823" t="s">
        <v>1420</v>
      </c>
      <c r="O12" s="823" t="s">
        <v>1425</v>
      </c>
      <c r="P12" s="823" t="s">
        <v>1426</v>
      </c>
      <c r="Q12" s="874" t="s">
        <v>1427</v>
      </c>
      <c r="R12" s="844"/>
      <c r="S12" s="828"/>
      <c r="T12" s="852"/>
      <c r="U12" s="281" t="s">
        <v>1487</v>
      </c>
      <c r="V12" s="282" t="s">
        <v>1488</v>
      </c>
      <c r="W12" s="282" t="s">
        <v>1489</v>
      </c>
      <c r="X12" s="282" t="s">
        <v>471</v>
      </c>
      <c r="Y12" s="1089"/>
      <c r="Z12" s="282" t="s">
        <v>18</v>
      </c>
      <c r="AA12" s="282" t="s">
        <v>1460</v>
      </c>
      <c r="AB12" s="282" t="s">
        <v>1434</v>
      </c>
      <c r="AC12" s="282" t="s">
        <v>17</v>
      </c>
      <c r="AD12" s="283" t="s">
        <v>1490</v>
      </c>
      <c r="AE12" s="283" t="s">
        <v>1491</v>
      </c>
      <c r="AF12" s="283" t="s">
        <v>1492</v>
      </c>
      <c r="AG12" s="283" t="s">
        <v>1493</v>
      </c>
      <c r="AH12" s="103" t="s">
        <v>118</v>
      </c>
    </row>
    <row r="13" spans="3:34" ht="144.75" customHeight="1">
      <c r="C13" s="1075"/>
      <c r="D13" s="1083"/>
      <c r="E13" s="835"/>
      <c r="F13" s="824"/>
      <c r="G13" s="956"/>
      <c r="H13" s="956"/>
      <c r="I13" s="1079"/>
      <c r="J13" s="1086"/>
      <c r="K13" s="1080"/>
      <c r="L13" s="956"/>
      <c r="M13" s="956"/>
      <c r="N13" s="956"/>
      <c r="O13" s="824"/>
      <c r="P13" s="824"/>
      <c r="Q13" s="956"/>
      <c r="R13" s="844" t="s">
        <v>164</v>
      </c>
      <c r="S13" s="844" t="s">
        <v>13</v>
      </c>
      <c r="T13" s="857" t="s">
        <v>1494</v>
      </c>
      <c r="U13" s="281" t="s">
        <v>1495</v>
      </c>
      <c r="V13" s="282" t="s">
        <v>1496</v>
      </c>
      <c r="W13" s="282" t="s">
        <v>1497</v>
      </c>
      <c r="X13" s="282" t="s">
        <v>471</v>
      </c>
      <c r="Y13" s="282" t="s">
        <v>1498</v>
      </c>
      <c r="Z13" s="282" t="s">
        <v>18</v>
      </c>
      <c r="AA13" s="282" t="s">
        <v>1499</v>
      </c>
      <c r="AB13" s="282" t="s">
        <v>1434</v>
      </c>
      <c r="AC13" s="282" t="s">
        <v>17</v>
      </c>
      <c r="AD13" s="283" t="s">
        <v>1500</v>
      </c>
      <c r="AE13" s="283" t="s">
        <v>1501</v>
      </c>
      <c r="AF13" s="284" t="s">
        <v>1502</v>
      </c>
      <c r="AG13" s="283" t="s">
        <v>1503</v>
      </c>
      <c r="AH13" s="284" t="s">
        <v>1504</v>
      </c>
    </row>
    <row r="14" spans="3:34" ht="127.5">
      <c r="C14" s="883"/>
      <c r="D14" s="1077"/>
      <c r="E14" s="835"/>
      <c r="F14" s="825"/>
      <c r="G14" s="875"/>
      <c r="H14" s="875"/>
      <c r="I14" s="1084"/>
      <c r="J14" s="1087"/>
      <c r="K14" s="1088"/>
      <c r="L14" s="875"/>
      <c r="M14" s="875"/>
      <c r="N14" s="875"/>
      <c r="O14" s="825"/>
      <c r="P14" s="825"/>
      <c r="Q14" s="875"/>
      <c r="R14" s="844"/>
      <c r="S14" s="844"/>
      <c r="T14" s="857"/>
      <c r="U14" s="281" t="s">
        <v>1474</v>
      </c>
      <c r="V14" s="282" t="s">
        <v>1505</v>
      </c>
      <c r="W14" s="282" t="s">
        <v>1506</v>
      </c>
      <c r="X14" s="282" t="s">
        <v>471</v>
      </c>
      <c r="Y14" s="282" t="s">
        <v>1507</v>
      </c>
      <c r="Z14" s="282" t="s">
        <v>20</v>
      </c>
      <c r="AA14" s="282" t="s">
        <v>870</v>
      </c>
      <c r="AB14" s="282" t="s">
        <v>1434</v>
      </c>
      <c r="AC14" s="282" t="s">
        <v>16</v>
      </c>
      <c r="AD14" s="283" t="s">
        <v>1477</v>
      </c>
      <c r="AE14" s="283" t="s">
        <v>1508</v>
      </c>
      <c r="AF14" s="283" t="s">
        <v>1479</v>
      </c>
      <c r="AG14" s="283" t="s">
        <v>1503</v>
      </c>
      <c r="AH14" s="284" t="s">
        <v>1504</v>
      </c>
    </row>
    <row r="15" spans="3:34" ht="216.75" customHeight="1">
      <c r="C15" s="882" t="s">
        <v>1509</v>
      </c>
      <c r="D15" s="1092" t="s">
        <v>1482</v>
      </c>
      <c r="E15" s="835" t="s">
        <v>1510</v>
      </c>
      <c r="F15" s="852" t="s">
        <v>1511</v>
      </c>
      <c r="G15" s="823" t="s">
        <v>1451</v>
      </c>
      <c r="H15" s="874" t="s">
        <v>1485</v>
      </c>
      <c r="I15" s="1090" t="s">
        <v>1512</v>
      </c>
      <c r="J15" s="1091" t="s">
        <v>1513</v>
      </c>
      <c r="K15" s="1090" t="s">
        <v>1424</v>
      </c>
      <c r="L15" s="823" t="s">
        <v>1420</v>
      </c>
      <c r="M15" s="823" t="s">
        <v>1420</v>
      </c>
      <c r="N15" s="823" t="s">
        <v>1420</v>
      </c>
      <c r="O15" s="823" t="s">
        <v>1425</v>
      </c>
      <c r="P15" s="823" t="s">
        <v>1426</v>
      </c>
      <c r="Q15" s="874" t="s">
        <v>1427</v>
      </c>
      <c r="R15" s="844"/>
      <c r="S15" s="844"/>
      <c r="T15" s="857"/>
      <c r="U15" s="281" t="s">
        <v>1514</v>
      </c>
      <c r="V15" s="282" t="s">
        <v>1515</v>
      </c>
      <c r="W15" s="282" t="s">
        <v>1516</v>
      </c>
      <c r="X15" s="282" t="s">
        <v>471</v>
      </c>
      <c r="Y15" s="282" t="s">
        <v>1498</v>
      </c>
      <c r="Z15" s="282" t="s">
        <v>18</v>
      </c>
      <c r="AA15" s="282" t="s">
        <v>1517</v>
      </c>
      <c r="AB15" s="282" t="s">
        <v>1434</v>
      </c>
      <c r="AC15" s="282" t="s">
        <v>17</v>
      </c>
      <c r="AD15" s="283" t="s">
        <v>1518</v>
      </c>
      <c r="AE15" s="283" t="s">
        <v>1519</v>
      </c>
      <c r="AF15" s="283" t="s">
        <v>1520</v>
      </c>
      <c r="AG15" s="283" t="s">
        <v>1521</v>
      </c>
      <c r="AH15" s="103" t="s">
        <v>118</v>
      </c>
    </row>
    <row r="16" spans="3:34" ht="53.25" customHeight="1">
      <c r="C16" s="1075"/>
      <c r="D16" s="1092"/>
      <c r="E16" s="835"/>
      <c r="F16" s="852"/>
      <c r="G16" s="956"/>
      <c r="H16" s="956"/>
      <c r="I16" s="1090"/>
      <c r="J16" s="1091"/>
      <c r="K16" s="1090"/>
      <c r="L16" s="956"/>
      <c r="M16" s="956"/>
      <c r="N16" s="956"/>
      <c r="O16" s="824"/>
      <c r="P16" s="824"/>
      <c r="Q16" s="956"/>
      <c r="R16" s="285"/>
      <c r="S16" s="286"/>
      <c r="T16" s="122"/>
      <c r="U16" s="122"/>
      <c r="V16" s="122"/>
      <c r="W16" s="287"/>
      <c r="X16" s="288"/>
      <c r="Y16" s="287"/>
      <c r="Z16" s="287"/>
      <c r="AA16" s="287"/>
      <c r="AB16" s="287"/>
      <c r="AC16" s="287"/>
    </row>
    <row r="17" spans="3:29" ht="53.25" customHeight="1">
      <c r="C17" s="883"/>
      <c r="D17" s="1092"/>
      <c r="E17" s="835"/>
      <c r="F17" s="852"/>
      <c r="G17" s="875"/>
      <c r="H17" s="875"/>
      <c r="I17" s="1090"/>
      <c r="J17" s="1091"/>
      <c r="K17" s="1090"/>
      <c r="L17" s="875"/>
      <c r="M17" s="875"/>
      <c r="N17" s="875"/>
      <c r="O17" s="825"/>
      <c r="P17" s="825"/>
      <c r="Q17" s="875"/>
      <c r="R17" s="285"/>
      <c r="S17" s="288"/>
      <c r="T17" s="122"/>
      <c r="U17" s="122"/>
      <c r="V17" s="122"/>
      <c r="W17" s="287"/>
      <c r="X17" s="288"/>
      <c r="Y17" s="287"/>
      <c r="Z17" s="287"/>
      <c r="AA17" s="287"/>
      <c r="AB17" s="287"/>
      <c r="AC17" s="287"/>
    </row>
    <row r="18" spans="3:29" ht="53.25" customHeight="1">
      <c r="C18" s="882" t="s">
        <v>1522</v>
      </c>
      <c r="D18" s="857" t="s">
        <v>1523</v>
      </c>
      <c r="E18" s="852" t="s">
        <v>1524</v>
      </c>
      <c r="F18" s="852" t="s">
        <v>1525</v>
      </c>
      <c r="G18" s="852" t="s">
        <v>1526</v>
      </c>
      <c r="H18" s="852" t="s">
        <v>1420</v>
      </c>
      <c r="I18" s="1090" t="s">
        <v>1527</v>
      </c>
      <c r="J18" s="1091" t="s">
        <v>1528</v>
      </c>
      <c r="K18" s="1090" t="s">
        <v>1529</v>
      </c>
      <c r="L18" s="852" t="s">
        <v>1420</v>
      </c>
      <c r="M18" s="852" t="s">
        <v>1420</v>
      </c>
      <c r="N18" s="852" t="s">
        <v>1420</v>
      </c>
      <c r="O18" s="852" t="s">
        <v>1420</v>
      </c>
      <c r="P18" s="852" t="s">
        <v>1420</v>
      </c>
      <c r="Q18" s="852" t="s">
        <v>1420</v>
      </c>
      <c r="R18" s="285"/>
      <c r="S18" s="288"/>
      <c r="T18" s="122"/>
      <c r="U18" s="122"/>
      <c r="V18" s="122"/>
      <c r="W18" s="287"/>
      <c r="X18" s="288"/>
      <c r="Y18" s="287"/>
      <c r="Z18" s="287"/>
      <c r="AA18" s="287"/>
      <c r="AB18" s="287"/>
      <c r="AC18" s="287"/>
    </row>
    <row r="19" spans="3:29" ht="53.25" customHeight="1">
      <c r="C19" s="1075"/>
      <c r="D19" s="857"/>
      <c r="E19" s="852"/>
      <c r="F19" s="852"/>
      <c r="G19" s="852"/>
      <c r="H19" s="852"/>
      <c r="I19" s="1090"/>
      <c r="J19" s="1091"/>
      <c r="K19" s="1090"/>
      <c r="L19" s="852"/>
      <c r="M19" s="852"/>
      <c r="N19" s="852"/>
      <c r="O19" s="852"/>
      <c r="P19" s="852"/>
      <c r="Q19" s="852"/>
      <c r="R19" s="285"/>
      <c r="S19" s="288"/>
      <c r="T19" s="122"/>
      <c r="U19" s="122"/>
      <c r="V19" s="122"/>
      <c r="W19" s="287"/>
      <c r="X19" s="288"/>
      <c r="Y19" s="287"/>
      <c r="Z19" s="287"/>
      <c r="AA19" s="287"/>
      <c r="AB19" s="287"/>
      <c r="AC19" s="287"/>
    </row>
    <row r="20" spans="3:29" ht="53.25" customHeight="1">
      <c r="C20" s="883"/>
      <c r="D20" s="857"/>
      <c r="E20" s="852"/>
      <c r="F20" s="852"/>
      <c r="G20" s="852"/>
      <c r="H20" s="852"/>
      <c r="I20" s="1090"/>
      <c r="J20" s="1091"/>
      <c r="K20" s="1090"/>
      <c r="L20" s="852"/>
      <c r="M20" s="852"/>
      <c r="N20" s="852"/>
      <c r="O20" s="852"/>
      <c r="P20" s="852"/>
      <c r="Q20" s="852"/>
      <c r="R20" s="285"/>
      <c r="S20" s="288"/>
      <c r="T20" s="122"/>
      <c r="U20" s="122"/>
      <c r="V20" s="122"/>
      <c r="W20" s="287"/>
      <c r="X20" s="288"/>
      <c r="Y20" s="287"/>
      <c r="Z20" s="287"/>
      <c r="AA20" s="287"/>
      <c r="AB20" s="287"/>
      <c r="AC20" s="287"/>
    </row>
    <row r="21" spans="3:29" ht="53.25" customHeight="1">
      <c r="C21" s="882" t="s">
        <v>1530</v>
      </c>
      <c r="D21" s="857" t="s">
        <v>1531</v>
      </c>
      <c r="E21" s="852" t="s">
        <v>1532</v>
      </c>
      <c r="F21" s="852" t="s">
        <v>1533</v>
      </c>
      <c r="G21" s="1090" t="s">
        <v>1534</v>
      </c>
      <c r="H21" s="852"/>
      <c r="I21" s="1090" t="s">
        <v>1535</v>
      </c>
      <c r="J21" s="1091" t="s">
        <v>1536</v>
      </c>
      <c r="K21" s="1090" t="s">
        <v>1537</v>
      </c>
      <c r="L21" s="852" t="s">
        <v>1420</v>
      </c>
      <c r="M21" s="852" t="s">
        <v>1420</v>
      </c>
      <c r="N21" s="852" t="s">
        <v>1420</v>
      </c>
      <c r="O21" s="852" t="s">
        <v>1420</v>
      </c>
      <c r="P21" s="852" t="s">
        <v>1420</v>
      </c>
      <c r="Q21" s="852" t="s">
        <v>1420</v>
      </c>
      <c r="R21" s="285"/>
      <c r="S21" s="288"/>
      <c r="T21" s="122"/>
      <c r="U21" s="122"/>
      <c r="V21" s="122"/>
      <c r="W21" s="287"/>
      <c r="X21" s="288"/>
      <c r="Y21" s="287"/>
      <c r="Z21" s="287"/>
      <c r="AA21" s="287"/>
      <c r="AB21" s="287"/>
      <c r="AC21" s="287"/>
    </row>
    <row r="22" spans="3:29" ht="53.25" customHeight="1">
      <c r="C22" s="1075"/>
      <c r="D22" s="857"/>
      <c r="E22" s="852"/>
      <c r="F22" s="852"/>
      <c r="G22" s="1090"/>
      <c r="H22" s="852"/>
      <c r="I22" s="1090"/>
      <c r="J22" s="1091"/>
      <c r="K22" s="1090"/>
      <c r="L22" s="852"/>
      <c r="M22" s="852"/>
      <c r="N22" s="852"/>
      <c r="O22" s="852"/>
      <c r="P22" s="852"/>
      <c r="Q22" s="852"/>
      <c r="R22" s="285"/>
      <c r="S22" s="288"/>
      <c r="T22" s="122"/>
      <c r="U22" s="122"/>
      <c r="V22" s="122"/>
      <c r="W22" s="287"/>
      <c r="X22" s="288"/>
      <c r="Y22" s="287"/>
      <c r="Z22" s="287"/>
      <c r="AA22" s="287"/>
      <c r="AB22" s="287"/>
      <c r="AC22" s="287"/>
    </row>
    <row r="23" spans="3:29" ht="53.25" customHeight="1">
      <c r="C23" s="883"/>
      <c r="D23" s="857"/>
      <c r="E23" s="852"/>
      <c r="F23" s="852"/>
      <c r="G23" s="1090"/>
      <c r="H23" s="852"/>
      <c r="I23" s="1090"/>
      <c r="J23" s="1091"/>
      <c r="K23" s="1090"/>
      <c r="L23" s="852"/>
      <c r="M23" s="852"/>
      <c r="N23" s="852"/>
      <c r="O23" s="852"/>
      <c r="P23" s="852"/>
      <c r="Q23" s="852"/>
      <c r="R23" s="285"/>
      <c r="S23" s="288"/>
      <c r="T23" s="122"/>
      <c r="U23" s="122"/>
      <c r="V23" s="122"/>
      <c r="W23" s="287"/>
      <c r="X23" s="288"/>
      <c r="Y23" s="287"/>
      <c r="Z23" s="287"/>
      <c r="AA23" s="287"/>
      <c r="AB23" s="287"/>
      <c r="AC23" s="287"/>
    </row>
    <row r="24" spans="3:29" ht="53.25" customHeight="1">
      <c r="C24" s="882" t="s">
        <v>1538</v>
      </c>
      <c r="D24" s="857" t="s">
        <v>1539</v>
      </c>
      <c r="E24" s="852" t="s">
        <v>1540</v>
      </c>
      <c r="F24" s="852" t="s">
        <v>1541</v>
      </c>
      <c r="G24" s="1090" t="s">
        <v>1542</v>
      </c>
      <c r="H24" s="852"/>
      <c r="I24" s="1090" t="s">
        <v>1543</v>
      </c>
      <c r="J24" s="1091" t="s">
        <v>1544</v>
      </c>
      <c r="K24" s="1090" t="s">
        <v>1424</v>
      </c>
      <c r="L24" s="852" t="s">
        <v>1420</v>
      </c>
      <c r="M24" s="852" t="s">
        <v>1420</v>
      </c>
      <c r="N24" s="852" t="s">
        <v>1420</v>
      </c>
      <c r="O24" s="852" t="s">
        <v>1420</v>
      </c>
      <c r="P24" s="852" t="s">
        <v>1420</v>
      </c>
      <c r="Q24" s="852" t="s">
        <v>1420</v>
      </c>
      <c r="R24" s="285"/>
      <c r="S24" s="288"/>
      <c r="T24" s="122"/>
      <c r="U24" s="122"/>
      <c r="V24" s="122"/>
      <c r="W24" s="287"/>
      <c r="X24" s="288"/>
      <c r="Y24" s="287"/>
      <c r="Z24" s="287"/>
      <c r="AA24" s="287"/>
      <c r="AB24" s="287"/>
      <c r="AC24" s="287"/>
    </row>
    <row r="25" spans="3:29" ht="53.25" customHeight="1">
      <c r="C25" s="1075"/>
      <c r="D25" s="857"/>
      <c r="E25" s="852"/>
      <c r="F25" s="852"/>
      <c r="G25" s="1090"/>
      <c r="H25" s="852"/>
      <c r="I25" s="1090"/>
      <c r="J25" s="1091"/>
      <c r="K25" s="1090"/>
      <c r="L25" s="852"/>
      <c r="M25" s="852"/>
      <c r="N25" s="852"/>
      <c r="O25" s="852"/>
      <c r="P25" s="852"/>
      <c r="Q25" s="852"/>
      <c r="R25" s="285"/>
      <c r="S25" s="288"/>
      <c r="T25" s="122"/>
      <c r="U25" s="122"/>
      <c r="V25" s="122"/>
      <c r="W25" s="287"/>
      <c r="X25" s="288"/>
      <c r="Y25" s="287"/>
      <c r="Z25" s="287"/>
      <c r="AA25" s="287"/>
      <c r="AB25" s="287"/>
      <c r="AC25" s="287"/>
    </row>
    <row r="26" spans="3:29" ht="53.25" customHeight="1">
      <c r="C26" s="883"/>
      <c r="D26" s="857"/>
      <c r="E26" s="852"/>
      <c r="F26" s="852"/>
      <c r="G26" s="1090"/>
      <c r="H26" s="852"/>
      <c r="I26" s="1090"/>
      <c r="J26" s="1091"/>
      <c r="K26" s="1090"/>
      <c r="L26" s="852"/>
      <c r="M26" s="852"/>
      <c r="N26" s="852"/>
      <c r="O26" s="852"/>
      <c r="P26" s="852"/>
      <c r="Q26" s="852"/>
      <c r="R26" s="285"/>
      <c r="S26" s="288"/>
      <c r="T26" s="122"/>
      <c r="U26" s="122"/>
      <c r="V26" s="122"/>
      <c r="W26" s="287"/>
      <c r="X26" s="288"/>
      <c r="Y26" s="287"/>
      <c r="Z26" s="287"/>
      <c r="AA26" s="287"/>
      <c r="AB26" s="287"/>
      <c r="AC26" s="287"/>
    </row>
    <row r="27" spans="3:29" ht="53.25" customHeight="1">
      <c r="C27" s="882" t="s">
        <v>1545</v>
      </c>
      <c r="D27" s="857" t="s">
        <v>1546</v>
      </c>
      <c r="E27" s="852" t="s">
        <v>1547</v>
      </c>
      <c r="F27" s="852" t="s">
        <v>1548</v>
      </c>
      <c r="G27" s="852" t="s">
        <v>1451</v>
      </c>
      <c r="H27" s="852" t="s">
        <v>1549</v>
      </c>
      <c r="I27" s="1090" t="s">
        <v>1549</v>
      </c>
      <c r="J27" s="1091" t="s">
        <v>1550</v>
      </c>
      <c r="K27" s="1090" t="s">
        <v>1551</v>
      </c>
      <c r="L27" s="823" t="s">
        <v>1420</v>
      </c>
      <c r="M27" s="823" t="s">
        <v>1420</v>
      </c>
      <c r="N27" s="823" t="s">
        <v>1420</v>
      </c>
      <c r="O27" s="823" t="s">
        <v>1425</v>
      </c>
      <c r="P27" s="823" t="s">
        <v>1426</v>
      </c>
      <c r="Q27" s="874" t="s">
        <v>1427</v>
      </c>
      <c r="R27" s="285"/>
      <c r="S27" s="288"/>
      <c r="T27" s="122"/>
      <c r="U27" s="122"/>
      <c r="V27" s="122"/>
      <c r="W27" s="287"/>
      <c r="X27" s="288"/>
      <c r="Y27" s="287"/>
      <c r="Z27" s="287"/>
      <c r="AA27" s="287"/>
      <c r="AB27" s="287"/>
      <c r="AC27" s="287"/>
    </row>
    <row r="28" spans="3:29" ht="75.75" customHeight="1">
      <c r="C28" s="1075"/>
      <c r="D28" s="857"/>
      <c r="E28" s="852"/>
      <c r="F28" s="852"/>
      <c r="G28" s="852"/>
      <c r="H28" s="852"/>
      <c r="I28" s="1090"/>
      <c r="J28" s="1091"/>
      <c r="K28" s="1090"/>
      <c r="L28" s="956"/>
      <c r="M28" s="956"/>
      <c r="N28" s="956"/>
      <c r="O28" s="824"/>
      <c r="P28" s="824"/>
      <c r="Q28" s="956"/>
      <c r="R28" s="285"/>
      <c r="S28" s="288"/>
      <c r="T28" s="122"/>
      <c r="U28" s="122"/>
      <c r="V28" s="122"/>
      <c r="W28" s="287"/>
      <c r="X28" s="288"/>
      <c r="Y28" s="287"/>
      <c r="Z28" s="287"/>
      <c r="AA28" s="287"/>
      <c r="AB28" s="287"/>
      <c r="AC28" s="287"/>
    </row>
    <row r="29" spans="3:29" ht="54.75" customHeight="1">
      <c r="C29" s="883"/>
      <c r="D29" s="857"/>
      <c r="E29" s="852"/>
      <c r="F29" s="852"/>
      <c r="G29" s="852"/>
      <c r="H29" s="852"/>
      <c r="I29" s="1090"/>
      <c r="J29" s="1091"/>
      <c r="K29" s="1090"/>
      <c r="L29" s="875"/>
      <c r="M29" s="875"/>
      <c r="N29" s="875"/>
      <c r="O29" s="825"/>
      <c r="P29" s="825"/>
      <c r="Q29" s="875"/>
      <c r="R29" s="285"/>
      <c r="S29" s="288"/>
      <c r="T29" s="122"/>
      <c r="U29" s="122"/>
      <c r="V29" s="122"/>
      <c r="W29" s="287"/>
      <c r="X29" s="288"/>
      <c r="Y29" s="287"/>
      <c r="Z29" s="287"/>
      <c r="AA29" s="287"/>
      <c r="AB29" s="287"/>
      <c r="AC29" s="287"/>
    </row>
    <row r="30" spans="3:29" ht="53.25" customHeight="1">
      <c r="C30" s="882" t="s">
        <v>1552</v>
      </c>
      <c r="D30" s="857" t="s">
        <v>1482</v>
      </c>
      <c r="E30" s="852" t="s">
        <v>1553</v>
      </c>
      <c r="F30" s="852" t="s">
        <v>1554</v>
      </c>
      <c r="G30" s="852" t="s">
        <v>1420</v>
      </c>
      <c r="H30" s="852" t="s">
        <v>1555</v>
      </c>
      <c r="I30" s="1090" t="s">
        <v>1422</v>
      </c>
      <c r="J30" s="1091" t="s">
        <v>1556</v>
      </c>
      <c r="K30" s="1090" t="s">
        <v>1424</v>
      </c>
      <c r="L30" s="852" t="s">
        <v>1420</v>
      </c>
      <c r="M30" s="852" t="s">
        <v>1420</v>
      </c>
      <c r="N30" s="852" t="s">
        <v>1420</v>
      </c>
      <c r="O30" s="852" t="s">
        <v>1420</v>
      </c>
      <c r="P30" s="852" t="s">
        <v>1420</v>
      </c>
      <c r="Q30" s="852" t="s">
        <v>1420</v>
      </c>
      <c r="R30" s="285"/>
      <c r="S30" s="288"/>
      <c r="T30" s="122"/>
      <c r="U30" s="122"/>
      <c r="V30" s="122"/>
      <c r="W30" s="287"/>
      <c r="X30" s="288"/>
      <c r="Y30" s="287"/>
      <c r="Z30" s="287"/>
      <c r="AA30" s="287"/>
      <c r="AB30" s="287"/>
      <c r="AC30" s="287"/>
    </row>
    <row r="31" spans="3:29" ht="53.25" customHeight="1">
      <c r="C31" s="1075"/>
      <c r="D31" s="857"/>
      <c r="E31" s="852"/>
      <c r="F31" s="852"/>
      <c r="G31" s="852"/>
      <c r="H31" s="852"/>
      <c r="I31" s="1090"/>
      <c r="J31" s="1091"/>
      <c r="K31" s="1090"/>
      <c r="L31" s="852"/>
      <c r="M31" s="852"/>
      <c r="N31" s="852"/>
      <c r="O31" s="852"/>
      <c r="P31" s="852"/>
      <c r="Q31" s="852"/>
      <c r="R31" s="285"/>
      <c r="S31" s="288"/>
      <c r="T31" s="122"/>
      <c r="U31" s="122"/>
      <c r="V31" s="122"/>
      <c r="W31" s="287"/>
      <c r="X31" s="288"/>
      <c r="Y31" s="287"/>
      <c r="Z31" s="287"/>
      <c r="AA31" s="287"/>
      <c r="AB31" s="287"/>
      <c r="AC31" s="287"/>
    </row>
    <row r="32" spans="3:29" ht="147.94999999999999" customHeight="1">
      <c r="C32" s="883"/>
      <c r="D32" s="857"/>
      <c r="E32" s="852"/>
      <c r="F32" s="852"/>
      <c r="G32" s="852"/>
      <c r="H32" s="852"/>
      <c r="I32" s="1090"/>
      <c r="J32" s="1091"/>
      <c r="K32" s="1090"/>
      <c r="L32" s="852"/>
      <c r="M32" s="852"/>
      <c r="N32" s="852"/>
      <c r="O32" s="852"/>
      <c r="P32" s="852"/>
      <c r="Q32" s="852"/>
      <c r="R32" s="285"/>
      <c r="S32" s="288"/>
      <c r="T32" s="122"/>
      <c r="U32" s="122"/>
      <c r="V32" s="122"/>
      <c r="W32" s="287"/>
      <c r="X32" s="288"/>
      <c r="Y32" s="287"/>
      <c r="Z32" s="287"/>
      <c r="AA32" s="287"/>
      <c r="AB32" s="287"/>
      <c r="AC32" s="287"/>
    </row>
    <row r="33" spans="3:29" ht="53.25" customHeight="1">
      <c r="C33" s="882" t="s">
        <v>1557</v>
      </c>
      <c r="D33" s="857" t="s">
        <v>1482</v>
      </c>
      <c r="E33" s="852" t="s">
        <v>1558</v>
      </c>
      <c r="F33" s="852" t="s">
        <v>1559</v>
      </c>
      <c r="G33" s="852" t="s">
        <v>1451</v>
      </c>
      <c r="H33" s="852" t="s">
        <v>1560</v>
      </c>
      <c r="I33" s="1090" t="s">
        <v>1561</v>
      </c>
      <c r="J33" s="1091" t="s">
        <v>1562</v>
      </c>
      <c r="K33" s="1090" t="s">
        <v>1424</v>
      </c>
      <c r="L33" s="852" t="s">
        <v>1420</v>
      </c>
      <c r="M33" s="852" t="s">
        <v>1420</v>
      </c>
      <c r="N33" s="852" t="s">
        <v>1420</v>
      </c>
      <c r="O33" s="852" t="s">
        <v>1420</v>
      </c>
      <c r="P33" s="852" t="s">
        <v>1420</v>
      </c>
      <c r="Q33" s="852" t="s">
        <v>1420</v>
      </c>
      <c r="R33" s="285"/>
      <c r="S33" s="288"/>
      <c r="T33" s="122"/>
      <c r="U33" s="122"/>
      <c r="V33" s="122"/>
      <c r="W33" s="287"/>
      <c r="X33" s="288"/>
      <c r="Y33" s="287"/>
      <c r="Z33" s="287"/>
      <c r="AA33" s="287"/>
      <c r="AB33" s="287"/>
      <c r="AC33" s="287"/>
    </row>
    <row r="34" spans="3:29" ht="53.25" customHeight="1">
      <c r="C34" s="1075"/>
      <c r="D34" s="857"/>
      <c r="E34" s="852"/>
      <c r="F34" s="852"/>
      <c r="G34" s="852"/>
      <c r="H34" s="852"/>
      <c r="I34" s="1090"/>
      <c r="J34" s="1091"/>
      <c r="K34" s="1090"/>
      <c r="L34" s="852"/>
      <c r="M34" s="852"/>
      <c r="N34" s="852"/>
      <c r="O34" s="852"/>
      <c r="P34" s="852"/>
      <c r="Q34" s="852"/>
      <c r="R34" s="285"/>
      <c r="S34" s="288"/>
      <c r="T34" s="122"/>
      <c r="U34" s="122"/>
      <c r="V34" s="122"/>
      <c r="W34" s="287"/>
      <c r="X34" s="288"/>
      <c r="Y34" s="287"/>
      <c r="Z34" s="287"/>
      <c r="AA34" s="287"/>
      <c r="AB34" s="287"/>
      <c r="AC34" s="287"/>
    </row>
    <row r="35" spans="3:29" ht="53.25" customHeight="1">
      <c r="C35" s="883"/>
      <c r="D35" s="857"/>
      <c r="E35" s="852"/>
      <c r="F35" s="852"/>
      <c r="G35" s="852"/>
      <c r="H35" s="852"/>
      <c r="I35" s="1090"/>
      <c r="J35" s="1091"/>
      <c r="K35" s="1090"/>
      <c r="L35" s="852"/>
      <c r="M35" s="852"/>
      <c r="N35" s="852"/>
      <c r="O35" s="852"/>
      <c r="P35" s="852"/>
      <c r="Q35" s="852"/>
      <c r="R35" s="285"/>
      <c r="S35" s="288"/>
      <c r="T35" s="122"/>
      <c r="U35" s="122"/>
      <c r="V35" s="122"/>
      <c r="W35" s="287"/>
      <c r="X35" s="288"/>
      <c r="Y35" s="287"/>
      <c r="Z35" s="287"/>
      <c r="AA35" s="287"/>
      <c r="AB35" s="287"/>
      <c r="AC35" s="287"/>
    </row>
    <row r="36" spans="3:29" ht="53.25" customHeight="1">
      <c r="C36" s="882" t="s">
        <v>1563</v>
      </c>
      <c r="D36" s="857" t="s">
        <v>1564</v>
      </c>
      <c r="E36" s="852" t="s">
        <v>1565</v>
      </c>
      <c r="F36" s="852" t="s">
        <v>1566</v>
      </c>
      <c r="G36" s="852" t="s">
        <v>1451</v>
      </c>
      <c r="H36" s="852" t="s">
        <v>1560</v>
      </c>
      <c r="I36" s="1090" t="s">
        <v>1561</v>
      </c>
      <c r="J36" s="1091" t="s">
        <v>1567</v>
      </c>
      <c r="K36" s="1090" t="s">
        <v>1568</v>
      </c>
      <c r="L36" s="852" t="s">
        <v>1420</v>
      </c>
      <c r="M36" s="852" t="s">
        <v>1420</v>
      </c>
      <c r="N36" s="852" t="s">
        <v>1420</v>
      </c>
      <c r="O36" s="852" t="s">
        <v>1420</v>
      </c>
      <c r="P36" s="852" t="s">
        <v>1420</v>
      </c>
      <c r="Q36" s="852" t="s">
        <v>1420</v>
      </c>
      <c r="R36" s="285"/>
      <c r="S36" s="288"/>
      <c r="T36" s="122"/>
      <c r="U36" s="122"/>
      <c r="V36" s="122"/>
      <c r="W36" s="287"/>
      <c r="X36" s="288"/>
      <c r="Y36" s="287"/>
      <c r="Z36" s="287"/>
      <c r="AA36" s="287"/>
      <c r="AB36" s="287"/>
      <c r="AC36" s="287"/>
    </row>
    <row r="37" spans="3:29" ht="53.25" customHeight="1">
      <c r="C37" s="1075"/>
      <c r="D37" s="857"/>
      <c r="E37" s="852"/>
      <c r="F37" s="852"/>
      <c r="G37" s="852"/>
      <c r="H37" s="852"/>
      <c r="I37" s="1090"/>
      <c r="J37" s="1091"/>
      <c r="K37" s="1090"/>
      <c r="L37" s="852"/>
      <c r="M37" s="852"/>
      <c r="N37" s="852"/>
      <c r="O37" s="852"/>
      <c r="P37" s="852"/>
      <c r="Q37" s="852"/>
      <c r="R37" s="285"/>
      <c r="S37" s="288"/>
      <c r="T37" s="122"/>
      <c r="U37" s="122"/>
      <c r="V37" s="122"/>
      <c r="W37" s="287"/>
      <c r="X37" s="288"/>
      <c r="Y37" s="287"/>
      <c r="Z37" s="287"/>
      <c r="AA37" s="287"/>
      <c r="AB37" s="287"/>
      <c r="AC37" s="287"/>
    </row>
    <row r="38" spans="3:29" ht="77.45" customHeight="1">
      <c r="C38" s="883"/>
      <c r="D38" s="857"/>
      <c r="E38" s="852"/>
      <c r="F38" s="852"/>
      <c r="G38" s="852"/>
      <c r="H38" s="852"/>
      <c r="I38" s="1090"/>
      <c r="J38" s="1091"/>
      <c r="K38" s="1090"/>
      <c r="L38" s="852"/>
      <c r="M38" s="852"/>
      <c r="N38" s="852"/>
      <c r="O38" s="852"/>
      <c r="P38" s="852"/>
      <c r="Q38" s="852"/>
      <c r="R38" s="285"/>
      <c r="S38" s="288"/>
      <c r="T38" s="122"/>
      <c r="U38" s="122"/>
      <c r="V38" s="122"/>
      <c r="W38" s="287"/>
      <c r="X38" s="288"/>
      <c r="Y38" s="287"/>
      <c r="Z38" s="287"/>
      <c r="AA38" s="287"/>
      <c r="AB38" s="287"/>
      <c r="AC38" s="287"/>
    </row>
    <row r="39" spans="3:29" ht="53.25" customHeight="1">
      <c r="C39" s="882" t="s">
        <v>1569</v>
      </c>
      <c r="D39" s="857" t="s">
        <v>1482</v>
      </c>
      <c r="E39" s="852" t="s">
        <v>1570</v>
      </c>
      <c r="F39" s="852" t="s">
        <v>1571</v>
      </c>
      <c r="G39" s="852" t="s">
        <v>1485</v>
      </c>
      <c r="H39" s="852"/>
      <c r="I39" s="1090" t="s">
        <v>1572</v>
      </c>
      <c r="J39" s="1091" t="s">
        <v>1573</v>
      </c>
      <c r="K39" s="1090" t="s">
        <v>1424</v>
      </c>
      <c r="L39" s="823" t="s">
        <v>1420</v>
      </c>
      <c r="M39" s="823" t="s">
        <v>1420</v>
      </c>
      <c r="N39" s="823" t="s">
        <v>1420</v>
      </c>
      <c r="O39" s="823" t="s">
        <v>1425</v>
      </c>
      <c r="P39" s="823" t="s">
        <v>1426</v>
      </c>
      <c r="Q39" s="874" t="s">
        <v>1427</v>
      </c>
      <c r="R39" s="285"/>
      <c r="S39" s="288"/>
      <c r="T39" s="122"/>
      <c r="U39" s="122"/>
      <c r="V39" s="122"/>
      <c r="W39" s="287"/>
      <c r="X39" s="288"/>
      <c r="Y39" s="287"/>
      <c r="Z39" s="287"/>
      <c r="AA39" s="287"/>
      <c r="AB39" s="287"/>
      <c r="AC39" s="287"/>
    </row>
    <row r="40" spans="3:29" ht="53.25" customHeight="1">
      <c r="C40" s="1075"/>
      <c r="D40" s="857"/>
      <c r="E40" s="852"/>
      <c r="F40" s="852"/>
      <c r="G40" s="852"/>
      <c r="H40" s="852"/>
      <c r="I40" s="1090"/>
      <c r="J40" s="1091"/>
      <c r="K40" s="1090"/>
      <c r="L40" s="956"/>
      <c r="M40" s="956"/>
      <c r="N40" s="956"/>
      <c r="O40" s="824"/>
      <c r="P40" s="824"/>
      <c r="Q40" s="956"/>
      <c r="R40" s="285"/>
      <c r="S40" s="288"/>
      <c r="T40" s="122"/>
    </row>
    <row r="41" spans="3:29" ht="53.25" customHeight="1">
      <c r="C41" s="883"/>
      <c r="D41" s="857"/>
      <c r="E41" s="852"/>
      <c r="F41" s="852"/>
      <c r="G41" s="852"/>
      <c r="H41" s="852"/>
      <c r="I41" s="1090"/>
      <c r="J41" s="1091"/>
      <c r="K41" s="1090"/>
      <c r="L41" s="875"/>
      <c r="M41" s="875"/>
      <c r="N41" s="875"/>
      <c r="O41" s="825"/>
      <c r="P41" s="825"/>
      <c r="Q41" s="875"/>
      <c r="R41" s="122"/>
      <c r="S41" s="288"/>
      <c r="T41" s="122"/>
      <c r="U41" s="122"/>
    </row>
    <row r="42" spans="3:29">
      <c r="C42" s="882"/>
      <c r="R42" s="288"/>
      <c r="S42" s="122"/>
      <c r="T42" s="122"/>
    </row>
    <row r="43" spans="3:29">
      <c r="C43" s="1075"/>
      <c r="R43" s="288"/>
      <c r="S43" s="122"/>
      <c r="T43" s="122"/>
    </row>
    <row r="44" spans="3:29">
      <c r="C44" s="883"/>
      <c r="J44" s="93"/>
      <c r="R44" s="288"/>
      <c r="S44" s="122"/>
      <c r="T44" s="122"/>
    </row>
    <row r="45" spans="3:29" ht="21" customHeight="1">
      <c r="C45" s="840" t="s">
        <v>28</v>
      </c>
      <c r="D45" s="840"/>
      <c r="E45" s="840"/>
      <c r="F45" s="840"/>
      <c r="G45" s="840"/>
      <c r="H45" s="840"/>
      <c r="I45" s="848" t="s">
        <v>29</v>
      </c>
      <c r="J45" s="848"/>
      <c r="K45" s="848"/>
      <c r="L45" s="848"/>
      <c r="M45" s="1093"/>
      <c r="N45" s="1093"/>
      <c r="O45" s="1093"/>
      <c r="P45" s="1093"/>
      <c r="Q45" s="1093"/>
      <c r="R45" s="288"/>
      <c r="S45" s="122"/>
      <c r="T45" s="122"/>
    </row>
    <row r="46" spans="3:29" ht="21" customHeight="1">
      <c r="C46" s="840"/>
      <c r="D46" s="840"/>
      <c r="E46" s="840"/>
      <c r="F46" s="840"/>
      <c r="G46" s="840"/>
      <c r="H46" s="840"/>
      <c r="I46" s="848"/>
      <c r="J46" s="848"/>
      <c r="K46" s="848"/>
      <c r="L46" s="848"/>
      <c r="M46" s="1093"/>
      <c r="N46" s="1093"/>
      <c r="O46" s="1093"/>
      <c r="P46" s="1093"/>
      <c r="Q46" s="1093"/>
      <c r="R46" s="288"/>
      <c r="S46" s="122"/>
      <c r="T46" s="122"/>
    </row>
    <row r="47" spans="3:29" ht="51">
      <c r="C47" s="97" t="s">
        <v>30</v>
      </c>
      <c r="D47" s="97" t="s">
        <v>31</v>
      </c>
      <c r="E47" s="97" t="s">
        <v>32</v>
      </c>
      <c r="F47" s="97" t="s">
        <v>33</v>
      </c>
      <c r="G47" s="97" t="s">
        <v>34</v>
      </c>
      <c r="H47" s="97" t="s">
        <v>35</v>
      </c>
      <c r="I47" s="97" t="s">
        <v>36</v>
      </c>
      <c r="J47" s="97" t="s">
        <v>37</v>
      </c>
      <c r="K47" s="97" t="s">
        <v>34</v>
      </c>
      <c r="L47" s="97" t="s">
        <v>35</v>
      </c>
      <c r="M47" s="289"/>
      <c r="N47" s="289"/>
      <c r="O47" s="289"/>
      <c r="P47" s="289"/>
      <c r="Q47" s="289"/>
    </row>
    <row r="48" spans="3:29" ht="127.5">
      <c r="C48" s="103" t="s">
        <v>1574</v>
      </c>
      <c r="D48" s="143" t="s">
        <v>1428</v>
      </c>
      <c r="E48" s="125">
        <v>1</v>
      </c>
      <c r="F48" s="125">
        <v>5</v>
      </c>
      <c r="G48" s="125" t="str">
        <f>IF(H48&lt;4,"Baja",IF(H48=4,"Media",IF(H48=5,"Media",IF(H48=6,"Media",IF(H48&lt;=12,"Alta","Muy alta")))))</f>
        <v>Media</v>
      </c>
      <c r="H48" s="125">
        <f>+E48*F48</f>
        <v>5</v>
      </c>
      <c r="I48" s="125">
        <v>1</v>
      </c>
      <c r="J48" s="125">
        <v>5</v>
      </c>
      <c r="K48" s="125" t="str">
        <f>IF(L48&lt;4,"Baja",IF(L48=4,"Media",IF(L48=5,"Media",IF(L48=6,"Media",IF(L48&lt;=12,"Alta","Muy alta")))))</f>
        <v>Media</v>
      </c>
      <c r="L48" s="125">
        <f>+I48*J48</f>
        <v>5</v>
      </c>
      <c r="M48" s="290"/>
      <c r="N48" s="290"/>
      <c r="O48" s="291"/>
      <c r="P48" s="291"/>
      <c r="Q48" s="292"/>
    </row>
    <row r="49" spans="3:18" ht="135" customHeight="1">
      <c r="C49" s="103" t="s">
        <v>1575</v>
      </c>
      <c r="D49" s="99" t="s">
        <v>1465</v>
      </c>
      <c r="E49" s="125">
        <v>1</v>
      </c>
      <c r="F49" s="125">
        <v>5</v>
      </c>
      <c r="G49" s="125" t="str">
        <f>IF(H49&lt;4,"Baja",IF(H49=4,"Media",IF(H49=5,"Media",IF(H49=6,"Media",IF(H49&lt;=12,"Alta","Muy alta")))))</f>
        <v>Media</v>
      </c>
      <c r="H49" s="125">
        <f>+E49*F49</f>
        <v>5</v>
      </c>
      <c r="I49" s="125">
        <v>1</v>
      </c>
      <c r="J49" s="125">
        <v>5</v>
      </c>
      <c r="K49" s="125" t="str">
        <f>IF(L49&lt;4,"Baja",IF(L49=4,"Media",IF(L49=5,"Media",IF(L49=6,"Media",IF(L49&lt;=12,"Alta","Muy alta")))))</f>
        <v>Media</v>
      </c>
      <c r="L49" s="125">
        <f>+I49*J49</f>
        <v>5</v>
      </c>
      <c r="M49" s="290"/>
      <c r="N49" s="290"/>
      <c r="O49" s="291"/>
      <c r="P49" s="291"/>
      <c r="Q49" s="293"/>
    </row>
    <row r="50" spans="3:18" ht="102">
      <c r="C50" s="103" t="s">
        <v>1576</v>
      </c>
      <c r="D50" s="99" t="s">
        <v>1494</v>
      </c>
      <c r="E50" s="125">
        <v>1</v>
      </c>
      <c r="F50" s="125">
        <v>5</v>
      </c>
      <c r="G50" s="125" t="str">
        <f>IF(H50&lt;4,"Baja",IF(H50=4,"Media",IF(H50=5,"Media",IF(H50=6,"Media",IF(H50&lt;=12,"Alta","Muy alta")))))</f>
        <v>Media</v>
      </c>
      <c r="H50" s="125">
        <f>+E50*F50</f>
        <v>5</v>
      </c>
      <c r="I50" s="125">
        <v>1</v>
      </c>
      <c r="J50" s="125">
        <v>5</v>
      </c>
      <c r="K50" s="125" t="str">
        <f>IF(L50&lt;4,"Baja",IF(L50=4,"Media",IF(L50=5,"Media",IF(L50=6,"Media",IF(L50&lt;=12,"Alta","Muy alta")))))</f>
        <v>Media</v>
      </c>
      <c r="L50" s="125">
        <f>+I50*J50</f>
        <v>5</v>
      </c>
      <c r="M50" s="290"/>
      <c r="N50" s="287"/>
      <c r="O50" s="291"/>
      <c r="P50" s="291"/>
      <c r="Q50" s="293"/>
    </row>
    <row r="51" spans="3:18">
      <c r="J51" s="93"/>
    </row>
    <row r="52" spans="3:18" s="294" customFormat="1" ht="27.75" customHeight="1">
      <c r="C52" s="840" t="s">
        <v>38</v>
      </c>
      <c r="D52" s="840"/>
      <c r="E52" s="840"/>
      <c r="F52" s="840"/>
      <c r="G52" s="840"/>
      <c r="H52" s="840"/>
      <c r="I52" s="840"/>
      <c r="J52" s="840"/>
      <c r="R52" s="93"/>
    </row>
    <row r="53" spans="3:18" ht="42" customHeight="1">
      <c r="C53" s="97" t="s">
        <v>39</v>
      </c>
      <c r="D53" s="97" t="s">
        <v>40</v>
      </c>
      <c r="E53" s="97" t="s">
        <v>41</v>
      </c>
      <c r="F53" s="97" t="s">
        <v>42</v>
      </c>
      <c r="G53" s="97" t="s">
        <v>43</v>
      </c>
      <c r="H53" s="97" t="s">
        <v>44</v>
      </c>
      <c r="I53" s="97" t="s">
        <v>45</v>
      </c>
      <c r="J53" s="97" t="s">
        <v>46</v>
      </c>
    </row>
    <row r="54" spans="3:18" ht="156" customHeight="1">
      <c r="C54" s="143" t="s">
        <v>1577</v>
      </c>
      <c r="D54" s="154" t="s">
        <v>1578</v>
      </c>
      <c r="E54" s="295" t="s">
        <v>1432</v>
      </c>
      <c r="F54" s="106" t="s">
        <v>1102</v>
      </c>
      <c r="G54" s="154" t="s">
        <v>1433</v>
      </c>
      <c r="H54" s="296" t="s">
        <v>47</v>
      </c>
      <c r="I54" s="296" t="s">
        <v>16</v>
      </c>
      <c r="J54" s="296" t="s">
        <v>280</v>
      </c>
    </row>
    <row r="55" spans="3:18" ht="111" customHeight="1">
      <c r="H55" s="297"/>
      <c r="I55" s="297"/>
    </row>
  </sheetData>
  <mergeCells count="205">
    <mergeCell ref="C42:C44"/>
    <mergeCell ref="C45:H46"/>
    <mergeCell ref="I45:L46"/>
    <mergeCell ref="M45:Q46"/>
    <mergeCell ref="C52:J52"/>
    <mergeCell ref="L39:L41"/>
    <mergeCell ref="M39:M41"/>
    <mergeCell ref="N39:N41"/>
    <mergeCell ref="O39:O41"/>
    <mergeCell ref="P39:P41"/>
    <mergeCell ref="Q39:Q41"/>
    <mergeCell ref="K33:K35"/>
    <mergeCell ref="L33:L35"/>
    <mergeCell ref="M33:M35"/>
    <mergeCell ref="N33:N35"/>
    <mergeCell ref="O33:O35"/>
    <mergeCell ref="Q36:Q38"/>
    <mergeCell ref="C39:C41"/>
    <mergeCell ref="D39:D41"/>
    <mergeCell ref="E39:E41"/>
    <mergeCell ref="F39:F41"/>
    <mergeCell ref="G39:G41"/>
    <mergeCell ref="H39:H41"/>
    <mergeCell ref="I39:I41"/>
    <mergeCell ref="J39:J41"/>
    <mergeCell ref="K39:K41"/>
    <mergeCell ref="K36:K38"/>
    <mergeCell ref="L36:L38"/>
    <mergeCell ref="M36:M38"/>
    <mergeCell ref="N36:N38"/>
    <mergeCell ref="O36:O38"/>
    <mergeCell ref="P36:P38"/>
    <mergeCell ref="C36:C38"/>
    <mergeCell ref="D36:D38"/>
    <mergeCell ref="E36:E38"/>
    <mergeCell ref="F36:F38"/>
    <mergeCell ref="G36:G38"/>
    <mergeCell ref="H36:H38"/>
    <mergeCell ref="I36:I38"/>
    <mergeCell ref="J36:J38"/>
    <mergeCell ref="J33:J35"/>
    <mergeCell ref="O30:O32"/>
    <mergeCell ref="P30:P32"/>
    <mergeCell ref="Q30:Q32"/>
    <mergeCell ref="C33:C35"/>
    <mergeCell ref="D33:D35"/>
    <mergeCell ref="E33:E35"/>
    <mergeCell ref="F33:F35"/>
    <mergeCell ref="G33:G35"/>
    <mergeCell ref="H33:H35"/>
    <mergeCell ref="I33:I35"/>
    <mergeCell ref="I30:I32"/>
    <mergeCell ref="J30:J32"/>
    <mergeCell ref="K30:K32"/>
    <mergeCell ref="L30:L32"/>
    <mergeCell ref="M30:M32"/>
    <mergeCell ref="N30:N32"/>
    <mergeCell ref="C30:C32"/>
    <mergeCell ref="D30:D32"/>
    <mergeCell ref="E30:E32"/>
    <mergeCell ref="F30:F32"/>
    <mergeCell ref="G30:G32"/>
    <mergeCell ref="H30:H32"/>
    <mergeCell ref="P33:P35"/>
    <mergeCell ref="Q33:Q35"/>
    <mergeCell ref="P27:P29"/>
    <mergeCell ref="Q27:Q29"/>
    <mergeCell ref="Q24:Q26"/>
    <mergeCell ref="C27:C29"/>
    <mergeCell ref="D27:D29"/>
    <mergeCell ref="E27:E29"/>
    <mergeCell ref="F27:F29"/>
    <mergeCell ref="G27:G29"/>
    <mergeCell ref="H27:H29"/>
    <mergeCell ref="I27:I29"/>
    <mergeCell ref="J27:J29"/>
    <mergeCell ref="K27:K29"/>
    <mergeCell ref="K24:K26"/>
    <mergeCell ref="L24:L26"/>
    <mergeCell ref="M24:M26"/>
    <mergeCell ref="N24:N26"/>
    <mergeCell ref="O24:O26"/>
    <mergeCell ref="P24:P26"/>
    <mergeCell ref="K21:K23"/>
    <mergeCell ref="L21:L23"/>
    <mergeCell ref="M21:M23"/>
    <mergeCell ref="N21:N23"/>
    <mergeCell ref="O21:O23"/>
    <mergeCell ref="L27:L29"/>
    <mergeCell ref="M27:M29"/>
    <mergeCell ref="N27:N29"/>
    <mergeCell ref="O27:O29"/>
    <mergeCell ref="C24:C26"/>
    <mergeCell ref="D24:D26"/>
    <mergeCell ref="E24:E26"/>
    <mergeCell ref="F24:F26"/>
    <mergeCell ref="G24:G26"/>
    <mergeCell ref="H24:H26"/>
    <mergeCell ref="I24:I26"/>
    <mergeCell ref="J24:J26"/>
    <mergeCell ref="J21:J23"/>
    <mergeCell ref="O18:O20"/>
    <mergeCell ref="P18:P20"/>
    <mergeCell ref="Q18:Q20"/>
    <mergeCell ref="C21:C23"/>
    <mergeCell ref="D21:D23"/>
    <mergeCell ref="E21:E23"/>
    <mergeCell ref="F21:F23"/>
    <mergeCell ref="G21:G23"/>
    <mergeCell ref="H21:H23"/>
    <mergeCell ref="I21:I23"/>
    <mergeCell ref="I18:I20"/>
    <mergeCell ref="J18:J20"/>
    <mergeCell ref="K18:K20"/>
    <mergeCell ref="L18:L20"/>
    <mergeCell ref="M18:M20"/>
    <mergeCell ref="N18:N20"/>
    <mergeCell ref="C18:C20"/>
    <mergeCell ref="D18:D20"/>
    <mergeCell ref="E18:E20"/>
    <mergeCell ref="F18:F20"/>
    <mergeCell ref="G18:G20"/>
    <mergeCell ref="H18:H20"/>
    <mergeCell ref="P21:P23"/>
    <mergeCell ref="Q21:Q23"/>
    <mergeCell ref="I15:I17"/>
    <mergeCell ref="J15:J17"/>
    <mergeCell ref="K15:K17"/>
    <mergeCell ref="L15:L17"/>
    <mergeCell ref="M15:M17"/>
    <mergeCell ref="N15:N17"/>
    <mergeCell ref="C15:C17"/>
    <mergeCell ref="D15:D17"/>
    <mergeCell ref="E15:E17"/>
    <mergeCell ref="F15:F17"/>
    <mergeCell ref="G15:G17"/>
    <mergeCell ref="H15:H17"/>
    <mergeCell ref="L12:L14"/>
    <mergeCell ref="M12:M14"/>
    <mergeCell ref="N12:N14"/>
    <mergeCell ref="Y9:Y12"/>
    <mergeCell ref="R10:R12"/>
    <mergeCell ref="S10:S12"/>
    <mergeCell ref="T10:T12"/>
    <mergeCell ref="L9:L11"/>
    <mergeCell ref="M9:M11"/>
    <mergeCell ref="N9:N11"/>
    <mergeCell ref="O12:O14"/>
    <mergeCell ref="P12:P14"/>
    <mergeCell ref="Q12:Q14"/>
    <mergeCell ref="R13:R15"/>
    <mergeCell ref="S13:S15"/>
    <mergeCell ref="T13:T15"/>
    <mergeCell ref="O15:O17"/>
    <mergeCell ref="P15:P17"/>
    <mergeCell ref="Q15:Q17"/>
    <mergeCell ref="C12:C14"/>
    <mergeCell ref="D12:D14"/>
    <mergeCell ref="E12:E14"/>
    <mergeCell ref="F12:F14"/>
    <mergeCell ref="G12:G14"/>
    <mergeCell ref="H12:H14"/>
    <mergeCell ref="I9:I11"/>
    <mergeCell ref="J9:J11"/>
    <mergeCell ref="K9:K11"/>
    <mergeCell ref="C9:C11"/>
    <mergeCell ref="D9:D11"/>
    <mergeCell ref="E9:E11"/>
    <mergeCell ref="F9:F11"/>
    <mergeCell ref="G9:G11"/>
    <mergeCell ref="H9:H11"/>
    <mergeCell ref="I12:I14"/>
    <mergeCell ref="J12:J14"/>
    <mergeCell ref="K12:K14"/>
    <mergeCell ref="K7:K8"/>
    <mergeCell ref="L7:L8"/>
    <mergeCell ref="M7:M8"/>
    <mergeCell ref="N7:N8"/>
    <mergeCell ref="U5:AC5"/>
    <mergeCell ref="AD5:AE5"/>
    <mergeCell ref="AF5:AH5"/>
    <mergeCell ref="R6:S6"/>
    <mergeCell ref="K5:Q5"/>
    <mergeCell ref="R5:T5"/>
    <mergeCell ref="O7:O8"/>
    <mergeCell ref="P7:P8"/>
    <mergeCell ref="Q7:Q8"/>
    <mergeCell ref="R7:R9"/>
    <mergeCell ref="S7:S9"/>
    <mergeCell ref="T7:T9"/>
    <mergeCell ref="O9:O11"/>
    <mergeCell ref="P9:P11"/>
    <mergeCell ref="Q9:Q11"/>
    <mergeCell ref="C7:C8"/>
    <mergeCell ref="D7:D8"/>
    <mergeCell ref="E7:E8"/>
    <mergeCell ref="F7:F8"/>
    <mergeCell ref="G7:G8"/>
    <mergeCell ref="H7:H8"/>
    <mergeCell ref="D2:J2"/>
    <mergeCell ref="E3:J3"/>
    <mergeCell ref="C5:C6"/>
    <mergeCell ref="D5:J5"/>
    <mergeCell ref="I7:I8"/>
    <mergeCell ref="J7:J8"/>
  </mergeCells>
  <conditionalFormatting sqref="H48:H50 L49:L50">
    <cfRule type="cellIs" dxfId="135" priority="13" operator="between">
      <formula>15</formula>
      <formula>25</formula>
    </cfRule>
    <cfRule type="cellIs" dxfId="134" priority="14" operator="between">
      <formula>8</formula>
      <formula>12</formula>
    </cfRule>
    <cfRule type="cellIs" dxfId="133" priority="15" operator="between">
      <formula>4</formula>
      <formula>6</formula>
    </cfRule>
    <cfRule type="cellIs" dxfId="132" priority="16" operator="between">
      <formula>1</formula>
      <formula>3</formula>
    </cfRule>
  </conditionalFormatting>
  <conditionalFormatting sqref="G48:G50 K49:K50">
    <cfRule type="cellIs" dxfId="131" priority="9" operator="equal">
      <formula>"Muy alta"</formula>
    </cfRule>
    <cfRule type="cellIs" dxfId="130" priority="10" operator="equal">
      <formula>"Alta"</formula>
    </cfRule>
    <cfRule type="cellIs" dxfId="129" priority="11" operator="equal">
      <formula>"Media"</formula>
    </cfRule>
    <cfRule type="cellIs" dxfId="128" priority="12" operator="equal">
      <formula>"Baja"</formula>
    </cfRule>
  </conditionalFormatting>
  <conditionalFormatting sqref="L48">
    <cfRule type="cellIs" dxfId="127" priority="5" operator="between">
      <formula>15</formula>
      <formula>25</formula>
    </cfRule>
    <cfRule type="cellIs" dxfId="126" priority="6" operator="between">
      <formula>8</formula>
      <formula>12</formula>
    </cfRule>
    <cfRule type="cellIs" dxfId="125" priority="7" operator="between">
      <formula>4</formula>
      <formula>6</formula>
    </cfRule>
    <cfRule type="cellIs" dxfId="124" priority="8" operator="between">
      <formula>1</formula>
      <formula>3</formula>
    </cfRule>
  </conditionalFormatting>
  <conditionalFormatting sqref="K48">
    <cfRule type="cellIs" dxfId="123" priority="1" operator="equal">
      <formula>"Muy alta"</formula>
    </cfRule>
    <cfRule type="cellIs" dxfId="122" priority="2" operator="equal">
      <formula>"Alta"</formula>
    </cfRule>
    <cfRule type="cellIs" dxfId="121" priority="3" operator="equal">
      <formula>"Media"</formula>
    </cfRule>
    <cfRule type="cellIs" dxfId="120" priority="4" operator="equal">
      <formula>"Baja"</formula>
    </cfRule>
  </conditionalFormatting>
  <dataValidations count="2">
    <dataValidation type="list" allowBlank="1" showInputMessage="1" showErrorMessage="1" sqref="H55">
      <formula1>$I$102:$I$104</formula1>
    </dataValidation>
    <dataValidation type="list" allowBlank="1" showInputMessage="1" showErrorMessage="1" sqref="I55">
      <formula1>#REF!</formula1>
    </dataValidation>
  </dataValidations>
  <pageMargins left="0.7" right="0.7" top="0.75" bottom="0.75" header="0.3" footer="0.3"/>
  <pageSetup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2:AH39"/>
  <sheetViews>
    <sheetView zoomScale="34" zoomScaleNormal="34" workbookViewId="0">
      <pane xSplit="2" ySplit="6" topLeftCell="T7" activePane="bottomRight" state="frozen"/>
      <selection pane="topRight" activeCell="C1" sqref="C1"/>
      <selection pane="bottomLeft" activeCell="A7" sqref="A7"/>
      <selection pane="bottomRight" activeCell="AO7" sqref="AO7"/>
    </sheetView>
  </sheetViews>
  <sheetFormatPr baseColWidth="10" defaultColWidth="11.42578125" defaultRowHeight="25.5"/>
  <cols>
    <col min="1" max="2" width="4" style="1" customWidth="1"/>
    <col min="3" max="3" width="51" style="1" hidden="1" customWidth="1"/>
    <col min="4" max="4" width="58.42578125" style="1" hidden="1" customWidth="1"/>
    <col min="5" max="5" width="60.7109375" style="1" hidden="1" customWidth="1"/>
    <col min="6" max="6" width="33" style="1" hidden="1" customWidth="1"/>
    <col min="7" max="7" width="67.140625" style="1" hidden="1" customWidth="1"/>
    <col min="8" max="8" width="33.5703125" style="1" hidden="1" customWidth="1"/>
    <col min="9" max="9" width="42.5703125" style="1" hidden="1" customWidth="1"/>
    <col min="10" max="10" width="66.7109375" style="1" hidden="1" customWidth="1"/>
    <col min="11" max="11" width="58.28515625" style="1" hidden="1" customWidth="1"/>
    <col min="12" max="12" width="61.85546875" style="1" hidden="1" customWidth="1"/>
    <col min="13" max="13" width="24.7109375" style="1" hidden="1" customWidth="1"/>
    <col min="14" max="14" width="27.5703125" style="1" hidden="1" customWidth="1"/>
    <col min="15" max="16" width="26.42578125" style="1" hidden="1" customWidth="1"/>
    <col min="17" max="17" width="49.140625" style="1" hidden="1" customWidth="1"/>
    <col min="18" max="18" width="21.140625" style="2" hidden="1" customWidth="1"/>
    <col min="19" max="19" width="47.5703125" style="1" hidden="1" customWidth="1"/>
    <col min="20" max="20" width="39.42578125" style="1" customWidth="1"/>
    <col min="21" max="21" width="53.7109375" style="2" hidden="1" customWidth="1"/>
    <col min="22" max="22" width="44.7109375" style="1" hidden="1" customWidth="1"/>
    <col min="23" max="23" width="37.5703125" style="1" customWidth="1"/>
    <col min="24" max="24" width="21.85546875" style="3" hidden="1" customWidth="1"/>
    <col min="25" max="25" width="41.140625" style="1" hidden="1" customWidth="1"/>
    <col min="26" max="26" width="41.85546875" style="1" hidden="1" customWidth="1"/>
    <col min="27" max="27" width="32" style="1" customWidth="1"/>
    <col min="28" max="28" width="19.42578125" style="1" hidden="1" customWidth="1"/>
    <col min="29" max="29" width="22" style="1" hidden="1" customWidth="1"/>
    <col min="30" max="30" width="79.28515625" style="1" hidden="1" customWidth="1"/>
    <col min="31" max="31" width="119.7109375" style="1" hidden="1" customWidth="1"/>
    <col min="32" max="32" width="52.28515625" style="1" customWidth="1"/>
    <col min="33" max="33" width="62.7109375" style="1" customWidth="1"/>
    <col min="34" max="34" width="57.28515625" style="1" bestFit="1" customWidth="1"/>
    <col min="35" max="16384" width="11.42578125" style="1"/>
  </cols>
  <sheetData>
    <row r="2" spans="1:34">
      <c r="D2" s="1094" t="s">
        <v>321</v>
      </c>
      <c r="E2" s="1094"/>
      <c r="F2" s="1094"/>
      <c r="G2" s="1094"/>
      <c r="H2" s="1094"/>
      <c r="I2" s="1094"/>
      <c r="J2" s="1094"/>
      <c r="T2" s="1094"/>
      <c r="U2" s="1094"/>
      <c r="V2" s="1094"/>
      <c r="W2" s="1094"/>
      <c r="X2" s="1094"/>
      <c r="Y2" s="1094"/>
      <c r="Z2" s="1094"/>
      <c r="AA2" s="1094"/>
      <c r="AB2" s="1094"/>
      <c r="AC2" s="1094"/>
      <c r="AD2" s="1094"/>
      <c r="AE2" s="1094"/>
      <c r="AF2" s="1094"/>
      <c r="AG2" s="1094"/>
      <c r="AH2" s="1094"/>
    </row>
    <row r="3" spans="1:34">
      <c r="D3" s="4" t="s">
        <v>1</v>
      </c>
      <c r="E3" s="1096" t="s">
        <v>322</v>
      </c>
      <c r="F3" s="1096"/>
      <c r="G3" s="1096"/>
      <c r="H3" s="1096"/>
      <c r="I3" s="1096"/>
      <c r="J3" s="1096"/>
      <c r="T3" s="4"/>
      <c r="U3" s="53" t="s">
        <v>322</v>
      </c>
      <c r="V3" s="53"/>
      <c r="W3" s="411" t="s">
        <v>1992</v>
      </c>
      <c r="X3" s="53"/>
      <c r="Y3" s="53"/>
      <c r="Z3" s="53"/>
    </row>
    <row r="5" spans="1:34">
      <c r="A5" s="1" t="s">
        <v>447</v>
      </c>
      <c r="C5" s="1097" t="s">
        <v>54</v>
      </c>
      <c r="D5" s="1098" t="s">
        <v>55</v>
      </c>
      <c r="E5" s="1098"/>
      <c r="F5" s="1098"/>
      <c r="G5" s="1098"/>
      <c r="H5" s="1098"/>
      <c r="I5" s="1098"/>
      <c r="J5" s="1098"/>
      <c r="K5" s="1098" t="s">
        <v>56</v>
      </c>
      <c r="L5" s="1098"/>
      <c r="M5" s="1098"/>
      <c r="N5" s="1098"/>
      <c r="O5" s="1098"/>
      <c r="P5" s="1098"/>
      <c r="Q5" s="1098"/>
      <c r="R5" s="1101" t="s">
        <v>57</v>
      </c>
      <c r="S5" s="1101"/>
      <c r="T5" s="1101" t="s">
        <v>3</v>
      </c>
      <c r="U5" s="1101"/>
      <c r="V5" s="1101"/>
      <c r="W5" s="1101"/>
      <c r="X5" s="1101"/>
      <c r="Y5" s="1101"/>
      <c r="Z5" s="1101"/>
      <c r="AA5" s="1101"/>
      <c r="AB5" s="1101"/>
      <c r="AC5" s="1101"/>
      <c r="AD5" s="1102" t="s">
        <v>58</v>
      </c>
      <c r="AE5" s="1102"/>
      <c r="AF5" s="1103" t="s">
        <v>323</v>
      </c>
      <c r="AG5" s="1103"/>
      <c r="AH5" s="1103"/>
    </row>
    <row r="6" spans="1:34" ht="76.5">
      <c r="C6" s="1097"/>
      <c r="D6" s="5" t="s">
        <v>324</v>
      </c>
      <c r="E6" s="5" t="s">
        <v>69</v>
      </c>
      <c r="F6" s="5" t="s">
        <v>70</v>
      </c>
      <c r="G6" s="5" t="s">
        <v>71</v>
      </c>
      <c r="H6" s="5" t="s">
        <v>72</v>
      </c>
      <c r="I6" s="5" t="s">
        <v>73</v>
      </c>
      <c r="J6" s="5" t="s">
        <v>325</v>
      </c>
      <c r="K6" s="5" t="s">
        <v>326</v>
      </c>
      <c r="L6" s="5" t="s">
        <v>327</v>
      </c>
      <c r="M6" s="5" t="s">
        <v>77</v>
      </c>
      <c r="N6" s="5" t="s">
        <v>78</v>
      </c>
      <c r="O6" s="5" t="s">
        <v>79</v>
      </c>
      <c r="P6" s="5" t="s">
        <v>328</v>
      </c>
      <c r="Q6" s="5" t="s">
        <v>80</v>
      </c>
      <c r="R6" s="1097" t="s">
        <v>329</v>
      </c>
      <c r="S6" s="1097"/>
      <c r="T6" s="5" t="s">
        <v>330</v>
      </c>
      <c r="U6" s="5" t="s">
        <v>331</v>
      </c>
      <c r="V6" s="5" t="s">
        <v>332</v>
      </c>
      <c r="W6" s="5" t="s">
        <v>333</v>
      </c>
      <c r="X6" s="5" t="s">
        <v>85</v>
      </c>
      <c r="Y6" s="5" t="s">
        <v>41</v>
      </c>
      <c r="Z6" s="5" t="s">
        <v>42</v>
      </c>
      <c r="AA6" s="5" t="s">
        <v>43</v>
      </c>
      <c r="AB6" s="5" t="s">
        <v>86</v>
      </c>
      <c r="AC6" s="5" t="s">
        <v>45</v>
      </c>
      <c r="AD6" s="6" t="s">
        <v>10</v>
      </c>
      <c r="AE6" s="6" t="s">
        <v>334</v>
      </c>
      <c r="AF6" s="6" t="s">
        <v>335</v>
      </c>
      <c r="AG6" s="6" t="s">
        <v>87</v>
      </c>
      <c r="AH6" s="6" t="s">
        <v>88</v>
      </c>
    </row>
    <row r="7" spans="1:34" s="12" customFormat="1" ht="135.75" customHeight="1">
      <c r="C7" s="1099" t="s">
        <v>336</v>
      </c>
      <c r="D7" s="1099"/>
      <c r="E7" s="7" t="s">
        <v>337</v>
      </c>
      <c r="F7" s="1095" t="s">
        <v>338</v>
      </c>
      <c r="G7" s="1095" t="s">
        <v>339</v>
      </c>
      <c r="H7" s="1095" t="s">
        <v>340</v>
      </c>
      <c r="I7" s="1095" t="s">
        <v>341</v>
      </c>
      <c r="J7" s="1100" t="s">
        <v>342</v>
      </c>
      <c r="K7" s="1100" t="s">
        <v>343</v>
      </c>
      <c r="L7" s="1100" t="s">
        <v>344</v>
      </c>
      <c r="M7" s="1100" t="s">
        <v>345</v>
      </c>
      <c r="N7" s="1100" t="s">
        <v>346</v>
      </c>
      <c r="O7" s="1100" t="s">
        <v>347</v>
      </c>
      <c r="P7" s="1100" t="s">
        <v>348</v>
      </c>
      <c r="Q7" s="1100" t="s">
        <v>349</v>
      </c>
      <c r="R7" s="8" t="s">
        <v>105</v>
      </c>
      <c r="S7" s="9" t="s">
        <v>13</v>
      </c>
      <c r="T7" s="1095" t="s">
        <v>350</v>
      </c>
      <c r="U7" s="10" t="s">
        <v>351</v>
      </c>
      <c r="V7" s="11" t="s">
        <v>352</v>
      </c>
      <c r="W7" s="1095" t="s">
        <v>353</v>
      </c>
      <c r="X7" s="1105" t="s">
        <v>111</v>
      </c>
      <c r="Y7" s="1095" t="s">
        <v>354</v>
      </c>
      <c r="Z7" s="1108" t="s">
        <v>355</v>
      </c>
      <c r="AA7" s="1108" t="s">
        <v>356</v>
      </c>
      <c r="AB7" s="1109" t="s">
        <v>15</v>
      </c>
      <c r="AC7" s="1100" t="s">
        <v>357</v>
      </c>
      <c r="AD7" s="1104" t="s">
        <v>358</v>
      </c>
      <c r="AE7" s="1104" t="s">
        <v>359</v>
      </c>
      <c r="AF7" s="1125" t="s">
        <v>1989</v>
      </c>
      <c r="AG7" s="1128" t="s">
        <v>1990</v>
      </c>
      <c r="AH7" s="1119" t="s">
        <v>118</v>
      </c>
    </row>
    <row r="8" spans="1:34" s="12" customFormat="1" ht="138.75" customHeight="1">
      <c r="C8" s="1099"/>
      <c r="D8" s="1099"/>
      <c r="E8" s="7" t="s">
        <v>360</v>
      </c>
      <c r="F8" s="1095"/>
      <c r="G8" s="1095"/>
      <c r="H8" s="1095"/>
      <c r="I8" s="1095"/>
      <c r="J8" s="1100"/>
      <c r="K8" s="1100"/>
      <c r="L8" s="1100"/>
      <c r="M8" s="1100"/>
      <c r="N8" s="1100"/>
      <c r="O8" s="1100"/>
      <c r="P8" s="1100"/>
      <c r="Q8" s="1100"/>
      <c r="R8" s="1106" t="s">
        <v>164</v>
      </c>
      <c r="S8" s="1107" t="s">
        <v>13</v>
      </c>
      <c r="T8" s="1095"/>
      <c r="U8" s="10" t="s">
        <v>361</v>
      </c>
      <c r="V8" s="11" t="s">
        <v>362</v>
      </c>
      <c r="W8" s="1095"/>
      <c r="X8" s="1105"/>
      <c r="Y8" s="1095"/>
      <c r="Z8" s="1108"/>
      <c r="AA8" s="1108"/>
      <c r="AB8" s="1109"/>
      <c r="AC8" s="1100"/>
      <c r="AD8" s="1104"/>
      <c r="AE8" s="1104"/>
      <c r="AF8" s="1126"/>
      <c r="AG8" s="1129"/>
      <c r="AH8" s="1120"/>
    </row>
    <row r="9" spans="1:34" s="12" customFormat="1" ht="286.5" customHeight="1">
      <c r="C9" s="1099"/>
      <c r="D9" s="1099"/>
      <c r="E9" s="7" t="s">
        <v>363</v>
      </c>
      <c r="F9" s="1095"/>
      <c r="G9" s="1095"/>
      <c r="H9" s="1095"/>
      <c r="I9" s="1095"/>
      <c r="J9" s="1100"/>
      <c r="K9" s="1100"/>
      <c r="L9" s="1100"/>
      <c r="M9" s="1100"/>
      <c r="N9" s="1100"/>
      <c r="O9" s="1100"/>
      <c r="P9" s="1100"/>
      <c r="Q9" s="1100"/>
      <c r="R9" s="1106"/>
      <c r="S9" s="1107"/>
      <c r="T9" s="1095"/>
      <c r="U9" s="10" t="s">
        <v>364</v>
      </c>
      <c r="V9" s="11" t="s">
        <v>365</v>
      </c>
      <c r="W9" s="1095"/>
      <c r="X9" s="1105"/>
      <c r="Y9" s="1095"/>
      <c r="Z9" s="1108"/>
      <c r="AA9" s="1108"/>
      <c r="AB9" s="1109"/>
      <c r="AC9" s="1100"/>
      <c r="AD9" s="1104"/>
      <c r="AE9" s="1104"/>
      <c r="AF9" s="1127"/>
      <c r="AG9" s="1130"/>
      <c r="AH9" s="1121"/>
    </row>
    <row r="10" spans="1:34" s="12" customFormat="1" ht="408.75" customHeight="1">
      <c r="C10" s="1112" t="s">
        <v>366</v>
      </c>
      <c r="D10" s="1113"/>
      <c r="E10" s="1110" t="s">
        <v>367</v>
      </c>
      <c r="F10" s="1110" t="s">
        <v>368</v>
      </c>
      <c r="G10" s="1110" t="s">
        <v>369</v>
      </c>
      <c r="H10" s="1110" t="s">
        <v>370</v>
      </c>
      <c r="I10" s="1110" t="s">
        <v>371</v>
      </c>
      <c r="J10" s="1110" t="s">
        <v>372</v>
      </c>
      <c r="K10" s="1110" t="s">
        <v>373</v>
      </c>
      <c r="L10" s="1110" t="s">
        <v>374</v>
      </c>
      <c r="M10" s="1110" t="s">
        <v>375</v>
      </c>
      <c r="N10" s="1110" t="s">
        <v>376</v>
      </c>
      <c r="O10" s="1110" t="s">
        <v>377</v>
      </c>
      <c r="P10" s="1110" t="s">
        <v>378</v>
      </c>
      <c r="Q10" s="1110" t="s">
        <v>379</v>
      </c>
      <c r="R10" s="1107" t="s">
        <v>105</v>
      </c>
      <c r="S10" s="1107" t="s">
        <v>13</v>
      </c>
      <c r="T10" s="1116" t="s">
        <v>380</v>
      </c>
      <c r="U10" s="14" t="s">
        <v>381</v>
      </c>
      <c r="V10" s="15" t="s">
        <v>382</v>
      </c>
      <c r="W10" s="15" t="s">
        <v>383</v>
      </c>
      <c r="X10" s="9" t="s">
        <v>111</v>
      </c>
      <c r="Y10" s="15" t="s">
        <v>384</v>
      </c>
      <c r="Z10" s="15" t="s">
        <v>385</v>
      </c>
      <c r="AA10" s="15" t="s">
        <v>386</v>
      </c>
      <c r="AB10" s="8" t="s">
        <v>15</v>
      </c>
      <c r="AC10" s="15" t="s">
        <v>387</v>
      </c>
      <c r="AD10" s="16" t="s">
        <v>388</v>
      </c>
      <c r="AE10" s="16" t="s">
        <v>389</v>
      </c>
      <c r="AF10" s="26" t="s">
        <v>449</v>
      </c>
      <c r="AG10" s="26" t="s">
        <v>448</v>
      </c>
      <c r="AH10" s="13" t="s">
        <v>118</v>
      </c>
    </row>
    <row r="11" spans="1:34" s="12" customFormat="1" ht="409.6" customHeight="1">
      <c r="C11" s="1112"/>
      <c r="D11" s="1114"/>
      <c r="E11" s="1115"/>
      <c r="F11" s="1115"/>
      <c r="G11" s="1115"/>
      <c r="H11" s="1115"/>
      <c r="I11" s="1115"/>
      <c r="J11" s="1111"/>
      <c r="K11" s="1111"/>
      <c r="L11" s="1111"/>
      <c r="M11" s="1111"/>
      <c r="N11" s="1111"/>
      <c r="O11" s="1115"/>
      <c r="P11" s="1111"/>
      <c r="Q11" s="1111"/>
      <c r="R11" s="1107"/>
      <c r="S11" s="1107"/>
      <c r="T11" s="1116"/>
      <c r="U11" s="14" t="s">
        <v>390</v>
      </c>
      <c r="V11" s="15" t="s">
        <v>391</v>
      </c>
      <c r="W11" s="15" t="s">
        <v>392</v>
      </c>
      <c r="X11" s="9" t="s">
        <v>111</v>
      </c>
      <c r="Y11" s="15" t="s">
        <v>393</v>
      </c>
      <c r="Z11" s="15" t="s">
        <v>394</v>
      </c>
      <c r="AA11" s="15" t="s">
        <v>395</v>
      </c>
      <c r="AB11" s="15" t="s">
        <v>396</v>
      </c>
      <c r="AC11" s="8" t="s">
        <v>17</v>
      </c>
      <c r="AD11" s="16" t="s">
        <v>397</v>
      </c>
      <c r="AE11" s="16" t="s">
        <v>398</v>
      </c>
      <c r="AF11" s="26" t="s">
        <v>451</v>
      </c>
      <c r="AG11" s="26" t="s">
        <v>450</v>
      </c>
      <c r="AH11" s="27" t="s">
        <v>118</v>
      </c>
    </row>
    <row r="12" spans="1:34" s="12" customFormat="1" ht="409.6" customHeight="1">
      <c r="C12" s="1112" t="s">
        <v>399</v>
      </c>
      <c r="D12" s="1113"/>
      <c r="E12" s="1110" t="s">
        <v>400</v>
      </c>
      <c r="F12" s="1110" t="s">
        <v>401</v>
      </c>
      <c r="G12" s="1110" t="s">
        <v>402</v>
      </c>
      <c r="H12" s="1110" t="s">
        <v>403</v>
      </c>
      <c r="I12" s="1110" t="s">
        <v>404</v>
      </c>
      <c r="J12" s="1110" t="s">
        <v>405</v>
      </c>
      <c r="K12" s="1110" t="s">
        <v>373</v>
      </c>
      <c r="L12" s="1110" t="s">
        <v>374</v>
      </c>
      <c r="M12" s="1110" t="s">
        <v>375</v>
      </c>
      <c r="N12" s="1110" t="s">
        <v>376</v>
      </c>
      <c r="O12" s="1110" t="s">
        <v>377</v>
      </c>
      <c r="P12" s="1110" t="s">
        <v>378</v>
      </c>
      <c r="Q12" s="1110" t="s">
        <v>379</v>
      </c>
      <c r="R12" s="1119" t="s">
        <v>154</v>
      </c>
      <c r="S12" s="1119" t="s">
        <v>13</v>
      </c>
      <c r="T12" s="1116"/>
      <c r="U12" s="14" t="s">
        <v>406</v>
      </c>
      <c r="V12" s="15" t="s">
        <v>407</v>
      </c>
      <c r="W12" s="15" t="s">
        <v>408</v>
      </c>
      <c r="X12" s="9" t="s">
        <v>111</v>
      </c>
      <c r="Y12" s="15" t="s">
        <v>409</v>
      </c>
      <c r="Z12" s="8" t="s">
        <v>410</v>
      </c>
      <c r="AA12" s="15" t="s">
        <v>411</v>
      </c>
      <c r="AB12" s="8" t="s">
        <v>396</v>
      </c>
      <c r="AC12" s="8" t="s">
        <v>17</v>
      </c>
      <c r="AD12" s="16" t="s">
        <v>452</v>
      </c>
      <c r="AE12" s="16" t="s">
        <v>412</v>
      </c>
      <c r="AF12" s="26" t="s">
        <v>567</v>
      </c>
      <c r="AG12" s="26" t="s">
        <v>568</v>
      </c>
      <c r="AH12" s="13" t="s">
        <v>118</v>
      </c>
    </row>
    <row r="13" spans="1:34" s="12" customFormat="1" ht="224.25" customHeight="1">
      <c r="C13" s="1112"/>
      <c r="D13" s="1122"/>
      <c r="E13" s="1115"/>
      <c r="F13" s="1115"/>
      <c r="G13" s="1111"/>
      <c r="H13" s="1111"/>
      <c r="I13" s="1111"/>
      <c r="J13" s="1111"/>
      <c r="K13" s="1111"/>
      <c r="L13" s="1111"/>
      <c r="M13" s="1111"/>
      <c r="N13" s="1111"/>
      <c r="O13" s="1115"/>
      <c r="P13" s="1111"/>
      <c r="Q13" s="1111"/>
      <c r="R13" s="1120"/>
      <c r="S13" s="1120"/>
      <c r="T13" s="1116"/>
      <c r="U13" s="14" t="s">
        <v>413</v>
      </c>
      <c r="V13" s="15" t="s">
        <v>414</v>
      </c>
      <c r="W13" s="15" t="s">
        <v>415</v>
      </c>
      <c r="X13" s="9" t="s">
        <v>111</v>
      </c>
      <c r="Y13" s="15" t="s">
        <v>416</v>
      </c>
      <c r="Z13" s="15" t="s">
        <v>417</v>
      </c>
      <c r="AA13" s="15" t="s">
        <v>418</v>
      </c>
      <c r="AB13" s="8" t="s">
        <v>15</v>
      </c>
      <c r="AC13" s="8" t="s">
        <v>419</v>
      </c>
      <c r="AD13" s="16" t="s">
        <v>420</v>
      </c>
      <c r="AE13" s="16" t="s">
        <v>421</v>
      </c>
      <c r="AF13" s="26" t="s">
        <v>569</v>
      </c>
      <c r="AG13" s="26" t="s">
        <v>570</v>
      </c>
      <c r="AH13" s="13" t="s">
        <v>118</v>
      </c>
    </row>
    <row r="14" spans="1:34" s="12" customFormat="1" ht="408.75" customHeight="1">
      <c r="C14" s="1112"/>
      <c r="D14" s="1114"/>
      <c r="E14" s="1117"/>
      <c r="F14" s="1117"/>
      <c r="G14" s="1118"/>
      <c r="H14" s="1118"/>
      <c r="I14" s="1118"/>
      <c r="J14" s="1118"/>
      <c r="K14" s="1118"/>
      <c r="L14" s="1118"/>
      <c r="M14" s="1118"/>
      <c r="N14" s="1118"/>
      <c r="O14" s="1117"/>
      <c r="P14" s="1118"/>
      <c r="Q14" s="1118"/>
      <c r="R14" s="1121"/>
      <c r="S14" s="1121"/>
      <c r="T14" s="1116"/>
      <c r="U14" s="14" t="s">
        <v>422</v>
      </c>
      <c r="V14" s="15" t="s">
        <v>423</v>
      </c>
      <c r="W14" s="15" t="s">
        <v>424</v>
      </c>
      <c r="X14" s="9" t="s">
        <v>111</v>
      </c>
      <c r="Y14" s="15" t="s">
        <v>425</v>
      </c>
      <c r="Z14" s="8" t="s">
        <v>410</v>
      </c>
      <c r="AA14" s="15" t="s">
        <v>426</v>
      </c>
      <c r="AB14" s="8" t="s">
        <v>15</v>
      </c>
      <c r="AC14" s="8" t="s">
        <v>17</v>
      </c>
      <c r="AD14" s="16" t="s">
        <v>427</v>
      </c>
      <c r="AE14" s="16" t="s">
        <v>428</v>
      </c>
      <c r="AF14" s="26" t="s">
        <v>571</v>
      </c>
      <c r="AG14" s="26" t="s">
        <v>572</v>
      </c>
      <c r="AH14" s="13" t="s">
        <v>118</v>
      </c>
    </row>
    <row r="15" spans="1:34" s="12" customFormat="1" ht="39" customHeight="1">
      <c r="R15" s="17"/>
      <c r="U15" s="17"/>
      <c r="X15" s="18"/>
    </row>
    <row r="16" spans="1:34" s="12" customFormat="1">
      <c r="J16" s="17"/>
      <c r="R16" s="17"/>
      <c r="U16" s="17"/>
      <c r="X16" s="18"/>
    </row>
    <row r="17" spans="3:24" s="12" customFormat="1" ht="21" customHeight="1">
      <c r="C17" s="1131" t="s">
        <v>28</v>
      </c>
      <c r="D17" s="1131"/>
      <c r="E17" s="1131"/>
      <c r="F17" s="1131"/>
      <c r="G17" s="1131"/>
      <c r="H17" s="1131"/>
      <c r="I17" s="1102" t="s">
        <v>29</v>
      </c>
      <c r="J17" s="1102"/>
      <c r="K17" s="1102"/>
      <c r="L17" s="1102"/>
      <c r="M17" s="1132"/>
      <c r="N17" s="1132"/>
      <c r="O17" s="1132"/>
      <c r="P17" s="1132"/>
      <c r="Q17" s="1132"/>
      <c r="R17" s="17"/>
      <c r="U17" s="17"/>
      <c r="X17" s="18"/>
    </row>
    <row r="18" spans="3:24" s="12" customFormat="1" ht="69.75" customHeight="1">
      <c r="C18" s="1131"/>
      <c r="D18" s="1131"/>
      <c r="E18" s="1131"/>
      <c r="F18" s="1131"/>
      <c r="G18" s="1131"/>
      <c r="H18" s="1131"/>
      <c r="I18" s="1102"/>
      <c r="J18" s="1102"/>
      <c r="K18" s="1102"/>
      <c r="L18" s="1102"/>
      <c r="M18" s="1132"/>
      <c r="N18" s="1132"/>
      <c r="O18" s="1132"/>
      <c r="P18" s="1132"/>
      <c r="Q18" s="1132"/>
      <c r="R18" s="17"/>
      <c r="U18" s="17"/>
      <c r="X18" s="18"/>
    </row>
    <row r="19" spans="3:24" s="12" customFormat="1" ht="51">
      <c r="C19" s="6" t="s">
        <v>30</v>
      </c>
      <c r="D19" s="6" t="s">
        <v>31</v>
      </c>
      <c r="E19" s="6" t="s">
        <v>32</v>
      </c>
      <c r="F19" s="6" t="s">
        <v>33</v>
      </c>
      <c r="G19" s="6" t="s">
        <v>34</v>
      </c>
      <c r="H19" s="6" t="s">
        <v>35</v>
      </c>
      <c r="I19" s="6" t="s">
        <v>36</v>
      </c>
      <c r="J19" s="6" t="s">
        <v>37</v>
      </c>
      <c r="K19" s="6" t="s">
        <v>34</v>
      </c>
      <c r="L19" s="6" t="s">
        <v>35</v>
      </c>
      <c r="M19" s="19"/>
      <c r="N19" s="19"/>
      <c r="O19" s="19"/>
      <c r="P19" s="19"/>
      <c r="Q19" s="19"/>
      <c r="R19" s="17"/>
      <c r="U19" s="17"/>
      <c r="X19" s="18"/>
    </row>
    <row r="20" spans="3:24" s="12" customFormat="1" ht="154.5" customHeight="1">
      <c r="C20" s="14" t="s">
        <v>429</v>
      </c>
      <c r="D20" s="20" t="str">
        <f>+T7</f>
        <v>Adquisición y desarrollo de soluciones tecnológicas que no cumplan con el alcance y las necesidades reales de la ANM</v>
      </c>
      <c r="E20" s="21">
        <v>1</v>
      </c>
      <c r="F20" s="21">
        <v>4</v>
      </c>
      <c r="G20" s="21" t="str">
        <f>IF(H20&lt;4,"Baja",IF(H20=4,"Media",IF(H20=5,"Media",IF(H20=6,"Media",IF(H20&lt;=12,"Alta","Muy alta")))))</f>
        <v>Media</v>
      </c>
      <c r="H20" s="21">
        <f>+E20*F20</f>
        <v>4</v>
      </c>
      <c r="I20" s="21">
        <v>1</v>
      </c>
      <c r="J20" s="21">
        <v>3</v>
      </c>
      <c r="K20" s="21" t="str">
        <f>IF(L20&lt;4,"Baja",IF(L20=4,"Media",IF(L20=5,"Media",IF(L20=6,"Media",IF(L20&lt;=12,"Alta","Muy alta")))))</f>
        <v>Baja</v>
      </c>
      <c r="L20" s="21">
        <f>+I20*J20</f>
        <v>3</v>
      </c>
      <c r="M20" s="19"/>
      <c r="N20" s="19"/>
      <c r="O20" s="19"/>
      <c r="P20" s="19"/>
      <c r="Q20" s="19"/>
      <c r="R20" s="17"/>
      <c r="U20" s="17"/>
      <c r="X20" s="18"/>
    </row>
    <row r="21" spans="3:24" s="12" customFormat="1" ht="154.5" customHeight="1">
      <c r="C21" s="14" t="s">
        <v>430</v>
      </c>
      <c r="D21" s="20" t="str">
        <f>+T10</f>
        <v xml:space="preserve">Acceso indebido o indisponibilidad deliberada de la información registrada en la plataforma tecnológica de la Entidad para beneficio de un tercero </v>
      </c>
      <c r="E21" s="21">
        <v>2</v>
      </c>
      <c r="F21" s="21">
        <v>4</v>
      </c>
      <c r="G21" s="21" t="str">
        <f>IF(H21&lt;4,"Baja",IF(H21=4,"Media",IF(H21=5,"Media",IF(H21=6,"Media",IF(H21&lt;=12,"Alta","Muy alta")))))</f>
        <v>Alta</v>
      </c>
      <c r="H21" s="21">
        <f>+E21*F21</f>
        <v>8</v>
      </c>
      <c r="I21" s="21">
        <v>1</v>
      </c>
      <c r="J21" s="21">
        <v>4</v>
      </c>
      <c r="K21" s="21" t="str">
        <f>IF(L21&lt;4,"Baja",IF(L21=4,"Media",IF(L21=5,"Media",IF(L21=6,"Media",IF(L21&lt;=12,"Alta","Muy alta")))))</f>
        <v>Media</v>
      </c>
      <c r="L21" s="21">
        <f>+I21*J21</f>
        <v>4</v>
      </c>
      <c r="M21" s="22"/>
      <c r="N21" s="22"/>
      <c r="O21" s="23"/>
      <c r="P21" s="23"/>
      <c r="Q21" s="22"/>
      <c r="R21" s="17"/>
      <c r="U21" s="17"/>
      <c r="X21" s="18"/>
    </row>
    <row r="22" spans="3:24" s="12" customFormat="1">
      <c r="J22" s="17"/>
      <c r="R22" s="17"/>
      <c r="U22" s="17"/>
      <c r="X22" s="18"/>
    </row>
    <row r="23" spans="3:24" s="12" customFormat="1" ht="21" customHeight="1">
      <c r="C23" s="1133" t="s">
        <v>38</v>
      </c>
      <c r="D23" s="1134"/>
      <c r="E23" s="1134"/>
      <c r="F23" s="1134"/>
      <c r="G23" s="1134"/>
      <c r="H23" s="1134"/>
      <c r="I23" s="1134"/>
      <c r="J23" s="1134"/>
      <c r="K23" s="1134"/>
      <c r="R23" s="17"/>
      <c r="U23" s="17"/>
      <c r="X23" s="18"/>
    </row>
    <row r="24" spans="3:24" s="12" customFormat="1" ht="42" customHeight="1">
      <c r="C24" s="6" t="s">
        <v>259</v>
      </c>
      <c r="D24" s="6" t="s">
        <v>39</v>
      </c>
      <c r="E24" s="6" t="s">
        <v>40</v>
      </c>
      <c r="F24" s="6" t="s">
        <v>41</v>
      </c>
      <c r="G24" s="6" t="s">
        <v>42</v>
      </c>
      <c r="H24" s="6" t="s">
        <v>43</v>
      </c>
      <c r="I24" s="6" t="s">
        <v>44</v>
      </c>
      <c r="J24" s="6" t="s">
        <v>45</v>
      </c>
      <c r="K24" s="6" t="s">
        <v>46</v>
      </c>
      <c r="R24" s="17"/>
      <c r="U24" s="17"/>
      <c r="X24" s="18"/>
    </row>
    <row r="25" spans="3:24" s="12" customFormat="1" ht="219.75" customHeight="1">
      <c r="C25" s="20" t="s">
        <v>350</v>
      </c>
      <c r="D25" s="11" t="s">
        <v>431</v>
      </c>
      <c r="E25" s="11" t="s">
        <v>353</v>
      </c>
      <c r="F25" s="11" t="s">
        <v>354</v>
      </c>
      <c r="G25" s="24" t="s">
        <v>432</v>
      </c>
      <c r="H25" s="24" t="s">
        <v>433</v>
      </c>
      <c r="I25" s="25" t="s">
        <v>15</v>
      </c>
      <c r="J25" s="26" t="s">
        <v>357</v>
      </c>
      <c r="K25" s="14" t="s">
        <v>434</v>
      </c>
      <c r="R25" s="17"/>
      <c r="U25" s="17"/>
      <c r="X25" s="18"/>
    </row>
    <row r="26" spans="3:24" s="12" customFormat="1" ht="153" customHeight="1">
      <c r="C26" s="20" t="s">
        <v>435</v>
      </c>
      <c r="D26" s="11" t="s">
        <v>436</v>
      </c>
      <c r="E26" s="24" t="s">
        <v>437</v>
      </c>
      <c r="F26" s="25" t="s">
        <v>438</v>
      </c>
      <c r="G26" s="25" t="s">
        <v>24</v>
      </c>
      <c r="H26" s="25" t="s">
        <v>439</v>
      </c>
      <c r="I26" s="25" t="s">
        <v>15</v>
      </c>
      <c r="J26" s="27" t="s">
        <v>16</v>
      </c>
      <c r="K26" s="9" t="s">
        <v>280</v>
      </c>
      <c r="R26" s="17"/>
      <c r="U26" s="17"/>
      <c r="X26" s="18"/>
    </row>
    <row r="27" spans="3:24" s="12" customFormat="1" ht="204">
      <c r="C27" s="1135" t="s">
        <v>380</v>
      </c>
      <c r="D27" s="20" t="s">
        <v>440</v>
      </c>
      <c r="E27" s="15" t="s">
        <v>441</v>
      </c>
      <c r="F27" s="15" t="s">
        <v>442</v>
      </c>
      <c r="G27" s="15" t="s">
        <v>443</v>
      </c>
      <c r="H27" s="15" t="s">
        <v>444</v>
      </c>
      <c r="I27" s="8" t="s">
        <v>15</v>
      </c>
      <c r="J27" s="15" t="s">
        <v>387</v>
      </c>
      <c r="K27" s="1128" t="s">
        <v>445</v>
      </c>
      <c r="R27" s="17"/>
      <c r="U27" s="17"/>
      <c r="X27" s="18"/>
    </row>
    <row r="28" spans="3:24" s="12" customFormat="1" ht="280.5">
      <c r="C28" s="1135"/>
      <c r="D28" s="20" t="s">
        <v>446</v>
      </c>
      <c r="E28" s="15" t="s">
        <v>424</v>
      </c>
      <c r="F28" s="15" t="s">
        <v>425</v>
      </c>
      <c r="G28" s="8" t="s">
        <v>410</v>
      </c>
      <c r="H28" s="15" t="s">
        <v>426</v>
      </c>
      <c r="I28" s="8" t="s">
        <v>15</v>
      </c>
      <c r="J28" s="8" t="s">
        <v>17</v>
      </c>
      <c r="K28" s="1130"/>
      <c r="R28" s="17"/>
      <c r="U28" s="17"/>
      <c r="X28" s="18"/>
    </row>
    <row r="29" spans="3:24" s="12" customFormat="1">
      <c r="R29" s="17"/>
      <c r="U29" s="17"/>
      <c r="X29" s="18"/>
    </row>
    <row r="30" spans="3:24" s="12" customFormat="1">
      <c r="R30" s="17"/>
      <c r="U30" s="17"/>
      <c r="X30" s="18"/>
    </row>
    <row r="31" spans="3:24" s="12" customFormat="1">
      <c r="R31" s="17"/>
      <c r="U31" s="17"/>
      <c r="X31" s="18"/>
    </row>
    <row r="34" spans="4:4" ht="149.25" customHeight="1">
      <c r="D34" s="1123"/>
    </row>
    <row r="35" spans="4:4" ht="149.25" customHeight="1">
      <c r="D35" s="1124"/>
    </row>
    <row r="36" spans="4:4" ht="149.25" customHeight="1">
      <c r="D36" s="1124"/>
    </row>
    <row r="37" spans="4:4" ht="149.25" customHeight="1">
      <c r="D37" s="1124"/>
    </row>
    <row r="38" spans="4:4" ht="149.25" customHeight="1">
      <c r="D38" s="1124"/>
    </row>
    <row r="39" spans="4:4" ht="149.25" customHeight="1"/>
  </sheetData>
  <mergeCells count="82">
    <mergeCell ref="D34:D38"/>
    <mergeCell ref="AF7:AF9"/>
    <mergeCell ref="AG7:AG9"/>
    <mergeCell ref="AH7:AH9"/>
    <mergeCell ref="S12:S14"/>
    <mergeCell ref="C17:H18"/>
    <mergeCell ref="I17:L18"/>
    <mergeCell ref="M17:Q18"/>
    <mergeCell ref="C23:K23"/>
    <mergeCell ref="C27:C28"/>
    <mergeCell ref="K27:K28"/>
    <mergeCell ref="I12:I14"/>
    <mergeCell ref="J12:J14"/>
    <mergeCell ref="K12:K14"/>
    <mergeCell ref="L12:L14"/>
    <mergeCell ref="M12:M14"/>
    <mergeCell ref="N12:N14"/>
    <mergeCell ref="C12:C14"/>
    <mergeCell ref="D12:D14"/>
    <mergeCell ref="E12:E14"/>
    <mergeCell ref="F12:F14"/>
    <mergeCell ref="G12:G14"/>
    <mergeCell ref="H12:H14"/>
    <mergeCell ref="T10:T14"/>
    <mergeCell ref="O12:O14"/>
    <mergeCell ref="P12:P14"/>
    <mergeCell ref="Q12:Q14"/>
    <mergeCell ref="R12:R14"/>
    <mergeCell ref="O10:O11"/>
    <mergeCell ref="P10:P11"/>
    <mergeCell ref="Q10:Q11"/>
    <mergeCell ref="R10:R11"/>
    <mergeCell ref="S10:S11"/>
    <mergeCell ref="N10:N11"/>
    <mergeCell ref="C10:C11"/>
    <mergeCell ref="D10:D11"/>
    <mergeCell ref="E10:E11"/>
    <mergeCell ref="F10:F11"/>
    <mergeCell ref="G10:G11"/>
    <mergeCell ref="H10:H11"/>
    <mergeCell ref="I10:I11"/>
    <mergeCell ref="J10:J11"/>
    <mergeCell ref="K10:K11"/>
    <mergeCell ref="L10:L11"/>
    <mergeCell ref="M10:M11"/>
    <mergeCell ref="AE7:AE9"/>
    <mergeCell ref="P7:P9"/>
    <mergeCell ref="Q7:Q9"/>
    <mergeCell ref="T7:T9"/>
    <mergeCell ref="W7:W9"/>
    <mergeCell ref="X7:X9"/>
    <mergeCell ref="Y7:Y9"/>
    <mergeCell ref="R8:R9"/>
    <mergeCell ref="S8:S9"/>
    <mergeCell ref="Z7:Z9"/>
    <mergeCell ref="AA7:AA9"/>
    <mergeCell ref="AB7:AB9"/>
    <mergeCell ref="AC7:AC9"/>
    <mergeCell ref="AD7:AD9"/>
    <mergeCell ref="K5:Q5"/>
    <mergeCell ref="R5:S5"/>
    <mergeCell ref="J7:J9"/>
    <mergeCell ref="K7:K9"/>
    <mergeCell ref="L7:L9"/>
    <mergeCell ref="M7:M9"/>
    <mergeCell ref="N7:N9"/>
    <mergeCell ref="T2:AH2"/>
    <mergeCell ref="I7:I9"/>
    <mergeCell ref="D2:J2"/>
    <mergeCell ref="E3:J3"/>
    <mergeCell ref="C5:C6"/>
    <mergeCell ref="D5:J5"/>
    <mergeCell ref="C7:C9"/>
    <mergeCell ref="D7:D9"/>
    <mergeCell ref="F7:F9"/>
    <mergeCell ref="G7:G9"/>
    <mergeCell ref="H7:H9"/>
    <mergeCell ref="O7:O9"/>
    <mergeCell ref="T5:AC5"/>
    <mergeCell ref="AD5:AE5"/>
    <mergeCell ref="AF5:AH5"/>
    <mergeCell ref="R6:S6"/>
  </mergeCells>
  <conditionalFormatting sqref="H21">
    <cfRule type="cellIs" dxfId="119" priority="29" operator="between">
      <formula>15</formula>
      <formula>25</formula>
    </cfRule>
    <cfRule type="cellIs" dxfId="118" priority="30" operator="between">
      <formula>8</formula>
      <formula>12</formula>
    </cfRule>
    <cfRule type="cellIs" dxfId="117" priority="31" operator="between">
      <formula>4</formula>
      <formula>6</formula>
    </cfRule>
    <cfRule type="cellIs" dxfId="116" priority="32" operator="between">
      <formula>1</formula>
      <formula>3</formula>
    </cfRule>
  </conditionalFormatting>
  <conditionalFormatting sqref="G21">
    <cfRule type="cellIs" dxfId="115" priority="25" operator="equal">
      <formula>"Muy alta"</formula>
    </cfRule>
    <cfRule type="cellIs" dxfId="114" priority="26" operator="equal">
      <formula>"Alta"</formula>
    </cfRule>
    <cfRule type="cellIs" dxfId="113" priority="27" operator="equal">
      <formula>"Media"</formula>
    </cfRule>
    <cfRule type="cellIs" dxfId="112" priority="28" operator="equal">
      <formula>"Baja"</formula>
    </cfRule>
  </conditionalFormatting>
  <conditionalFormatting sqref="L21">
    <cfRule type="cellIs" dxfId="111" priority="21" operator="between">
      <formula>15</formula>
      <formula>25</formula>
    </cfRule>
    <cfRule type="cellIs" dxfId="110" priority="22" operator="between">
      <formula>8</formula>
      <formula>12</formula>
    </cfRule>
    <cfRule type="cellIs" dxfId="109" priority="23" operator="between">
      <formula>4</formula>
      <formula>6</formula>
    </cfRule>
    <cfRule type="cellIs" dxfId="108" priority="24" operator="between">
      <formula>1</formula>
      <formula>3</formula>
    </cfRule>
  </conditionalFormatting>
  <conditionalFormatting sqref="K21">
    <cfRule type="cellIs" dxfId="107" priority="17" operator="equal">
      <formula>"Muy alta"</formula>
    </cfRule>
    <cfRule type="cellIs" dxfId="106" priority="18" operator="equal">
      <formula>"Alta"</formula>
    </cfRule>
    <cfRule type="cellIs" dxfId="105" priority="19" operator="equal">
      <formula>"Media"</formula>
    </cfRule>
    <cfRule type="cellIs" dxfId="104" priority="20" operator="equal">
      <formula>"Baja"</formula>
    </cfRule>
  </conditionalFormatting>
  <conditionalFormatting sqref="H20">
    <cfRule type="cellIs" dxfId="103" priority="13" operator="between">
      <formula>15</formula>
      <formula>25</formula>
    </cfRule>
    <cfRule type="cellIs" dxfId="102" priority="14" operator="between">
      <formula>8</formula>
      <formula>12</formula>
    </cfRule>
    <cfRule type="cellIs" dxfId="101" priority="15" operator="between">
      <formula>4</formula>
      <formula>6</formula>
    </cfRule>
    <cfRule type="cellIs" dxfId="100" priority="16" operator="between">
      <formula>1</formula>
      <formula>3</formula>
    </cfRule>
  </conditionalFormatting>
  <conditionalFormatting sqref="G20">
    <cfRule type="cellIs" dxfId="99" priority="9" operator="equal">
      <formula>"Muy alta"</formula>
    </cfRule>
    <cfRule type="cellIs" dxfId="98" priority="10" operator="equal">
      <formula>"Alta"</formula>
    </cfRule>
    <cfRule type="cellIs" dxfId="97" priority="11" operator="equal">
      <formula>"Media"</formula>
    </cfRule>
    <cfRule type="cellIs" dxfId="96" priority="12" operator="equal">
      <formula>"Baja"</formula>
    </cfRule>
  </conditionalFormatting>
  <conditionalFormatting sqref="L20">
    <cfRule type="cellIs" dxfId="95" priority="5" operator="between">
      <formula>15</formula>
      <formula>25</formula>
    </cfRule>
    <cfRule type="cellIs" dxfId="94" priority="6" operator="between">
      <formula>8</formula>
      <formula>12</formula>
    </cfRule>
    <cfRule type="cellIs" dxfId="93" priority="7" operator="between">
      <formula>4</formula>
      <formula>6</formula>
    </cfRule>
    <cfRule type="cellIs" dxfId="92" priority="8" operator="between">
      <formula>1</formula>
      <formula>3</formula>
    </cfRule>
  </conditionalFormatting>
  <conditionalFormatting sqref="K20">
    <cfRule type="cellIs" dxfId="91" priority="1" operator="equal">
      <formula>"Muy alta"</formula>
    </cfRule>
    <cfRule type="cellIs" dxfId="90" priority="2" operator="equal">
      <formula>"Alta"</formula>
    </cfRule>
    <cfRule type="cellIs" dxfId="89" priority="3" operator="equal">
      <formula>"Media"</formula>
    </cfRule>
    <cfRule type="cellIs" dxfId="88" priority="4" operator="equal">
      <formula>"Baja"</formula>
    </cfRule>
  </conditionalFormatting>
  <pageMargins left="0.70866141732283472" right="0.70866141732283472" top="0.74803149606299213" bottom="0.74803149606299213" header="0.31496062992125984" footer="0.31496062992125984"/>
  <pageSetup scale="12" orientation="landscape"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C2:AH78"/>
  <sheetViews>
    <sheetView zoomScale="40" zoomScaleNormal="40" workbookViewId="0">
      <pane ySplit="5" topLeftCell="A6" activePane="bottomLeft" state="frozen"/>
      <selection pane="bottomLeft" activeCell="AL5" sqref="AL5"/>
    </sheetView>
  </sheetViews>
  <sheetFormatPr baseColWidth="10" defaultColWidth="11.42578125" defaultRowHeight="23.25"/>
  <cols>
    <col min="1" max="2" width="4" style="298" customWidth="1"/>
    <col min="3" max="3" width="72.140625" style="298" hidden="1" customWidth="1"/>
    <col min="4" max="4" width="45.85546875" style="298" hidden="1" customWidth="1"/>
    <col min="5" max="5" width="33.7109375" style="298" hidden="1" customWidth="1"/>
    <col min="6" max="6" width="37.42578125" style="298" hidden="1" customWidth="1"/>
    <col min="7" max="7" width="30.28515625" style="298" hidden="1" customWidth="1"/>
    <col min="8" max="8" width="25.85546875" style="298" hidden="1" customWidth="1"/>
    <col min="9" max="9" width="30.85546875" style="298" hidden="1" customWidth="1"/>
    <col min="10" max="10" width="29.28515625" style="298" hidden="1" customWidth="1"/>
    <col min="11" max="11" width="29.140625" style="298" hidden="1" customWidth="1"/>
    <col min="12" max="12" width="30.140625" style="298" hidden="1" customWidth="1"/>
    <col min="13" max="14" width="27.42578125" style="298" hidden="1" customWidth="1"/>
    <col min="15" max="15" width="26.42578125" style="298" hidden="1" customWidth="1"/>
    <col min="16" max="16" width="29.28515625" style="298" hidden="1" customWidth="1"/>
    <col min="17" max="17" width="21.140625" style="298" hidden="1" customWidth="1"/>
    <col min="18" max="18" width="6.140625" style="300" hidden="1" customWidth="1"/>
    <col min="19" max="19" width="39.5703125" style="298" hidden="1" customWidth="1"/>
    <col min="20" max="20" width="57.7109375" style="298" customWidth="1"/>
    <col min="21" max="21" width="53.140625" style="298" hidden="1" customWidth="1"/>
    <col min="22" max="22" width="53.7109375" style="298" hidden="1" customWidth="1"/>
    <col min="23" max="23" width="56.5703125" style="298" customWidth="1"/>
    <col min="24" max="24" width="18.85546875" style="298" hidden="1" customWidth="1"/>
    <col min="25" max="25" width="24" style="298" hidden="1" customWidth="1"/>
    <col min="26" max="26" width="27" style="298" hidden="1" customWidth="1"/>
    <col min="27" max="27" width="29.28515625" style="298" hidden="1" customWidth="1"/>
    <col min="28" max="28" width="23.28515625" style="298" hidden="1" customWidth="1"/>
    <col min="29" max="29" width="23.140625" style="298" hidden="1" customWidth="1"/>
    <col min="30" max="30" width="40.85546875" style="298" hidden="1" customWidth="1"/>
    <col min="31" max="31" width="53.42578125" style="298" customWidth="1"/>
    <col min="32" max="33" width="81.42578125" style="298" customWidth="1"/>
    <col min="34" max="34" width="53.28515625" style="298" customWidth="1"/>
    <col min="35" max="16384" width="11.42578125" style="298"/>
  </cols>
  <sheetData>
    <row r="2" spans="3:34" ht="30">
      <c r="D2" s="299" t="s">
        <v>1</v>
      </c>
      <c r="E2" s="1136" t="s">
        <v>1579</v>
      </c>
      <c r="F2" s="1136"/>
      <c r="G2" s="1136"/>
      <c r="H2" s="1136"/>
      <c r="I2" s="1136"/>
      <c r="W2" s="412" t="s">
        <v>1993</v>
      </c>
    </row>
    <row r="4" spans="3:34" ht="25.5">
      <c r="C4" s="1137" t="s">
        <v>54</v>
      </c>
      <c r="D4" s="1138" t="s">
        <v>55</v>
      </c>
      <c r="E4" s="1138"/>
      <c r="F4" s="1138"/>
      <c r="G4" s="1138"/>
      <c r="H4" s="1138"/>
      <c r="I4" s="1138"/>
      <c r="J4" s="1138"/>
      <c r="K4" s="1138" t="s">
        <v>56</v>
      </c>
      <c r="L4" s="1138"/>
      <c r="M4" s="1138"/>
      <c r="N4" s="1138"/>
      <c r="O4" s="1138"/>
      <c r="P4" s="1138"/>
      <c r="Q4" s="1138"/>
      <c r="R4" s="1139" t="s">
        <v>57</v>
      </c>
      <c r="S4" s="1140"/>
      <c r="T4" s="1141" t="s">
        <v>3</v>
      </c>
      <c r="U4" s="1141"/>
      <c r="V4" s="1141"/>
      <c r="W4" s="1141"/>
      <c r="X4" s="1141"/>
      <c r="Y4" s="1141"/>
      <c r="Z4" s="1141"/>
      <c r="AA4" s="1141"/>
      <c r="AB4" s="1141"/>
      <c r="AC4" s="1141"/>
      <c r="AD4" s="848" t="s">
        <v>58</v>
      </c>
      <c r="AE4" s="848"/>
      <c r="AF4" s="816" t="s">
        <v>323</v>
      </c>
      <c r="AG4" s="816"/>
      <c r="AH4" s="816"/>
    </row>
    <row r="5" spans="3:34" ht="93">
      <c r="C5" s="1137"/>
      <c r="D5" s="301" t="s">
        <v>324</v>
      </c>
      <c r="E5" s="301" t="s">
        <v>69</v>
      </c>
      <c r="F5" s="301" t="s">
        <v>70</v>
      </c>
      <c r="G5" s="301" t="s">
        <v>71</v>
      </c>
      <c r="H5" s="301" t="s">
        <v>72</v>
      </c>
      <c r="I5" s="301" t="s">
        <v>73</v>
      </c>
      <c r="J5" s="301" t="s">
        <v>74</v>
      </c>
      <c r="K5" s="301" t="s">
        <v>75</v>
      </c>
      <c r="L5" s="301" t="s">
        <v>76</v>
      </c>
      <c r="M5" s="301" t="s">
        <v>77</v>
      </c>
      <c r="N5" s="301" t="s">
        <v>78</v>
      </c>
      <c r="O5" s="301" t="s">
        <v>79</v>
      </c>
      <c r="P5" s="301" t="s">
        <v>77</v>
      </c>
      <c r="Q5" s="301" t="s">
        <v>80</v>
      </c>
      <c r="R5" s="1137" t="s">
        <v>329</v>
      </c>
      <c r="S5" s="1137"/>
      <c r="T5" s="301" t="s">
        <v>82</v>
      </c>
      <c r="U5" s="301" t="s">
        <v>83</v>
      </c>
      <c r="V5" s="301" t="s">
        <v>5</v>
      </c>
      <c r="W5" s="301" t="s">
        <v>84</v>
      </c>
      <c r="X5" s="301" t="s">
        <v>85</v>
      </c>
      <c r="Y5" s="301" t="s">
        <v>41</v>
      </c>
      <c r="Z5" s="301" t="s">
        <v>42</v>
      </c>
      <c r="AA5" s="301" t="s">
        <v>43</v>
      </c>
      <c r="AB5" s="301" t="s">
        <v>86</v>
      </c>
      <c r="AC5" s="301" t="s">
        <v>45</v>
      </c>
      <c r="AD5" s="97" t="s">
        <v>10</v>
      </c>
      <c r="AE5" s="97" t="s">
        <v>11</v>
      </c>
      <c r="AF5" s="63" t="s">
        <v>335</v>
      </c>
      <c r="AG5" s="63" t="s">
        <v>87</v>
      </c>
      <c r="AH5" s="63" t="s">
        <v>88</v>
      </c>
    </row>
    <row r="6" spans="3:34">
      <c r="C6" s="1142" t="s">
        <v>1580</v>
      </c>
      <c r="D6" s="1143" t="s">
        <v>1581</v>
      </c>
      <c r="E6" s="1142" t="s">
        <v>1582</v>
      </c>
      <c r="F6" s="1144" t="s">
        <v>1583</v>
      </c>
      <c r="G6" s="1144" t="s">
        <v>1584</v>
      </c>
      <c r="H6" s="1145" t="s">
        <v>1585</v>
      </c>
      <c r="I6" s="1144" t="s">
        <v>1586</v>
      </c>
      <c r="J6" s="1144" t="s">
        <v>1587</v>
      </c>
      <c r="K6" s="1144" t="s">
        <v>1588</v>
      </c>
      <c r="L6" s="1145" t="s">
        <v>1589</v>
      </c>
      <c r="M6" s="1142" t="s">
        <v>1590</v>
      </c>
      <c r="N6" s="1144" t="s">
        <v>1591</v>
      </c>
      <c r="O6" s="1144" t="s">
        <v>1592</v>
      </c>
      <c r="P6" s="1144" t="s">
        <v>1593</v>
      </c>
      <c r="Q6" s="1144" t="s">
        <v>1594</v>
      </c>
      <c r="R6" s="1149"/>
      <c r="S6" s="1152"/>
      <c r="T6" s="1146" t="s">
        <v>1595</v>
      </c>
      <c r="U6" s="1155"/>
      <c r="V6" s="1146"/>
      <c r="W6" s="1146"/>
      <c r="X6" s="1146"/>
      <c r="Y6" s="1146"/>
      <c r="Z6" s="1146"/>
      <c r="AA6" s="1146"/>
      <c r="AB6" s="1146"/>
      <c r="AC6" s="1146"/>
      <c r="AD6" s="1146"/>
      <c r="AE6" s="1146"/>
      <c r="AF6" s="1159" t="s">
        <v>1347</v>
      </c>
      <c r="AG6" s="1159" t="s">
        <v>1347</v>
      </c>
      <c r="AH6" s="1159" t="s">
        <v>1347</v>
      </c>
    </row>
    <row r="7" spans="3:34">
      <c r="C7" s="1142"/>
      <c r="D7" s="1143"/>
      <c r="E7" s="1142"/>
      <c r="F7" s="1144"/>
      <c r="G7" s="1144"/>
      <c r="H7" s="1145"/>
      <c r="I7" s="1144"/>
      <c r="J7" s="1145"/>
      <c r="K7" s="1145"/>
      <c r="L7" s="1145"/>
      <c r="M7" s="1158"/>
      <c r="N7" s="1145"/>
      <c r="O7" s="1144"/>
      <c r="P7" s="1144"/>
      <c r="Q7" s="1145"/>
      <c r="R7" s="1150"/>
      <c r="S7" s="1153"/>
      <c r="T7" s="1147"/>
      <c r="U7" s="1156"/>
      <c r="V7" s="1147"/>
      <c r="W7" s="1147"/>
      <c r="X7" s="1147"/>
      <c r="Y7" s="1147"/>
      <c r="Z7" s="1147"/>
      <c r="AA7" s="1147"/>
      <c r="AB7" s="1147"/>
      <c r="AC7" s="1147"/>
      <c r="AD7" s="1147"/>
      <c r="AE7" s="1147"/>
      <c r="AF7" s="1160"/>
      <c r="AG7" s="1160"/>
      <c r="AH7" s="1160"/>
    </row>
    <row r="8" spans="3:34">
      <c r="C8" s="1142"/>
      <c r="D8" s="1143"/>
      <c r="E8" s="1142"/>
      <c r="F8" s="1144"/>
      <c r="G8" s="1144"/>
      <c r="H8" s="1145"/>
      <c r="I8" s="1144"/>
      <c r="J8" s="1145"/>
      <c r="K8" s="1145"/>
      <c r="L8" s="1145"/>
      <c r="M8" s="1158"/>
      <c r="N8" s="1145"/>
      <c r="O8" s="1144"/>
      <c r="P8" s="1144"/>
      <c r="Q8" s="1145"/>
      <c r="R8" s="1151"/>
      <c r="S8" s="1154"/>
      <c r="T8" s="1148"/>
      <c r="U8" s="1157"/>
      <c r="V8" s="1148"/>
      <c r="W8" s="1148"/>
      <c r="X8" s="1148"/>
      <c r="Y8" s="1148"/>
      <c r="Z8" s="1148"/>
      <c r="AA8" s="1148"/>
      <c r="AB8" s="1148"/>
      <c r="AC8" s="1148"/>
      <c r="AD8" s="1148"/>
      <c r="AE8" s="1148"/>
      <c r="AF8" s="1161"/>
      <c r="AG8" s="1161"/>
      <c r="AH8" s="1161"/>
    </row>
    <row r="9" spans="3:34">
      <c r="C9" s="1142" t="s">
        <v>1596</v>
      </c>
      <c r="D9" s="1162" t="s">
        <v>1597</v>
      </c>
      <c r="E9" s="1144" t="s">
        <v>1598</v>
      </c>
      <c r="F9" s="1144" t="s">
        <v>1599</v>
      </c>
      <c r="G9" s="1144" t="s">
        <v>1584</v>
      </c>
      <c r="H9" s="1145" t="s">
        <v>1585</v>
      </c>
      <c r="I9" s="1144" t="s">
        <v>1600</v>
      </c>
      <c r="J9" s="1144" t="s">
        <v>1601</v>
      </c>
      <c r="K9" s="1144" t="s">
        <v>1588</v>
      </c>
      <c r="L9" s="1144" t="s">
        <v>1602</v>
      </c>
      <c r="M9" s="1144" t="s">
        <v>1590</v>
      </c>
      <c r="N9" s="1144" t="s">
        <v>1591</v>
      </c>
      <c r="O9" s="1144" t="s">
        <v>1592</v>
      </c>
      <c r="P9" s="1144" t="s">
        <v>1603</v>
      </c>
      <c r="Q9" s="1144" t="s">
        <v>1594</v>
      </c>
      <c r="R9" s="1149"/>
      <c r="S9" s="1152"/>
      <c r="T9" s="1146" t="s">
        <v>1595</v>
      </c>
      <c r="U9" s="1152"/>
      <c r="V9" s="1152"/>
      <c r="W9" s="1152"/>
      <c r="X9" s="1152"/>
      <c r="Y9" s="1152"/>
      <c r="Z9" s="1152"/>
      <c r="AA9" s="1152"/>
      <c r="AB9" s="1152"/>
      <c r="AC9" s="1146"/>
      <c r="AD9" s="1152"/>
      <c r="AE9" s="1152"/>
      <c r="AF9" s="1159" t="s">
        <v>1347</v>
      </c>
      <c r="AG9" s="1159" t="s">
        <v>1347</v>
      </c>
      <c r="AH9" s="1159" t="s">
        <v>1347</v>
      </c>
    </row>
    <row r="10" spans="3:34">
      <c r="C10" s="1142"/>
      <c r="D10" s="1162"/>
      <c r="E10" s="1144"/>
      <c r="F10" s="1144"/>
      <c r="G10" s="1144"/>
      <c r="H10" s="1145"/>
      <c r="I10" s="1144"/>
      <c r="J10" s="1145"/>
      <c r="K10" s="1145"/>
      <c r="L10" s="1144"/>
      <c r="M10" s="1145"/>
      <c r="N10" s="1145"/>
      <c r="O10" s="1144"/>
      <c r="P10" s="1144"/>
      <c r="Q10" s="1145"/>
      <c r="R10" s="1150"/>
      <c r="S10" s="1153"/>
      <c r="T10" s="1147"/>
      <c r="U10" s="1153"/>
      <c r="V10" s="1153"/>
      <c r="W10" s="1153"/>
      <c r="X10" s="1153"/>
      <c r="Y10" s="1153"/>
      <c r="Z10" s="1153"/>
      <c r="AA10" s="1153"/>
      <c r="AB10" s="1153"/>
      <c r="AC10" s="1147"/>
      <c r="AD10" s="1153"/>
      <c r="AE10" s="1153"/>
      <c r="AF10" s="1160"/>
      <c r="AG10" s="1160"/>
      <c r="AH10" s="1160"/>
    </row>
    <row r="11" spans="3:34">
      <c r="C11" s="1142"/>
      <c r="D11" s="1162"/>
      <c r="E11" s="1144"/>
      <c r="F11" s="1144"/>
      <c r="G11" s="1144"/>
      <c r="H11" s="1145"/>
      <c r="I11" s="1144"/>
      <c r="J11" s="1145"/>
      <c r="K11" s="1145"/>
      <c r="L11" s="1144"/>
      <c r="M11" s="1145"/>
      <c r="N11" s="1145"/>
      <c r="O11" s="1144"/>
      <c r="P11" s="1144"/>
      <c r="Q11" s="1145"/>
      <c r="R11" s="1151" t="s">
        <v>164</v>
      </c>
      <c r="S11" s="1154"/>
      <c r="T11" s="1148"/>
      <c r="U11" s="1154"/>
      <c r="V11" s="1154"/>
      <c r="W11" s="1154"/>
      <c r="X11" s="1154"/>
      <c r="Y11" s="1154"/>
      <c r="Z11" s="1154"/>
      <c r="AA11" s="1154"/>
      <c r="AB11" s="1154"/>
      <c r="AC11" s="1148"/>
      <c r="AD11" s="1154"/>
      <c r="AE11" s="1154"/>
      <c r="AF11" s="1161"/>
      <c r="AG11" s="1161"/>
      <c r="AH11" s="1161"/>
    </row>
    <row r="12" spans="3:34" ht="51" customHeight="1">
      <c r="C12" s="1142" t="s">
        <v>1604</v>
      </c>
      <c r="D12" s="1162" t="s">
        <v>1605</v>
      </c>
      <c r="E12" s="1144" t="s">
        <v>1606</v>
      </c>
      <c r="F12" s="1144" t="s">
        <v>1607</v>
      </c>
      <c r="G12" s="1145" t="s">
        <v>1608</v>
      </c>
      <c r="H12" s="1145" t="s">
        <v>1609</v>
      </c>
      <c r="I12" s="1144" t="s">
        <v>1610</v>
      </c>
      <c r="J12" s="1144" t="s">
        <v>1611</v>
      </c>
      <c r="K12" s="1144" t="s">
        <v>1612</v>
      </c>
      <c r="L12" s="1144" t="s">
        <v>1613</v>
      </c>
      <c r="M12" s="1144" t="s">
        <v>1614</v>
      </c>
      <c r="N12" s="1144" t="s">
        <v>1615</v>
      </c>
      <c r="O12" s="1144" t="s">
        <v>1616</v>
      </c>
      <c r="P12" s="1144" t="s">
        <v>1617</v>
      </c>
      <c r="Q12" s="1144" t="s">
        <v>1618</v>
      </c>
      <c r="R12" s="1149" t="s">
        <v>154</v>
      </c>
      <c r="S12" s="1144" t="s">
        <v>1619</v>
      </c>
      <c r="T12" s="1144" t="s">
        <v>1620</v>
      </c>
      <c r="U12" s="1159" t="s">
        <v>1621</v>
      </c>
      <c r="V12" s="1146" t="s">
        <v>1622</v>
      </c>
      <c r="W12" s="1146" t="s">
        <v>1623</v>
      </c>
      <c r="X12" s="1152" t="s">
        <v>111</v>
      </c>
      <c r="Y12" s="1146" t="s">
        <v>1624</v>
      </c>
      <c r="Z12" s="1146" t="s">
        <v>1625</v>
      </c>
      <c r="AA12" s="1146" t="s">
        <v>1626</v>
      </c>
      <c r="AB12" s="1152" t="s">
        <v>1627</v>
      </c>
      <c r="AC12" s="1152" t="s">
        <v>16</v>
      </c>
      <c r="AD12" s="1163" t="s">
        <v>1628</v>
      </c>
      <c r="AE12" s="1146" t="s">
        <v>1629</v>
      </c>
      <c r="AF12" s="1146" t="s">
        <v>1630</v>
      </c>
      <c r="AG12" s="1146" t="s">
        <v>1631</v>
      </c>
      <c r="AH12" s="1159" t="s">
        <v>118</v>
      </c>
    </row>
    <row r="13" spans="3:34" ht="47.25" customHeight="1">
      <c r="C13" s="1142"/>
      <c r="D13" s="1162"/>
      <c r="E13" s="1144"/>
      <c r="F13" s="1144"/>
      <c r="G13" s="1145"/>
      <c r="H13" s="1145"/>
      <c r="I13" s="1144"/>
      <c r="J13" s="1145"/>
      <c r="K13" s="1145"/>
      <c r="L13" s="1145"/>
      <c r="M13" s="1145"/>
      <c r="N13" s="1145"/>
      <c r="O13" s="1144"/>
      <c r="P13" s="1144"/>
      <c r="Q13" s="1145"/>
      <c r="R13" s="1150"/>
      <c r="S13" s="1144"/>
      <c r="T13" s="1144"/>
      <c r="U13" s="1160"/>
      <c r="V13" s="1147"/>
      <c r="W13" s="1147"/>
      <c r="X13" s="1153"/>
      <c r="Y13" s="1147"/>
      <c r="Z13" s="1147"/>
      <c r="AA13" s="1147"/>
      <c r="AB13" s="1153"/>
      <c r="AC13" s="1153"/>
      <c r="AD13" s="1164"/>
      <c r="AE13" s="1147"/>
      <c r="AF13" s="1147"/>
      <c r="AG13" s="1147"/>
      <c r="AH13" s="1160"/>
    </row>
    <row r="14" spans="3:34" ht="222" customHeight="1">
      <c r="C14" s="1142"/>
      <c r="D14" s="1162"/>
      <c r="E14" s="1144"/>
      <c r="F14" s="1144"/>
      <c r="G14" s="1145"/>
      <c r="H14" s="1145"/>
      <c r="I14" s="1144"/>
      <c r="J14" s="1145"/>
      <c r="K14" s="1145"/>
      <c r="L14" s="1145"/>
      <c r="M14" s="1145"/>
      <c r="N14" s="1145"/>
      <c r="O14" s="1144"/>
      <c r="P14" s="1144"/>
      <c r="Q14" s="1145"/>
      <c r="R14" s="1151"/>
      <c r="S14" s="1144"/>
      <c r="T14" s="1144"/>
      <c r="U14" s="1161"/>
      <c r="V14" s="1148"/>
      <c r="W14" s="1148"/>
      <c r="X14" s="1154"/>
      <c r="Y14" s="1148"/>
      <c r="Z14" s="1148"/>
      <c r="AA14" s="1148"/>
      <c r="AB14" s="1154"/>
      <c r="AC14" s="1154"/>
      <c r="AD14" s="1165"/>
      <c r="AE14" s="1148"/>
      <c r="AF14" s="1148"/>
      <c r="AG14" s="1148"/>
      <c r="AH14" s="1161"/>
    </row>
    <row r="15" spans="3:34" ht="191.25" customHeight="1">
      <c r="C15" s="1142" t="s">
        <v>1632</v>
      </c>
      <c r="D15" s="1162" t="s">
        <v>1633</v>
      </c>
      <c r="E15" s="1144" t="s">
        <v>1634</v>
      </c>
      <c r="F15" s="1144" t="s">
        <v>1635</v>
      </c>
      <c r="G15" s="1145" t="s">
        <v>1636</v>
      </c>
      <c r="H15" s="1145" t="s">
        <v>1585</v>
      </c>
      <c r="I15" s="1144" t="s">
        <v>1637</v>
      </c>
      <c r="J15" s="1144" t="s">
        <v>1638</v>
      </c>
      <c r="K15" s="1144" t="s">
        <v>1588</v>
      </c>
      <c r="L15" s="1145" t="s">
        <v>1347</v>
      </c>
      <c r="M15" s="1144" t="s">
        <v>1347</v>
      </c>
      <c r="N15" s="1144" t="s">
        <v>1347</v>
      </c>
      <c r="O15" s="1144" t="s">
        <v>1592</v>
      </c>
      <c r="P15" s="1144" t="s">
        <v>1639</v>
      </c>
      <c r="Q15" s="1144" t="s">
        <v>1640</v>
      </c>
      <c r="R15" s="1166" t="s">
        <v>105</v>
      </c>
      <c r="S15" s="1146" t="s">
        <v>1641</v>
      </c>
      <c r="T15" s="1146" t="s">
        <v>1642</v>
      </c>
      <c r="U15" s="302" t="s">
        <v>1643</v>
      </c>
      <c r="V15" s="303" t="s">
        <v>1644</v>
      </c>
      <c r="W15" s="303" t="s">
        <v>1645</v>
      </c>
      <c r="X15" s="304" t="s">
        <v>111</v>
      </c>
      <c r="Y15" s="303" t="s">
        <v>1624</v>
      </c>
      <c r="Z15" s="303" t="s">
        <v>1646</v>
      </c>
      <c r="AA15" s="303" t="s">
        <v>1647</v>
      </c>
      <c r="AB15" s="303" t="s">
        <v>396</v>
      </c>
      <c r="AC15" s="303" t="s">
        <v>16</v>
      </c>
      <c r="AD15" s="305" t="s">
        <v>1648</v>
      </c>
      <c r="AE15" s="303" t="s">
        <v>1649</v>
      </c>
      <c r="AF15" s="306" t="s">
        <v>1650</v>
      </c>
      <c r="AG15" s="306" t="s">
        <v>1651</v>
      </c>
      <c r="AH15" s="307" t="s">
        <v>118</v>
      </c>
    </row>
    <row r="16" spans="3:34" ht="222" customHeight="1">
      <c r="C16" s="1142"/>
      <c r="D16" s="1162"/>
      <c r="E16" s="1144"/>
      <c r="F16" s="1144"/>
      <c r="G16" s="1145"/>
      <c r="H16" s="1145"/>
      <c r="I16" s="1144"/>
      <c r="J16" s="1144"/>
      <c r="K16" s="1144"/>
      <c r="L16" s="1145"/>
      <c r="M16" s="1144"/>
      <c r="N16" s="1144"/>
      <c r="O16" s="1144"/>
      <c r="P16" s="1144"/>
      <c r="Q16" s="1144"/>
      <c r="R16" s="1167"/>
      <c r="S16" s="1148"/>
      <c r="T16" s="1148"/>
      <c r="U16" s="302" t="s">
        <v>1652</v>
      </c>
      <c r="V16" s="308" t="s">
        <v>1653</v>
      </c>
      <c r="W16" s="308" t="s">
        <v>1654</v>
      </c>
      <c r="X16" s="309" t="s">
        <v>111</v>
      </c>
      <c r="Y16" s="308" t="s">
        <v>1624</v>
      </c>
      <c r="Z16" s="308" t="s">
        <v>1625</v>
      </c>
      <c r="AA16" s="308" t="s">
        <v>1655</v>
      </c>
      <c r="AB16" s="308" t="s">
        <v>1627</v>
      </c>
      <c r="AC16" s="308" t="s">
        <v>16</v>
      </c>
      <c r="AD16" s="310" t="s">
        <v>1656</v>
      </c>
      <c r="AE16" s="310" t="s">
        <v>1657</v>
      </c>
      <c r="AF16" s="306" t="s">
        <v>1658</v>
      </c>
      <c r="AG16" s="306" t="s">
        <v>1659</v>
      </c>
      <c r="AH16" s="307" t="s">
        <v>118</v>
      </c>
    </row>
    <row r="17" spans="3:34" ht="190.5" customHeight="1">
      <c r="C17" s="1142"/>
      <c r="D17" s="1162"/>
      <c r="E17" s="1144"/>
      <c r="F17" s="1144"/>
      <c r="G17" s="1145"/>
      <c r="H17" s="1145"/>
      <c r="I17" s="1144"/>
      <c r="J17" s="1145"/>
      <c r="K17" s="1145"/>
      <c r="L17" s="1145"/>
      <c r="M17" s="1145"/>
      <c r="N17" s="1145"/>
      <c r="O17" s="1144"/>
      <c r="P17" s="1144"/>
      <c r="Q17" s="1145"/>
      <c r="R17" s="1166" t="s">
        <v>164</v>
      </c>
      <c r="S17" s="1146" t="s">
        <v>1660</v>
      </c>
      <c r="T17" s="1146" t="s">
        <v>1661</v>
      </c>
      <c r="U17" s="1159" t="s">
        <v>1662</v>
      </c>
      <c r="V17" s="1146" t="s">
        <v>1663</v>
      </c>
      <c r="W17" s="1146" t="s">
        <v>1664</v>
      </c>
      <c r="X17" s="1152" t="s">
        <v>211</v>
      </c>
      <c r="Y17" s="1146" t="s">
        <v>1624</v>
      </c>
      <c r="Z17" s="1146" t="s">
        <v>1665</v>
      </c>
      <c r="AA17" s="1146" t="s">
        <v>1666</v>
      </c>
      <c r="AB17" s="1146" t="s">
        <v>1627</v>
      </c>
      <c r="AC17" s="1146" t="s">
        <v>16</v>
      </c>
      <c r="AD17" s="1163" t="s">
        <v>1667</v>
      </c>
      <c r="AE17" s="1146" t="s">
        <v>1668</v>
      </c>
      <c r="AF17" s="1168" t="s">
        <v>1669</v>
      </c>
      <c r="AG17" s="1168" t="s">
        <v>1670</v>
      </c>
      <c r="AH17" s="1170" t="s">
        <v>118</v>
      </c>
    </row>
    <row r="18" spans="3:34" ht="180" customHeight="1">
      <c r="C18" s="1142"/>
      <c r="D18" s="1162"/>
      <c r="E18" s="1144"/>
      <c r="F18" s="1144"/>
      <c r="G18" s="1145"/>
      <c r="H18" s="1145"/>
      <c r="I18" s="1144"/>
      <c r="J18" s="1145"/>
      <c r="K18" s="1145"/>
      <c r="L18" s="1145"/>
      <c r="M18" s="1145"/>
      <c r="N18" s="1145"/>
      <c r="O18" s="1144"/>
      <c r="P18" s="1144"/>
      <c r="Q18" s="1145"/>
      <c r="R18" s="1167"/>
      <c r="S18" s="1148"/>
      <c r="T18" s="1148"/>
      <c r="U18" s="1161"/>
      <c r="V18" s="1148"/>
      <c r="W18" s="1148"/>
      <c r="X18" s="1154"/>
      <c r="Y18" s="1148"/>
      <c r="Z18" s="1148"/>
      <c r="AA18" s="1148"/>
      <c r="AB18" s="1148"/>
      <c r="AC18" s="1148"/>
      <c r="AD18" s="1165"/>
      <c r="AE18" s="1148"/>
      <c r="AF18" s="1169"/>
      <c r="AG18" s="1169"/>
      <c r="AH18" s="1171" t="s">
        <v>118</v>
      </c>
    </row>
    <row r="19" spans="3:34" ht="53.25" customHeight="1">
      <c r="C19" s="1142" t="s">
        <v>1671</v>
      </c>
      <c r="D19" s="1172" t="s">
        <v>1672</v>
      </c>
      <c r="E19" s="1145" t="s">
        <v>1673</v>
      </c>
      <c r="F19" s="1144" t="s">
        <v>1674</v>
      </c>
      <c r="G19" s="1145" t="s">
        <v>1348</v>
      </c>
      <c r="H19" s="1145" t="s">
        <v>1348</v>
      </c>
      <c r="I19" s="1144" t="s">
        <v>1675</v>
      </c>
      <c r="J19" s="1144" t="s">
        <v>1676</v>
      </c>
      <c r="K19" s="1144" t="s">
        <v>1677</v>
      </c>
      <c r="L19" s="1144" t="s">
        <v>1678</v>
      </c>
      <c r="M19" s="1144" t="s">
        <v>1679</v>
      </c>
      <c r="N19" s="1144" t="s">
        <v>1615</v>
      </c>
      <c r="O19" s="1144" t="s">
        <v>1592</v>
      </c>
      <c r="P19" s="1144" t="s">
        <v>1639</v>
      </c>
      <c r="Q19" s="1144" t="s">
        <v>1640</v>
      </c>
      <c r="R19" s="1149" t="s">
        <v>154</v>
      </c>
      <c r="S19" s="1146" t="s">
        <v>1680</v>
      </c>
      <c r="T19" s="1146" t="s">
        <v>1681</v>
      </c>
      <c r="U19" s="1170" t="s">
        <v>1682</v>
      </c>
      <c r="V19" s="1146" t="s">
        <v>1683</v>
      </c>
      <c r="W19" s="1146" t="s">
        <v>1684</v>
      </c>
      <c r="X19" s="1152" t="s">
        <v>111</v>
      </c>
      <c r="Y19" s="1146" t="s">
        <v>1624</v>
      </c>
      <c r="Z19" s="1146" t="s">
        <v>1685</v>
      </c>
      <c r="AA19" s="1146" t="s">
        <v>1686</v>
      </c>
      <c r="AB19" s="1152" t="s">
        <v>1627</v>
      </c>
      <c r="AC19" s="1152" t="s">
        <v>16</v>
      </c>
      <c r="AD19" s="1163" t="s">
        <v>1687</v>
      </c>
      <c r="AE19" s="1146" t="s">
        <v>1688</v>
      </c>
      <c r="AF19" s="1146" t="s">
        <v>1689</v>
      </c>
      <c r="AG19" s="1146" t="s">
        <v>1690</v>
      </c>
      <c r="AH19" s="1159" t="s">
        <v>118</v>
      </c>
    </row>
    <row r="20" spans="3:34" ht="74.25" customHeight="1">
      <c r="C20" s="1142"/>
      <c r="D20" s="1172"/>
      <c r="E20" s="1145"/>
      <c r="F20" s="1144"/>
      <c r="G20" s="1145"/>
      <c r="H20" s="1145"/>
      <c r="I20" s="1144"/>
      <c r="J20" s="1145"/>
      <c r="K20" s="1145"/>
      <c r="L20" s="1144"/>
      <c r="M20" s="1145"/>
      <c r="N20" s="1145"/>
      <c r="O20" s="1144"/>
      <c r="P20" s="1144"/>
      <c r="Q20" s="1145"/>
      <c r="R20" s="1150"/>
      <c r="S20" s="1147"/>
      <c r="T20" s="1147"/>
      <c r="U20" s="1173"/>
      <c r="V20" s="1147"/>
      <c r="W20" s="1147"/>
      <c r="X20" s="1153"/>
      <c r="Y20" s="1147"/>
      <c r="Z20" s="1147"/>
      <c r="AA20" s="1147"/>
      <c r="AB20" s="1153"/>
      <c r="AC20" s="1153"/>
      <c r="AD20" s="1164"/>
      <c r="AE20" s="1147"/>
      <c r="AF20" s="1147"/>
      <c r="AG20" s="1147"/>
      <c r="AH20" s="1160"/>
    </row>
    <row r="21" spans="3:34" ht="41.25" customHeight="1">
      <c r="C21" s="1142"/>
      <c r="D21" s="1172"/>
      <c r="E21" s="1145"/>
      <c r="F21" s="1144"/>
      <c r="G21" s="1145"/>
      <c r="H21" s="1145"/>
      <c r="I21" s="1144"/>
      <c r="J21" s="1145"/>
      <c r="K21" s="1145"/>
      <c r="L21" s="1144"/>
      <c r="M21" s="1145"/>
      <c r="N21" s="1145"/>
      <c r="O21" s="1144"/>
      <c r="P21" s="1144"/>
      <c r="Q21" s="1145"/>
      <c r="R21" s="1151" t="s">
        <v>164</v>
      </c>
      <c r="S21" s="1148"/>
      <c r="T21" s="1148"/>
      <c r="U21" s="1171"/>
      <c r="V21" s="1148"/>
      <c r="W21" s="1148"/>
      <c r="X21" s="1154"/>
      <c r="Y21" s="1148"/>
      <c r="Z21" s="1148"/>
      <c r="AA21" s="1148"/>
      <c r="AB21" s="1154"/>
      <c r="AC21" s="1154"/>
      <c r="AD21" s="1165"/>
      <c r="AE21" s="1148"/>
      <c r="AF21" s="1148"/>
      <c r="AG21" s="1148"/>
      <c r="AH21" s="1161"/>
    </row>
    <row r="22" spans="3:34" ht="78.75" customHeight="1">
      <c r="C22" s="1142" t="s">
        <v>1691</v>
      </c>
      <c r="D22" s="1162" t="s">
        <v>1692</v>
      </c>
      <c r="E22" s="1144" t="s">
        <v>1693</v>
      </c>
      <c r="F22" s="1144" t="s">
        <v>1694</v>
      </c>
      <c r="G22" s="1144" t="s">
        <v>1695</v>
      </c>
      <c r="H22" s="1145" t="s">
        <v>1585</v>
      </c>
      <c r="I22" s="1144" t="s">
        <v>1696</v>
      </c>
      <c r="J22" s="1144" t="s">
        <v>1697</v>
      </c>
      <c r="K22" s="1144" t="s">
        <v>1698</v>
      </c>
      <c r="L22" s="1144" t="s">
        <v>1699</v>
      </c>
      <c r="M22" s="1144" t="s">
        <v>1700</v>
      </c>
      <c r="N22" s="1144" t="s">
        <v>1701</v>
      </c>
      <c r="O22" s="1144" t="s">
        <v>1702</v>
      </c>
      <c r="P22" s="1144" t="s">
        <v>1703</v>
      </c>
      <c r="Q22" s="1145" t="s">
        <v>1703</v>
      </c>
      <c r="R22" s="1149" t="s">
        <v>105</v>
      </c>
      <c r="S22" s="1146" t="s">
        <v>1704</v>
      </c>
      <c r="T22" s="1146" t="s">
        <v>1705</v>
      </c>
      <c r="U22" s="1159" t="s">
        <v>1706</v>
      </c>
      <c r="V22" s="1146" t="s">
        <v>1707</v>
      </c>
      <c r="W22" s="1146" t="s">
        <v>1708</v>
      </c>
      <c r="X22" s="1152" t="s">
        <v>111</v>
      </c>
      <c r="Y22" s="1146" t="s">
        <v>1709</v>
      </c>
      <c r="Z22" s="1146" t="s">
        <v>1710</v>
      </c>
      <c r="AA22" s="1146" t="s">
        <v>1711</v>
      </c>
      <c r="AB22" s="1152" t="s">
        <v>15</v>
      </c>
      <c r="AC22" s="1146" t="s">
        <v>16</v>
      </c>
      <c r="AD22" s="1163" t="s">
        <v>1712</v>
      </c>
      <c r="AE22" s="1163" t="s">
        <v>1713</v>
      </c>
      <c r="AF22" s="1146" t="s">
        <v>1714</v>
      </c>
      <c r="AG22" s="1146" t="s">
        <v>1715</v>
      </c>
      <c r="AH22" s="1159" t="s">
        <v>118</v>
      </c>
    </row>
    <row r="23" spans="3:34" ht="149.25" customHeight="1">
      <c r="C23" s="1142"/>
      <c r="D23" s="1172"/>
      <c r="E23" s="1145"/>
      <c r="F23" s="1144"/>
      <c r="G23" s="1144"/>
      <c r="H23" s="1145"/>
      <c r="I23" s="1144"/>
      <c r="J23" s="1145"/>
      <c r="K23" s="1145"/>
      <c r="L23" s="1144"/>
      <c r="M23" s="1145"/>
      <c r="N23" s="1145"/>
      <c r="O23" s="1144"/>
      <c r="P23" s="1144"/>
      <c r="Q23" s="1145"/>
      <c r="R23" s="1150"/>
      <c r="S23" s="1147"/>
      <c r="T23" s="1147"/>
      <c r="U23" s="1160"/>
      <c r="V23" s="1147"/>
      <c r="W23" s="1147"/>
      <c r="X23" s="1153"/>
      <c r="Y23" s="1147"/>
      <c r="Z23" s="1147"/>
      <c r="AA23" s="1147"/>
      <c r="AB23" s="1153"/>
      <c r="AC23" s="1147"/>
      <c r="AD23" s="1164"/>
      <c r="AE23" s="1164"/>
      <c r="AF23" s="1147"/>
      <c r="AG23" s="1147"/>
      <c r="AH23" s="1160"/>
    </row>
    <row r="24" spans="3:34" ht="111.75" customHeight="1">
      <c r="C24" s="1142"/>
      <c r="D24" s="1172"/>
      <c r="E24" s="1145"/>
      <c r="F24" s="1144"/>
      <c r="G24" s="1144"/>
      <c r="H24" s="1145"/>
      <c r="I24" s="1144"/>
      <c r="J24" s="1145"/>
      <c r="K24" s="1145"/>
      <c r="L24" s="1144"/>
      <c r="M24" s="1145"/>
      <c r="N24" s="1145"/>
      <c r="O24" s="1144"/>
      <c r="P24" s="1144"/>
      <c r="Q24" s="1145"/>
      <c r="R24" s="1151"/>
      <c r="S24" s="1148"/>
      <c r="T24" s="1148"/>
      <c r="U24" s="1161"/>
      <c r="V24" s="1148"/>
      <c r="W24" s="1148"/>
      <c r="X24" s="1154"/>
      <c r="Y24" s="1148"/>
      <c r="Z24" s="1148"/>
      <c r="AA24" s="1148"/>
      <c r="AB24" s="1154"/>
      <c r="AC24" s="1148"/>
      <c r="AD24" s="1165"/>
      <c r="AE24" s="1165"/>
      <c r="AF24" s="1148"/>
      <c r="AG24" s="1148"/>
      <c r="AH24" s="1161"/>
    </row>
    <row r="25" spans="3:34" ht="68.25" customHeight="1">
      <c r="C25" s="1142" t="s">
        <v>1716</v>
      </c>
      <c r="D25" s="1162" t="s">
        <v>1692</v>
      </c>
      <c r="E25" s="1144" t="s">
        <v>1717</v>
      </c>
      <c r="F25" s="1144" t="s">
        <v>1718</v>
      </c>
      <c r="G25" s="1144" t="s">
        <v>1695</v>
      </c>
      <c r="H25" s="1145" t="s">
        <v>1585</v>
      </c>
      <c r="I25" s="1144" t="s">
        <v>1719</v>
      </c>
      <c r="J25" s="1144" t="s">
        <v>1697</v>
      </c>
      <c r="K25" s="1144" t="s">
        <v>1698</v>
      </c>
      <c r="L25" s="1144" t="s">
        <v>1720</v>
      </c>
      <c r="M25" s="1144" t="s">
        <v>1700</v>
      </c>
      <c r="N25" s="1144" t="s">
        <v>1701</v>
      </c>
      <c r="O25" s="1144" t="s">
        <v>1702</v>
      </c>
      <c r="P25" s="1144" t="s">
        <v>1703</v>
      </c>
      <c r="Q25" s="1145" t="s">
        <v>1703</v>
      </c>
      <c r="R25" s="1149" t="s">
        <v>105</v>
      </c>
      <c r="S25" s="1146" t="s">
        <v>1721</v>
      </c>
      <c r="T25" s="1146" t="s">
        <v>1722</v>
      </c>
      <c r="U25" s="1159" t="s">
        <v>1706</v>
      </c>
      <c r="V25" s="1146" t="s">
        <v>1707</v>
      </c>
      <c r="W25" s="1146" t="s">
        <v>1723</v>
      </c>
      <c r="X25" s="1152" t="s">
        <v>111</v>
      </c>
      <c r="Y25" s="1152" t="s">
        <v>1724</v>
      </c>
      <c r="Z25" s="1146" t="s">
        <v>1725</v>
      </c>
      <c r="AA25" s="1146" t="s">
        <v>1726</v>
      </c>
      <c r="AB25" s="1152" t="s">
        <v>15</v>
      </c>
      <c r="AC25" s="1152" t="s">
        <v>17</v>
      </c>
      <c r="AD25" s="1163" t="s">
        <v>1727</v>
      </c>
      <c r="AE25" s="1163" t="s">
        <v>1728</v>
      </c>
      <c r="AF25" s="1146" t="s">
        <v>1729</v>
      </c>
      <c r="AG25" s="1146" t="s">
        <v>1730</v>
      </c>
      <c r="AH25" s="1159" t="s">
        <v>118</v>
      </c>
    </row>
    <row r="26" spans="3:34" ht="68.25" customHeight="1">
      <c r="C26" s="1142"/>
      <c r="D26" s="1172"/>
      <c r="E26" s="1145"/>
      <c r="F26" s="1144"/>
      <c r="G26" s="1144"/>
      <c r="H26" s="1145"/>
      <c r="I26" s="1144"/>
      <c r="J26" s="1145"/>
      <c r="K26" s="1145"/>
      <c r="L26" s="1144"/>
      <c r="M26" s="1145"/>
      <c r="N26" s="1145"/>
      <c r="O26" s="1144"/>
      <c r="P26" s="1144"/>
      <c r="Q26" s="1145"/>
      <c r="R26" s="1150"/>
      <c r="S26" s="1147"/>
      <c r="T26" s="1147"/>
      <c r="U26" s="1160"/>
      <c r="V26" s="1147"/>
      <c r="W26" s="1147"/>
      <c r="X26" s="1153"/>
      <c r="Y26" s="1153"/>
      <c r="Z26" s="1147"/>
      <c r="AA26" s="1147"/>
      <c r="AB26" s="1153"/>
      <c r="AC26" s="1153"/>
      <c r="AD26" s="1164"/>
      <c r="AE26" s="1164"/>
      <c r="AF26" s="1147"/>
      <c r="AG26" s="1147"/>
      <c r="AH26" s="1160"/>
    </row>
    <row r="27" spans="3:34" ht="88.5" customHeight="1">
      <c r="C27" s="1142"/>
      <c r="D27" s="1172"/>
      <c r="E27" s="1145"/>
      <c r="F27" s="1144"/>
      <c r="G27" s="1144"/>
      <c r="H27" s="1145"/>
      <c r="I27" s="1144"/>
      <c r="J27" s="1145"/>
      <c r="K27" s="1145"/>
      <c r="L27" s="1144"/>
      <c r="M27" s="1145"/>
      <c r="N27" s="1145"/>
      <c r="O27" s="1144"/>
      <c r="P27" s="1144"/>
      <c r="Q27" s="1145"/>
      <c r="R27" s="1151"/>
      <c r="S27" s="1148"/>
      <c r="T27" s="1148"/>
      <c r="U27" s="1161"/>
      <c r="V27" s="1148"/>
      <c r="W27" s="1148"/>
      <c r="X27" s="1154"/>
      <c r="Y27" s="1154"/>
      <c r="Z27" s="1148"/>
      <c r="AA27" s="1148"/>
      <c r="AB27" s="1154"/>
      <c r="AC27" s="1154"/>
      <c r="AD27" s="1165"/>
      <c r="AE27" s="1165"/>
      <c r="AF27" s="1148"/>
      <c r="AG27" s="1148"/>
      <c r="AH27" s="1161"/>
    </row>
    <row r="28" spans="3:34" ht="69" customHeight="1">
      <c r="C28" s="1142" t="s">
        <v>1731</v>
      </c>
      <c r="D28" s="1162" t="s">
        <v>1692</v>
      </c>
      <c r="E28" s="1144" t="s">
        <v>1732</v>
      </c>
      <c r="F28" s="1144" t="s">
        <v>1733</v>
      </c>
      <c r="G28" s="1144" t="s">
        <v>1734</v>
      </c>
      <c r="H28" s="1144" t="s">
        <v>1735</v>
      </c>
      <c r="I28" s="1144" t="s">
        <v>1736</v>
      </c>
      <c r="J28" s="1144" t="s">
        <v>1737</v>
      </c>
      <c r="K28" s="1144" t="s">
        <v>1698</v>
      </c>
      <c r="L28" s="1145" t="s">
        <v>1703</v>
      </c>
      <c r="M28" s="1144" t="s">
        <v>1703</v>
      </c>
      <c r="N28" s="1144" t="s">
        <v>1703</v>
      </c>
      <c r="O28" s="1144" t="s">
        <v>1738</v>
      </c>
      <c r="P28" s="1144" t="s">
        <v>1703</v>
      </c>
      <c r="Q28" s="1145" t="s">
        <v>1019</v>
      </c>
      <c r="R28" s="1149" t="s">
        <v>105</v>
      </c>
      <c r="S28" s="1152"/>
      <c r="T28" s="1146" t="s">
        <v>1595</v>
      </c>
      <c r="U28" s="1146"/>
      <c r="V28" s="1146"/>
      <c r="W28" s="1146"/>
      <c r="X28" s="1152"/>
      <c r="Y28" s="1152"/>
      <c r="Z28" s="1152"/>
      <c r="AA28" s="1152"/>
      <c r="AB28" s="1152"/>
      <c r="AC28" s="1152"/>
      <c r="AD28" s="1163" t="s">
        <v>1739</v>
      </c>
      <c r="AE28" s="1163" t="s">
        <v>1740</v>
      </c>
      <c r="AF28" s="1146" t="s">
        <v>1741</v>
      </c>
      <c r="AG28" s="1159" t="s">
        <v>1347</v>
      </c>
      <c r="AH28" s="1159" t="s">
        <v>118</v>
      </c>
    </row>
    <row r="29" spans="3:34" ht="69" customHeight="1">
      <c r="C29" s="1142"/>
      <c r="D29" s="1162"/>
      <c r="E29" s="1144"/>
      <c r="F29" s="1144"/>
      <c r="G29" s="1144"/>
      <c r="H29" s="1144"/>
      <c r="I29" s="1144"/>
      <c r="J29" s="1145"/>
      <c r="K29" s="1145"/>
      <c r="L29" s="1145"/>
      <c r="M29" s="1145"/>
      <c r="N29" s="1145"/>
      <c r="O29" s="1144"/>
      <c r="P29" s="1144"/>
      <c r="Q29" s="1145"/>
      <c r="R29" s="1150"/>
      <c r="S29" s="1153"/>
      <c r="T29" s="1147"/>
      <c r="U29" s="1147"/>
      <c r="V29" s="1147"/>
      <c r="W29" s="1147"/>
      <c r="X29" s="1153"/>
      <c r="Y29" s="1153"/>
      <c r="Z29" s="1153"/>
      <c r="AA29" s="1153"/>
      <c r="AB29" s="1153"/>
      <c r="AC29" s="1153"/>
      <c r="AD29" s="1164"/>
      <c r="AE29" s="1164"/>
      <c r="AF29" s="1147"/>
      <c r="AG29" s="1160"/>
      <c r="AH29" s="1160"/>
    </row>
    <row r="30" spans="3:34" ht="69" customHeight="1">
      <c r="C30" s="1142"/>
      <c r="D30" s="1162"/>
      <c r="E30" s="1144"/>
      <c r="F30" s="1144"/>
      <c r="G30" s="1144"/>
      <c r="H30" s="1144"/>
      <c r="I30" s="1144"/>
      <c r="J30" s="1145"/>
      <c r="K30" s="1145"/>
      <c r="L30" s="1145"/>
      <c r="M30" s="1145"/>
      <c r="N30" s="1145"/>
      <c r="O30" s="1144"/>
      <c r="P30" s="1144"/>
      <c r="Q30" s="1145"/>
      <c r="R30" s="1151"/>
      <c r="S30" s="1154"/>
      <c r="T30" s="1148"/>
      <c r="U30" s="1148"/>
      <c r="V30" s="1148"/>
      <c r="W30" s="1148"/>
      <c r="X30" s="1154"/>
      <c r="Y30" s="1154"/>
      <c r="Z30" s="1154"/>
      <c r="AA30" s="1154"/>
      <c r="AB30" s="1154"/>
      <c r="AC30" s="1154"/>
      <c r="AD30" s="1165"/>
      <c r="AE30" s="1165"/>
      <c r="AF30" s="1148"/>
      <c r="AG30" s="1161"/>
      <c r="AH30" s="1161"/>
    </row>
    <row r="33" spans="3:17">
      <c r="J33" s="300"/>
    </row>
    <row r="34" spans="3:17">
      <c r="C34" s="1141" t="s">
        <v>1742</v>
      </c>
      <c r="D34" s="1141"/>
      <c r="E34" s="1141"/>
      <c r="F34" s="1141"/>
      <c r="G34" s="1141"/>
      <c r="H34" s="1141"/>
      <c r="I34" s="1137" t="s">
        <v>29</v>
      </c>
      <c r="J34" s="1137"/>
      <c r="K34" s="1137"/>
      <c r="L34" s="1137"/>
      <c r="M34" s="1174"/>
      <c r="N34" s="1174"/>
      <c r="O34" s="1174"/>
      <c r="P34" s="1174"/>
      <c r="Q34" s="1174"/>
    </row>
    <row r="35" spans="3:17">
      <c r="C35" s="1141"/>
      <c r="D35" s="1141"/>
      <c r="E35" s="1141"/>
      <c r="F35" s="1141"/>
      <c r="G35" s="1141"/>
      <c r="H35" s="1141"/>
      <c r="I35" s="1137"/>
      <c r="J35" s="1137"/>
      <c r="K35" s="1137"/>
      <c r="L35" s="1137"/>
      <c r="M35" s="1174"/>
      <c r="N35" s="1174"/>
      <c r="O35" s="1174"/>
      <c r="P35" s="1174"/>
      <c r="Q35" s="1174"/>
    </row>
    <row r="36" spans="3:17" ht="46.5">
      <c r="C36" s="311" t="s">
        <v>30</v>
      </c>
      <c r="D36" s="311" t="s">
        <v>31</v>
      </c>
      <c r="E36" s="311" t="s">
        <v>32</v>
      </c>
      <c r="F36" s="311" t="s">
        <v>33</v>
      </c>
      <c r="G36" s="311" t="s">
        <v>34</v>
      </c>
      <c r="H36" s="311" t="s">
        <v>35</v>
      </c>
      <c r="I36" s="311" t="s">
        <v>36</v>
      </c>
      <c r="J36" s="311" t="s">
        <v>37</v>
      </c>
      <c r="K36" s="311" t="s">
        <v>34</v>
      </c>
      <c r="L36" s="311" t="s">
        <v>35</v>
      </c>
      <c r="M36" s="312"/>
      <c r="N36" s="312"/>
      <c r="O36" s="312"/>
      <c r="P36" s="312"/>
      <c r="Q36" s="312"/>
    </row>
    <row r="37" spans="3:17" ht="93">
      <c r="C37" s="307" t="s">
        <v>1743</v>
      </c>
      <c r="D37" s="306" t="str">
        <f>+T12</f>
        <v xml:space="preserve">Reconocimiento de incapacidades sin el lleno de los requisitos para beneficios particulares </v>
      </c>
      <c r="E37" s="313">
        <v>2</v>
      </c>
      <c r="F37" s="313">
        <v>4</v>
      </c>
      <c r="G37" s="313" t="str">
        <f t="shared" ref="G37:G42" si="0">IF(H37&lt;4,"Baja",IF(H37=4,"Media",IF(H37=5,"Media",IF(H37=6,"Media",IF(H37&lt;=12,"Alta","Muy alta")))))</f>
        <v>Alta</v>
      </c>
      <c r="H37" s="313">
        <f t="shared" ref="H37:H42" si="1">+E37*F37</f>
        <v>8</v>
      </c>
      <c r="I37" s="313">
        <v>1</v>
      </c>
      <c r="J37" s="313">
        <v>4</v>
      </c>
      <c r="K37" s="313" t="str">
        <f t="shared" ref="K37:K42" si="2">IF(L37&lt;4,"Baja",IF(L37=4,"Media",IF(L37=5,"Media",IF(L37=6,"Media",IF(L37&lt;=12,"Alta","Muy alta")))))</f>
        <v>Media</v>
      </c>
      <c r="L37" s="313">
        <f t="shared" ref="L37:L42" si="3">+I37*J37</f>
        <v>4</v>
      </c>
      <c r="M37" s="314"/>
      <c r="N37" s="314"/>
      <c r="O37" s="315"/>
      <c r="P37" s="315"/>
      <c r="Q37" s="314"/>
    </row>
    <row r="38" spans="3:17" ht="139.5">
      <c r="C38" s="307" t="s">
        <v>1744</v>
      </c>
      <c r="D38" s="316" t="s">
        <v>1642</v>
      </c>
      <c r="E38" s="313">
        <v>2</v>
      </c>
      <c r="F38" s="313">
        <v>4</v>
      </c>
      <c r="G38" s="313" t="str">
        <f t="shared" si="0"/>
        <v>Alta</v>
      </c>
      <c r="H38" s="313">
        <f t="shared" si="1"/>
        <v>8</v>
      </c>
      <c r="I38" s="313">
        <v>1</v>
      </c>
      <c r="J38" s="313">
        <v>4</v>
      </c>
      <c r="K38" s="313" t="str">
        <f t="shared" si="2"/>
        <v>Media</v>
      </c>
      <c r="L38" s="313">
        <f t="shared" si="3"/>
        <v>4</v>
      </c>
      <c r="M38" s="317"/>
    </row>
    <row r="39" spans="3:17" ht="116.25">
      <c r="C39" s="307" t="s">
        <v>1745</v>
      </c>
      <c r="D39" s="316" t="s">
        <v>1661</v>
      </c>
      <c r="E39" s="313">
        <v>2</v>
      </c>
      <c r="F39" s="313">
        <v>4</v>
      </c>
      <c r="G39" s="313" t="str">
        <f t="shared" si="0"/>
        <v>Alta</v>
      </c>
      <c r="H39" s="313">
        <f t="shared" si="1"/>
        <v>8</v>
      </c>
      <c r="I39" s="313">
        <v>1</v>
      </c>
      <c r="J39" s="313">
        <v>4</v>
      </c>
      <c r="K39" s="313" t="str">
        <f t="shared" si="2"/>
        <v>Media</v>
      </c>
      <c r="L39" s="313">
        <f t="shared" si="3"/>
        <v>4</v>
      </c>
      <c r="M39" s="317"/>
    </row>
    <row r="40" spans="3:17" ht="116.25">
      <c r="C40" s="307" t="s">
        <v>1746</v>
      </c>
      <c r="D40" s="306" t="s">
        <v>1681</v>
      </c>
      <c r="E40" s="313">
        <v>2</v>
      </c>
      <c r="F40" s="313">
        <v>4</v>
      </c>
      <c r="G40" s="313" t="str">
        <f t="shared" si="0"/>
        <v>Alta</v>
      </c>
      <c r="H40" s="313">
        <f t="shared" si="1"/>
        <v>8</v>
      </c>
      <c r="I40" s="313">
        <v>1</v>
      </c>
      <c r="J40" s="313">
        <v>4</v>
      </c>
      <c r="K40" s="313" t="str">
        <f t="shared" si="2"/>
        <v>Media</v>
      </c>
      <c r="L40" s="313">
        <f t="shared" si="3"/>
        <v>4</v>
      </c>
      <c r="M40" s="314"/>
      <c r="N40" s="314"/>
      <c r="O40" s="315"/>
      <c r="P40" s="315"/>
      <c r="Q40" s="314"/>
    </row>
    <row r="41" spans="3:17" ht="93">
      <c r="C41" s="307" t="s">
        <v>1747</v>
      </c>
      <c r="D41" s="318" t="s">
        <v>1705</v>
      </c>
      <c r="E41" s="313">
        <v>2</v>
      </c>
      <c r="F41" s="313">
        <v>3</v>
      </c>
      <c r="G41" s="313" t="str">
        <f t="shared" si="0"/>
        <v>Media</v>
      </c>
      <c r="H41" s="313">
        <f t="shared" si="1"/>
        <v>6</v>
      </c>
      <c r="I41" s="313">
        <v>1</v>
      </c>
      <c r="J41" s="313">
        <v>3</v>
      </c>
      <c r="K41" s="313" t="str">
        <f t="shared" si="2"/>
        <v>Baja</v>
      </c>
      <c r="L41" s="313">
        <f t="shared" si="3"/>
        <v>3</v>
      </c>
    </row>
    <row r="42" spans="3:17" ht="139.5">
      <c r="C42" s="307" t="s">
        <v>1748</v>
      </c>
      <c r="D42" s="318" t="s">
        <v>1722</v>
      </c>
      <c r="E42" s="313">
        <v>2</v>
      </c>
      <c r="F42" s="313">
        <v>3</v>
      </c>
      <c r="G42" s="313" t="str">
        <f t="shared" si="0"/>
        <v>Media</v>
      </c>
      <c r="H42" s="313">
        <f t="shared" si="1"/>
        <v>6</v>
      </c>
      <c r="I42" s="313">
        <v>1</v>
      </c>
      <c r="J42" s="313">
        <v>3</v>
      </c>
      <c r="K42" s="313" t="str">
        <f t="shared" si="2"/>
        <v>Baja</v>
      </c>
      <c r="L42" s="313">
        <f t="shared" si="3"/>
        <v>3</v>
      </c>
    </row>
    <row r="43" spans="3:17">
      <c r="J43" s="300"/>
    </row>
    <row r="44" spans="3:17">
      <c r="C44" s="1175" t="s">
        <v>38</v>
      </c>
      <c r="D44" s="1176"/>
      <c r="E44" s="1176"/>
      <c r="F44" s="1176"/>
      <c r="G44" s="1176"/>
      <c r="H44" s="1176"/>
      <c r="I44" s="1176"/>
      <c r="J44" s="1177"/>
    </row>
    <row r="45" spans="3:17" ht="46.5">
      <c r="C45" s="311" t="s">
        <v>39</v>
      </c>
      <c r="D45" s="311" t="s">
        <v>40</v>
      </c>
      <c r="E45" s="311" t="s">
        <v>41</v>
      </c>
      <c r="F45" s="311" t="s">
        <v>42</v>
      </c>
      <c r="G45" s="311" t="s">
        <v>43</v>
      </c>
      <c r="H45" s="311" t="s">
        <v>44</v>
      </c>
      <c r="I45" s="311" t="s">
        <v>45</v>
      </c>
      <c r="J45" s="311" t="s">
        <v>1749</v>
      </c>
    </row>
    <row r="46" spans="3:17" ht="93">
      <c r="C46" s="318" t="s">
        <v>1750</v>
      </c>
      <c r="D46" s="316" t="s">
        <v>1751</v>
      </c>
      <c r="E46" s="319" t="s">
        <v>1752</v>
      </c>
      <c r="F46" s="316" t="s">
        <v>664</v>
      </c>
      <c r="G46" s="316" t="s">
        <v>1753</v>
      </c>
      <c r="H46" s="316" t="s">
        <v>47</v>
      </c>
      <c r="I46" s="316" t="s">
        <v>16</v>
      </c>
      <c r="J46" s="307" t="s">
        <v>278</v>
      </c>
    </row>
    <row r="47" spans="3:17" ht="69.75">
      <c r="C47" s="318" t="s">
        <v>1754</v>
      </c>
      <c r="D47" s="316" t="s">
        <v>1751</v>
      </c>
      <c r="E47" s="319" t="s">
        <v>1752</v>
      </c>
      <c r="F47" s="316" t="s">
        <v>664</v>
      </c>
      <c r="G47" s="316" t="s">
        <v>1753</v>
      </c>
      <c r="H47" s="316" t="s">
        <v>47</v>
      </c>
      <c r="I47" s="316" t="s">
        <v>16</v>
      </c>
      <c r="J47" s="307" t="s">
        <v>1755</v>
      </c>
    </row>
    <row r="48" spans="3:17" ht="69.75">
      <c r="C48" s="318" t="s">
        <v>1756</v>
      </c>
      <c r="D48" s="316" t="s">
        <v>1751</v>
      </c>
      <c r="E48" s="319" t="s">
        <v>1757</v>
      </c>
      <c r="F48" s="316" t="s">
        <v>664</v>
      </c>
      <c r="G48" s="316" t="s">
        <v>1753</v>
      </c>
      <c r="H48" s="316" t="s">
        <v>47</v>
      </c>
      <c r="I48" s="316" t="s">
        <v>21</v>
      </c>
      <c r="J48" s="307" t="s">
        <v>278</v>
      </c>
    </row>
    <row r="55" spans="3:3">
      <c r="C55" s="1179"/>
    </row>
    <row r="56" spans="3:3">
      <c r="C56" s="1179"/>
    </row>
    <row r="57" spans="3:3">
      <c r="C57" s="1179"/>
    </row>
    <row r="58" spans="3:3">
      <c r="C58" s="1179"/>
    </row>
    <row r="59" spans="3:3">
      <c r="C59" s="1179"/>
    </row>
    <row r="60" spans="3:3">
      <c r="C60" s="1179"/>
    </row>
    <row r="61" spans="3:3">
      <c r="C61" s="1179"/>
    </row>
    <row r="62" spans="3:3">
      <c r="C62" s="1179"/>
    </row>
    <row r="63" spans="3:3">
      <c r="C63" s="1179"/>
    </row>
    <row r="64" spans="3:3">
      <c r="C64" s="1179"/>
    </row>
    <row r="65" spans="3:3">
      <c r="C65" s="1179"/>
    </row>
    <row r="66" spans="3:3">
      <c r="C66" s="1179"/>
    </row>
    <row r="67" spans="3:3">
      <c r="C67" s="1179"/>
    </row>
    <row r="68" spans="3:3">
      <c r="C68" s="1179"/>
    </row>
    <row r="69" spans="3:3">
      <c r="C69" s="1179"/>
    </row>
    <row r="70" spans="3:3">
      <c r="C70" s="1178"/>
    </row>
    <row r="71" spans="3:3">
      <c r="C71" s="1178"/>
    </row>
    <row r="72" spans="3:3">
      <c r="C72" s="1178"/>
    </row>
    <row r="73" spans="3:3">
      <c r="C73" s="1178"/>
    </row>
    <row r="74" spans="3:3">
      <c r="C74" s="1178"/>
    </row>
    <row r="75" spans="3:3">
      <c r="C75" s="1178"/>
    </row>
    <row r="76" spans="3:3">
      <c r="C76" s="1178"/>
    </row>
    <row r="77" spans="3:3">
      <c r="C77" s="1178"/>
    </row>
    <row r="78" spans="3:3">
      <c r="C78" s="1178"/>
    </row>
  </sheetData>
  <mergeCells count="280">
    <mergeCell ref="C73:C75"/>
    <mergeCell ref="C76:C78"/>
    <mergeCell ref="C55:C57"/>
    <mergeCell ref="C58:C60"/>
    <mergeCell ref="C61:C63"/>
    <mergeCell ref="C64:C66"/>
    <mergeCell ref="C67:C69"/>
    <mergeCell ref="C70:C72"/>
    <mergeCell ref="AG28:AG30"/>
    <mergeCell ref="J28:J30"/>
    <mergeCell ref="K28:K30"/>
    <mergeCell ref="L28:L30"/>
    <mergeCell ref="M28:M30"/>
    <mergeCell ref="N28:N30"/>
    <mergeCell ref="C28:C30"/>
    <mergeCell ref="D28:D30"/>
    <mergeCell ref="E28:E30"/>
    <mergeCell ref="F28:F30"/>
    <mergeCell ref="G28:G30"/>
    <mergeCell ref="H28:H30"/>
    <mergeCell ref="C34:H35"/>
    <mergeCell ref="I34:L35"/>
    <mergeCell ref="M34:Q35"/>
    <mergeCell ref="C44:J44"/>
    <mergeCell ref="AA28:AA30"/>
    <mergeCell ref="AB28:AB30"/>
    <mergeCell ref="AC28:AC30"/>
    <mergeCell ref="AD28:AD30"/>
    <mergeCell ref="AE28:AE30"/>
    <mergeCell ref="U28:U30"/>
    <mergeCell ref="V28:V30"/>
    <mergeCell ref="W28:W30"/>
    <mergeCell ref="X28:X30"/>
    <mergeCell ref="Y28:Y30"/>
    <mergeCell ref="Z28:Z30"/>
    <mergeCell ref="O28:O30"/>
    <mergeCell ref="P28:P30"/>
    <mergeCell ref="Q28:Q30"/>
    <mergeCell ref="R28:R30"/>
    <mergeCell ref="S28:S30"/>
    <mergeCell ref="T28:T30"/>
    <mergeCell ref="I28:I30"/>
    <mergeCell ref="AG25:AG27"/>
    <mergeCell ref="AH25:AH27"/>
    <mergeCell ref="W25:W27"/>
    <mergeCell ref="X25:X27"/>
    <mergeCell ref="Y25:Y27"/>
    <mergeCell ref="Z25:Z27"/>
    <mergeCell ref="AA25:AA27"/>
    <mergeCell ref="AB25:AB27"/>
    <mergeCell ref="AH28:AH30"/>
    <mergeCell ref="AF28:AF30"/>
    <mergeCell ref="L25:L27"/>
    <mergeCell ref="M25:M27"/>
    <mergeCell ref="N25:N27"/>
    <mergeCell ref="O25:O27"/>
    <mergeCell ref="P25:P27"/>
    <mergeCell ref="AC25:AC27"/>
    <mergeCell ref="AD25:AD27"/>
    <mergeCell ref="AE25:AE27"/>
    <mergeCell ref="AF25:AF27"/>
    <mergeCell ref="C25:C27"/>
    <mergeCell ref="D25:D27"/>
    <mergeCell ref="E25:E27"/>
    <mergeCell ref="F25:F27"/>
    <mergeCell ref="G25:G27"/>
    <mergeCell ref="H25:H27"/>
    <mergeCell ref="I25:I27"/>
    <mergeCell ref="J25:J27"/>
    <mergeCell ref="AA22:AA24"/>
    <mergeCell ref="U22:U24"/>
    <mergeCell ref="V22:V24"/>
    <mergeCell ref="W22:W24"/>
    <mergeCell ref="X22:X24"/>
    <mergeCell ref="Y22:Y24"/>
    <mergeCell ref="Z22:Z24"/>
    <mergeCell ref="O22:O24"/>
    <mergeCell ref="P22:P24"/>
    <mergeCell ref="Q25:Q27"/>
    <mergeCell ref="R25:R27"/>
    <mergeCell ref="S25:S27"/>
    <mergeCell ref="T25:T27"/>
    <mergeCell ref="U25:U27"/>
    <mergeCell ref="V25:V27"/>
    <mergeCell ref="K25:K27"/>
    <mergeCell ref="T22:T24"/>
    <mergeCell ref="I22:I24"/>
    <mergeCell ref="J22:J24"/>
    <mergeCell ref="K22:K24"/>
    <mergeCell ref="L22:L24"/>
    <mergeCell ref="M22:M24"/>
    <mergeCell ref="N22:N24"/>
    <mergeCell ref="AG22:AG24"/>
    <mergeCell ref="AH22:AH24"/>
    <mergeCell ref="AB22:AB24"/>
    <mergeCell ref="AC22:AC24"/>
    <mergeCell ref="AD22:AD24"/>
    <mergeCell ref="AE22:AE24"/>
    <mergeCell ref="AF22:AF24"/>
    <mergeCell ref="C22:C24"/>
    <mergeCell ref="D22:D24"/>
    <mergeCell ref="E22:E24"/>
    <mergeCell ref="F22:F24"/>
    <mergeCell ref="G22:G24"/>
    <mergeCell ref="H22:H24"/>
    <mergeCell ref="AC19:AC21"/>
    <mergeCell ref="AD19:AD21"/>
    <mergeCell ref="AE19:AE21"/>
    <mergeCell ref="Q19:Q21"/>
    <mergeCell ref="R19:R21"/>
    <mergeCell ref="S19:S21"/>
    <mergeCell ref="T19:T21"/>
    <mergeCell ref="U19:U21"/>
    <mergeCell ref="V19:V21"/>
    <mergeCell ref="K19:K21"/>
    <mergeCell ref="L19:L21"/>
    <mergeCell ref="M19:M21"/>
    <mergeCell ref="N19:N21"/>
    <mergeCell ref="O19:O21"/>
    <mergeCell ref="P19:P21"/>
    <mergeCell ref="Q22:Q24"/>
    <mergeCell ref="R22:R24"/>
    <mergeCell ref="S22:S24"/>
    <mergeCell ref="AF19:AF21"/>
    <mergeCell ref="AG19:AG21"/>
    <mergeCell ref="AH19:AH21"/>
    <mergeCell ref="W19:W21"/>
    <mergeCell ref="X19:X21"/>
    <mergeCell ref="Y19:Y21"/>
    <mergeCell ref="Z19:Z21"/>
    <mergeCell ref="AA19:AA21"/>
    <mergeCell ref="AB19:AB21"/>
    <mergeCell ref="AG17:AG18"/>
    <mergeCell ref="AH17:AH18"/>
    <mergeCell ref="C19:C21"/>
    <mergeCell ref="D19:D21"/>
    <mergeCell ref="E19:E21"/>
    <mergeCell ref="F19:F21"/>
    <mergeCell ref="G19:G21"/>
    <mergeCell ref="H19:H21"/>
    <mergeCell ref="I19:I21"/>
    <mergeCell ref="J19:J21"/>
    <mergeCell ref="AA17:AA18"/>
    <mergeCell ref="AB17:AB18"/>
    <mergeCell ref="AC17:AC18"/>
    <mergeCell ref="AD17:AD18"/>
    <mergeCell ref="AE17:AE18"/>
    <mergeCell ref="AF17:AF18"/>
    <mergeCell ref="U17:U18"/>
    <mergeCell ref="V17:V18"/>
    <mergeCell ref="W17:W18"/>
    <mergeCell ref="X17:X18"/>
    <mergeCell ref="Y17:Y18"/>
    <mergeCell ref="Z17:Z18"/>
    <mergeCell ref="P15:P18"/>
    <mergeCell ref="Q15:Q18"/>
    <mergeCell ref="R15:R16"/>
    <mergeCell ref="S15:S16"/>
    <mergeCell ref="T15:T16"/>
    <mergeCell ref="R17:R18"/>
    <mergeCell ref="S17:S18"/>
    <mergeCell ref="T17:T18"/>
    <mergeCell ref="J15:J18"/>
    <mergeCell ref="K15:K18"/>
    <mergeCell ref="L15:L18"/>
    <mergeCell ref="M15:M18"/>
    <mergeCell ref="N15:N18"/>
    <mergeCell ref="O15:O18"/>
    <mergeCell ref="AF12:AF14"/>
    <mergeCell ref="AG12:AG14"/>
    <mergeCell ref="AH12:AH14"/>
    <mergeCell ref="C15:C18"/>
    <mergeCell ref="D15:D18"/>
    <mergeCell ref="E15:E18"/>
    <mergeCell ref="F15:F18"/>
    <mergeCell ref="G15:G18"/>
    <mergeCell ref="H15:H18"/>
    <mergeCell ref="I15:I18"/>
    <mergeCell ref="Z12:Z14"/>
    <mergeCell ref="AA12:AA14"/>
    <mergeCell ref="AB12:AB14"/>
    <mergeCell ref="AC12:AC14"/>
    <mergeCell ref="AD12:AD14"/>
    <mergeCell ref="AE12:AE14"/>
    <mergeCell ref="T12:T14"/>
    <mergeCell ref="U12:U14"/>
    <mergeCell ref="V12:V14"/>
    <mergeCell ref="W12:W14"/>
    <mergeCell ref="X12:X14"/>
    <mergeCell ref="Y12:Y14"/>
    <mergeCell ref="N12:N14"/>
    <mergeCell ref="O12:O14"/>
    <mergeCell ref="P12:P14"/>
    <mergeCell ref="Q12:Q14"/>
    <mergeCell ref="R12:R14"/>
    <mergeCell ref="S12:S14"/>
    <mergeCell ref="H12:H14"/>
    <mergeCell ref="I12:I14"/>
    <mergeCell ref="J12:J14"/>
    <mergeCell ref="K12:K14"/>
    <mergeCell ref="L12:L14"/>
    <mergeCell ref="M12:M14"/>
    <mergeCell ref="AD9:AD11"/>
    <mergeCell ref="AE9:AE11"/>
    <mergeCell ref="AF9:AF11"/>
    <mergeCell ref="AG9:AG11"/>
    <mergeCell ref="AH9:AH11"/>
    <mergeCell ref="C12:C14"/>
    <mergeCell ref="D12:D14"/>
    <mergeCell ref="E12:E14"/>
    <mergeCell ref="F12:F14"/>
    <mergeCell ref="G12:G14"/>
    <mergeCell ref="X9:X11"/>
    <mergeCell ref="Y9:Y11"/>
    <mergeCell ref="Z9:Z11"/>
    <mergeCell ref="AA9:AA11"/>
    <mergeCell ref="AB9:AB11"/>
    <mergeCell ref="AC9:AC11"/>
    <mergeCell ref="R9:R11"/>
    <mergeCell ref="S9:S11"/>
    <mergeCell ref="T9:T11"/>
    <mergeCell ref="U9:U11"/>
    <mergeCell ref="V9:V11"/>
    <mergeCell ref="W9:W11"/>
    <mergeCell ref="L9:L11"/>
    <mergeCell ref="M9:M11"/>
    <mergeCell ref="N9:N11"/>
    <mergeCell ref="O9:O11"/>
    <mergeCell ref="P9:P11"/>
    <mergeCell ref="Q9:Q11"/>
    <mergeCell ref="AH6:AH8"/>
    <mergeCell ref="C9:C11"/>
    <mergeCell ref="D9:D11"/>
    <mergeCell ref="E9:E11"/>
    <mergeCell ref="F9:F11"/>
    <mergeCell ref="G9:G11"/>
    <mergeCell ref="H9:H11"/>
    <mergeCell ref="I9:I11"/>
    <mergeCell ref="J9:J11"/>
    <mergeCell ref="K9:K11"/>
    <mergeCell ref="AB6:AB8"/>
    <mergeCell ref="AC6:AC8"/>
    <mergeCell ref="AD6:AD8"/>
    <mergeCell ref="AE6:AE8"/>
    <mergeCell ref="AF6:AF8"/>
    <mergeCell ref="AG6:AG8"/>
    <mergeCell ref="V6:V8"/>
    <mergeCell ref="W6:W8"/>
    <mergeCell ref="X6:X8"/>
    <mergeCell ref="Y6:Y8"/>
    <mergeCell ref="C6:C8"/>
    <mergeCell ref="D6:D8"/>
    <mergeCell ref="E6:E8"/>
    <mergeCell ref="F6:F8"/>
    <mergeCell ref="G6:G8"/>
    <mergeCell ref="H6:H8"/>
    <mergeCell ref="I6:I8"/>
    <mergeCell ref="Z6:Z8"/>
    <mergeCell ref="AA6:AA8"/>
    <mergeCell ref="P6:P8"/>
    <mergeCell ref="Q6:Q8"/>
    <mergeCell ref="R6:R8"/>
    <mergeCell ref="S6:S8"/>
    <mergeCell ref="T6:T8"/>
    <mergeCell ref="U6:U8"/>
    <mergeCell ref="J6:J8"/>
    <mergeCell ref="K6:K8"/>
    <mergeCell ref="L6:L8"/>
    <mergeCell ref="M6:M8"/>
    <mergeCell ref="N6:N8"/>
    <mergeCell ref="O6:O8"/>
    <mergeCell ref="E2:I2"/>
    <mergeCell ref="C4:C5"/>
    <mergeCell ref="D4:J4"/>
    <mergeCell ref="K4:Q4"/>
    <mergeCell ref="R4:S4"/>
    <mergeCell ref="T4:AC4"/>
    <mergeCell ref="AD4:AE4"/>
    <mergeCell ref="AF4:AH4"/>
    <mergeCell ref="R5:S5"/>
  </mergeCells>
  <conditionalFormatting sqref="H41:H42">
    <cfRule type="cellIs" dxfId="87" priority="29" operator="between">
      <formula>15</formula>
      <formula>25</formula>
    </cfRule>
    <cfRule type="cellIs" dxfId="86" priority="30" operator="between">
      <formula>8</formula>
      <formula>12</formula>
    </cfRule>
    <cfRule type="cellIs" dxfId="85" priority="31" operator="between">
      <formula>4</formula>
      <formula>6</formula>
    </cfRule>
    <cfRule type="cellIs" dxfId="84" priority="32" operator="between">
      <formula>1</formula>
      <formula>3</formula>
    </cfRule>
  </conditionalFormatting>
  <conditionalFormatting sqref="G41:G42">
    <cfRule type="cellIs" dxfId="83" priority="25" operator="equal">
      <formula>"Muy alta"</formula>
    </cfRule>
    <cfRule type="cellIs" dxfId="82" priority="26" operator="equal">
      <formula>"Alta"</formula>
    </cfRule>
    <cfRule type="cellIs" dxfId="81" priority="27" operator="equal">
      <formula>"Media"</formula>
    </cfRule>
    <cfRule type="cellIs" dxfId="80" priority="28" operator="equal">
      <formula>"Baja"</formula>
    </cfRule>
  </conditionalFormatting>
  <conditionalFormatting sqref="L40:L42">
    <cfRule type="cellIs" dxfId="79" priority="21" operator="between">
      <formula>15</formula>
      <formula>25</formula>
    </cfRule>
    <cfRule type="cellIs" dxfId="78" priority="22" operator="between">
      <formula>8</formula>
      <formula>12</formula>
    </cfRule>
    <cfRule type="cellIs" dxfId="77" priority="23" operator="between">
      <formula>4</formula>
      <formula>6</formula>
    </cfRule>
    <cfRule type="cellIs" dxfId="76" priority="24" operator="between">
      <formula>1</formula>
      <formula>3</formula>
    </cfRule>
  </conditionalFormatting>
  <conditionalFormatting sqref="K40:K42">
    <cfRule type="cellIs" dxfId="75" priority="17" operator="equal">
      <formula>"Muy alta"</formula>
    </cfRule>
    <cfRule type="cellIs" dxfId="74" priority="18" operator="equal">
      <formula>"Alta"</formula>
    </cfRule>
    <cfRule type="cellIs" dxfId="73" priority="19" operator="equal">
      <formula>"Media"</formula>
    </cfRule>
    <cfRule type="cellIs" dxfId="72" priority="20" operator="equal">
      <formula>"Baja"</formula>
    </cfRule>
  </conditionalFormatting>
  <conditionalFormatting sqref="L37:L39 H37:H39">
    <cfRule type="cellIs" dxfId="71" priority="13" operator="between">
      <formula>15</formula>
      <formula>25</formula>
    </cfRule>
    <cfRule type="cellIs" dxfId="70" priority="14" operator="between">
      <formula>8</formula>
      <formula>12</formula>
    </cfRule>
    <cfRule type="cellIs" dxfId="69" priority="15" operator="between">
      <formula>4</formula>
      <formula>6</formula>
    </cfRule>
    <cfRule type="cellIs" dxfId="68" priority="16" operator="between">
      <formula>1</formula>
      <formula>3</formula>
    </cfRule>
  </conditionalFormatting>
  <conditionalFormatting sqref="K37:K39 G37:G39">
    <cfRule type="cellIs" dxfId="67" priority="9" operator="equal">
      <formula>"Muy alta"</formula>
    </cfRule>
    <cfRule type="cellIs" dxfId="66" priority="10" operator="equal">
      <formula>"Alta"</formula>
    </cfRule>
    <cfRule type="cellIs" dxfId="65" priority="11" operator="equal">
      <formula>"Media"</formula>
    </cfRule>
    <cfRule type="cellIs" dxfId="64" priority="12" operator="equal">
      <formula>"Baja"</formula>
    </cfRule>
  </conditionalFormatting>
  <conditionalFormatting sqref="H40">
    <cfRule type="cellIs" dxfId="63" priority="5" operator="between">
      <formula>15</formula>
      <formula>25</formula>
    </cfRule>
    <cfRule type="cellIs" dxfId="62" priority="6" operator="between">
      <formula>8</formula>
      <formula>12</formula>
    </cfRule>
    <cfRule type="cellIs" dxfId="61" priority="7" operator="between">
      <formula>4</formula>
      <formula>6</formula>
    </cfRule>
    <cfRule type="cellIs" dxfId="60" priority="8" operator="between">
      <formula>1</formula>
      <formula>3</formula>
    </cfRule>
  </conditionalFormatting>
  <conditionalFormatting sqref="G40">
    <cfRule type="cellIs" dxfId="59" priority="1" operator="equal">
      <formula>"Muy alta"</formula>
    </cfRule>
    <cfRule type="cellIs" dxfId="58" priority="2" operator="equal">
      <formula>"Alta"</formula>
    </cfRule>
    <cfRule type="cellIs" dxfId="57" priority="3" operator="equal">
      <formula>"Media"</formula>
    </cfRule>
    <cfRule type="cellIs" dxfId="56" priority="4" operator="equal">
      <formula>"Baja"</formula>
    </cfRule>
  </conditionalFormatting>
  <pageMargins left="0.7" right="0.7" top="0.75" bottom="0.75" header="0.3" footer="0.3"/>
  <pageSetup orientation="portrait" r:id="rId1"/>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3300"/>
  </sheetPr>
  <dimension ref="A1:AX598"/>
  <sheetViews>
    <sheetView zoomScale="40" zoomScaleNormal="40" workbookViewId="0">
      <selection activeCell="AJ5" sqref="AJ5"/>
    </sheetView>
  </sheetViews>
  <sheetFormatPr baseColWidth="10" defaultColWidth="11.42578125" defaultRowHeight="25.5"/>
  <cols>
    <col min="1" max="2" width="4" style="239" customWidth="1"/>
    <col min="3" max="3" width="58.140625" style="413" hidden="1" customWidth="1"/>
    <col min="4" max="4" width="62.5703125" style="320" hidden="1" customWidth="1"/>
    <col min="5" max="5" width="66.42578125" style="320" hidden="1" customWidth="1"/>
    <col min="6" max="6" width="37.28515625" style="320" hidden="1" customWidth="1"/>
    <col min="7" max="7" width="52.85546875" style="320" hidden="1" customWidth="1"/>
    <col min="8" max="8" width="24.85546875" style="320" hidden="1" customWidth="1"/>
    <col min="9" max="9" width="28.42578125" style="320" hidden="1" customWidth="1"/>
    <col min="10" max="10" width="32" style="320" hidden="1" customWidth="1"/>
    <col min="11" max="11" width="27.140625" style="320" hidden="1" customWidth="1"/>
    <col min="12" max="12" width="24" style="320" hidden="1" customWidth="1"/>
    <col min="13" max="13" width="25.7109375" style="320" hidden="1" customWidth="1"/>
    <col min="14" max="14" width="26.85546875" style="320" hidden="1" customWidth="1"/>
    <col min="15" max="15" width="23.85546875" style="320" hidden="1" customWidth="1"/>
    <col min="16" max="16" width="27" style="320" hidden="1" customWidth="1"/>
    <col min="17" max="17" width="11.5703125" style="320" hidden="1" customWidth="1"/>
    <col min="18" max="19" width="36" style="320" hidden="1" customWidth="1"/>
    <col min="20" max="20" width="63.5703125" style="320" customWidth="1"/>
    <col min="21" max="21" width="32" style="320" hidden="1" customWidth="1"/>
    <col min="22" max="22" width="45.7109375" style="320" hidden="1" customWidth="1"/>
    <col min="23" max="23" width="51.85546875" style="320" customWidth="1"/>
    <col min="24" max="26" width="42.5703125" style="320" hidden="1" customWidth="1"/>
    <col min="27" max="27" width="42.5703125" style="320" customWidth="1"/>
    <col min="28" max="28" width="19.42578125" style="320" hidden="1" customWidth="1"/>
    <col min="29" max="29" width="24" style="320" hidden="1" customWidth="1"/>
    <col min="30" max="31" width="72.5703125" style="320" hidden="1" customWidth="1"/>
    <col min="32" max="32" width="59.7109375" style="322" customWidth="1"/>
    <col min="33" max="33" width="65.7109375" style="322" customWidth="1"/>
    <col min="34" max="34" width="56.85546875" style="321" customWidth="1"/>
    <col min="35" max="41" width="11.42578125" style="320"/>
    <col min="42" max="42" width="11.42578125" style="433"/>
    <col min="43" max="50" width="11.42578125" style="239"/>
    <col min="51" max="16384" width="11.42578125" style="320"/>
  </cols>
  <sheetData>
    <row r="1" spans="3:42">
      <c r="C1" s="239"/>
      <c r="D1" s="239"/>
      <c r="E1" s="239"/>
      <c r="F1" s="239"/>
      <c r="G1" s="239"/>
      <c r="H1" s="239"/>
      <c r="I1" s="239"/>
      <c r="J1" s="239"/>
      <c r="K1" s="239"/>
      <c r="L1" s="239"/>
      <c r="M1" s="239"/>
      <c r="N1" s="239"/>
      <c r="O1" s="239"/>
      <c r="P1" s="239"/>
      <c r="Q1" s="239"/>
      <c r="R1" s="239"/>
      <c r="S1" s="239"/>
      <c r="T1" s="239"/>
      <c r="U1" s="239"/>
      <c r="V1" s="239"/>
      <c r="W1" s="239"/>
      <c r="X1" s="239"/>
      <c r="Y1" s="239"/>
      <c r="Z1" s="239"/>
      <c r="AA1" s="239"/>
      <c r="AB1" s="239"/>
      <c r="AC1" s="239"/>
      <c r="AD1" s="239"/>
      <c r="AE1" s="239"/>
      <c r="AF1" s="419"/>
      <c r="AG1" s="419"/>
      <c r="AH1" s="420"/>
      <c r="AI1" s="239"/>
      <c r="AJ1" s="239"/>
      <c r="AK1" s="239"/>
      <c r="AL1" s="239"/>
      <c r="AM1" s="239"/>
      <c r="AN1" s="239"/>
      <c r="AO1" s="239"/>
      <c r="AP1" s="239"/>
    </row>
    <row r="2" spans="3:42" ht="33.75">
      <c r="C2" s="239"/>
      <c r="D2" s="420" t="s">
        <v>1</v>
      </c>
      <c r="J2" s="239"/>
      <c r="K2" s="239"/>
      <c r="L2" s="239"/>
      <c r="M2" s="239"/>
      <c r="N2" s="239"/>
      <c r="O2" s="239"/>
      <c r="P2" s="239"/>
      <c r="Q2" s="239"/>
      <c r="R2" s="239"/>
      <c r="S2" s="239"/>
      <c r="T2" s="239"/>
      <c r="U2" s="239"/>
      <c r="V2" s="239"/>
      <c r="W2" s="1184" t="s">
        <v>1758</v>
      </c>
      <c r="X2" s="1184"/>
      <c r="Y2" s="1184"/>
      <c r="Z2" s="1184"/>
      <c r="AA2" s="1184"/>
      <c r="AB2" s="239"/>
      <c r="AC2" s="239"/>
      <c r="AD2" s="433"/>
      <c r="AE2" s="239"/>
      <c r="AF2" s="419"/>
      <c r="AG2" s="419"/>
      <c r="AH2" s="420"/>
      <c r="AI2" s="239"/>
      <c r="AJ2" s="239"/>
      <c r="AK2" s="239"/>
      <c r="AL2" s="239"/>
      <c r="AM2" s="239"/>
      <c r="AN2" s="239"/>
      <c r="AO2" s="239"/>
      <c r="AP2" s="239"/>
    </row>
    <row r="3" spans="3:42">
      <c r="C3" s="239"/>
      <c r="D3" s="239"/>
      <c r="E3" s="239"/>
      <c r="F3" s="239"/>
      <c r="G3" s="239"/>
      <c r="H3" s="239"/>
      <c r="I3" s="239"/>
      <c r="J3" s="239"/>
      <c r="K3" s="239"/>
      <c r="L3" s="239"/>
      <c r="M3" s="239"/>
      <c r="N3" s="239"/>
      <c r="O3" s="239"/>
      <c r="P3" s="239"/>
      <c r="Q3" s="239"/>
      <c r="R3" s="239"/>
      <c r="S3" s="239"/>
      <c r="T3" s="239"/>
      <c r="U3" s="239"/>
      <c r="V3" s="239"/>
      <c r="W3" s="239"/>
      <c r="X3" s="239"/>
      <c r="Y3" s="239"/>
      <c r="Z3" s="239"/>
      <c r="AA3" s="239"/>
      <c r="AB3" s="239"/>
      <c r="AC3" s="239"/>
      <c r="AD3" s="239"/>
      <c r="AE3" s="239"/>
      <c r="AF3" s="419"/>
      <c r="AG3" s="419"/>
      <c r="AH3" s="420"/>
      <c r="AI3" s="239"/>
      <c r="AJ3" s="239"/>
      <c r="AK3" s="239"/>
      <c r="AL3" s="239"/>
      <c r="AM3" s="239"/>
      <c r="AN3" s="239"/>
      <c r="AO3" s="239"/>
      <c r="AP3" s="239"/>
    </row>
    <row r="4" spans="3:42">
      <c r="C4" s="429"/>
      <c r="D4" s="1185" t="s">
        <v>55</v>
      </c>
      <c r="E4" s="1185"/>
      <c r="F4" s="1185"/>
      <c r="G4" s="1185"/>
      <c r="H4" s="1185"/>
      <c r="I4" s="1185"/>
      <c r="J4" s="1185"/>
      <c r="K4" s="1185" t="s">
        <v>56</v>
      </c>
      <c r="L4" s="1185"/>
      <c r="M4" s="1185"/>
      <c r="N4" s="1185"/>
      <c r="O4" s="1185"/>
      <c r="P4" s="1185"/>
      <c r="Q4" s="851" t="s">
        <v>57</v>
      </c>
      <c r="R4" s="851"/>
      <c r="S4" s="851"/>
      <c r="T4" s="851"/>
      <c r="U4" s="851"/>
      <c r="V4" s="851" t="s">
        <v>3</v>
      </c>
      <c r="W4" s="851"/>
      <c r="X4" s="851"/>
      <c r="Y4" s="851"/>
      <c r="Z4" s="851"/>
      <c r="AA4" s="851"/>
      <c r="AB4" s="851"/>
      <c r="AC4" s="851"/>
      <c r="AD4" s="1180" t="s">
        <v>58</v>
      </c>
      <c r="AE4" s="1180"/>
      <c r="AF4" s="1181" t="s">
        <v>1341</v>
      </c>
      <c r="AG4" s="1182"/>
      <c r="AH4" s="1183"/>
      <c r="AI4" s="239"/>
      <c r="AJ4" s="239"/>
      <c r="AK4" s="239"/>
      <c r="AL4" s="239"/>
      <c r="AM4" s="239"/>
      <c r="AN4" s="239"/>
      <c r="AO4" s="239"/>
      <c r="AP4" s="239"/>
    </row>
    <row r="5" spans="3:42" ht="75" customHeight="1">
      <c r="C5" s="430" t="s">
        <v>54</v>
      </c>
      <c r="D5" s="431" t="s">
        <v>324</v>
      </c>
      <c r="E5" s="432" t="s">
        <v>69</v>
      </c>
      <c r="F5" s="432" t="s">
        <v>70</v>
      </c>
      <c r="G5" s="432" t="s">
        <v>71</v>
      </c>
      <c r="H5" s="432" t="s">
        <v>72</v>
      </c>
      <c r="I5" s="432" t="s">
        <v>73</v>
      </c>
      <c r="J5" s="432" t="s">
        <v>74</v>
      </c>
      <c r="K5" s="432" t="s">
        <v>75</v>
      </c>
      <c r="L5" s="432" t="s">
        <v>76</v>
      </c>
      <c r="M5" s="432" t="s">
        <v>77</v>
      </c>
      <c r="N5" s="432" t="s">
        <v>78</v>
      </c>
      <c r="O5" s="432" t="s">
        <v>79</v>
      </c>
      <c r="P5" s="432" t="s">
        <v>77</v>
      </c>
      <c r="Q5" s="63" t="s">
        <v>80</v>
      </c>
      <c r="R5" s="998" t="s">
        <v>329</v>
      </c>
      <c r="S5" s="998"/>
      <c r="T5" s="63" t="s">
        <v>31</v>
      </c>
      <c r="U5" s="63" t="s">
        <v>331</v>
      </c>
      <c r="V5" s="63" t="s">
        <v>332</v>
      </c>
      <c r="W5" s="63" t="s">
        <v>333</v>
      </c>
      <c r="X5" s="63" t="s">
        <v>85</v>
      </c>
      <c r="Y5" s="63" t="s">
        <v>41</v>
      </c>
      <c r="Z5" s="63" t="s">
        <v>42</v>
      </c>
      <c r="AA5" s="63" t="s">
        <v>43</v>
      </c>
      <c r="AB5" s="63" t="s">
        <v>86</v>
      </c>
      <c r="AC5" s="63" t="s">
        <v>45</v>
      </c>
      <c r="AD5" s="97" t="s">
        <v>10</v>
      </c>
      <c r="AE5" s="97" t="s">
        <v>11</v>
      </c>
      <c r="AF5" s="434" t="s">
        <v>566</v>
      </c>
      <c r="AG5" s="434" t="s">
        <v>87</v>
      </c>
      <c r="AH5" s="435" t="s">
        <v>88</v>
      </c>
      <c r="AI5" s="239"/>
      <c r="AJ5" s="239"/>
      <c r="AK5" s="239"/>
      <c r="AL5" s="239"/>
      <c r="AM5" s="239"/>
      <c r="AN5" s="239"/>
      <c r="AO5" s="239"/>
      <c r="AP5" s="239"/>
    </row>
    <row r="6" spans="3:42" ht="38.25" hidden="1" customHeight="1">
      <c r="C6" s="1187" t="s">
        <v>1759</v>
      </c>
      <c r="D6" s="1186"/>
      <c r="E6" s="1186" t="s">
        <v>1760</v>
      </c>
      <c r="F6" s="1186" t="s">
        <v>1761</v>
      </c>
      <c r="G6" s="1186" t="s">
        <v>1762</v>
      </c>
      <c r="H6" s="1188" t="s">
        <v>1585</v>
      </c>
      <c r="I6" s="1186" t="s">
        <v>1763</v>
      </c>
      <c r="J6" s="1186" t="s">
        <v>1764</v>
      </c>
      <c r="K6" s="1186" t="s">
        <v>1765</v>
      </c>
      <c r="L6" s="1188" t="s">
        <v>1585</v>
      </c>
      <c r="M6" s="1188" t="s">
        <v>1347</v>
      </c>
      <c r="N6" s="1188" t="s">
        <v>1347</v>
      </c>
      <c r="O6" s="1186" t="s">
        <v>1766</v>
      </c>
      <c r="P6" s="1188" t="s">
        <v>1347</v>
      </c>
      <c r="Q6" s="1186" t="s">
        <v>1767</v>
      </c>
      <c r="R6" s="231" t="s">
        <v>105</v>
      </c>
      <c r="S6" s="231" t="s">
        <v>100</v>
      </c>
      <c r="T6" s="231"/>
      <c r="U6" s="231"/>
      <c r="W6" s="324"/>
      <c r="X6" s="325"/>
      <c r="Y6" s="324"/>
      <c r="Z6" s="324"/>
      <c r="AA6" s="324"/>
      <c r="AB6" s="326"/>
      <c r="AC6" s="326"/>
      <c r="AI6" s="239"/>
      <c r="AJ6" s="239"/>
      <c r="AK6" s="239"/>
      <c r="AL6" s="239"/>
      <c r="AM6" s="239"/>
      <c r="AN6" s="239"/>
      <c r="AO6" s="239"/>
      <c r="AP6" s="239"/>
    </row>
    <row r="7" spans="3:42" ht="38.25" hidden="1" customHeight="1">
      <c r="C7" s="1187"/>
      <c r="D7" s="1186"/>
      <c r="E7" s="1186"/>
      <c r="F7" s="1188"/>
      <c r="G7" s="1186"/>
      <c r="H7" s="1188"/>
      <c r="I7" s="1186"/>
      <c r="J7" s="1188"/>
      <c r="K7" s="1188"/>
      <c r="L7" s="1188"/>
      <c r="M7" s="1188"/>
      <c r="N7" s="1188"/>
      <c r="O7" s="1188"/>
      <c r="P7" s="1188"/>
      <c r="Q7" s="1186"/>
      <c r="R7" s="231" t="s">
        <v>154</v>
      </c>
      <c r="S7" s="231" t="s">
        <v>100</v>
      </c>
      <c r="T7" s="231"/>
      <c r="U7" s="231"/>
      <c r="W7" s="324"/>
      <c r="X7" s="325"/>
      <c r="Y7" s="324"/>
      <c r="Z7" s="324"/>
      <c r="AA7" s="324"/>
      <c r="AB7" s="326"/>
      <c r="AC7" s="326"/>
      <c r="AI7" s="239"/>
      <c r="AJ7" s="239"/>
      <c r="AK7" s="239"/>
      <c r="AL7" s="239"/>
      <c r="AM7" s="239"/>
      <c r="AN7" s="239"/>
      <c r="AO7" s="239"/>
      <c r="AP7" s="239"/>
    </row>
    <row r="8" spans="3:42" ht="38.25" hidden="1" customHeight="1">
      <c r="C8" s="1187"/>
      <c r="D8" s="1186"/>
      <c r="E8" s="1186"/>
      <c r="F8" s="1188"/>
      <c r="G8" s="1186"/>
      <c r="H8" s="1188"/>
      <c r="I8" s="1186"/>
      <c r="J8" s="1188"/>
      <c r="K8" s="1188"/>
      <c r="L8" s="1188"/>
      <c r="M8" s="1188"/>
      <c r="N8" s="1188"/>
      <c r="O8" s="1188"/>
      <c r="P8" s="1188"/>
      <c r="Q8" s="1186"/>
      <c r="R8" s="231" t="s">
        <v>164</v>
      </c>
      <c r="S8" s="231" t="s">
        <v>100</v>
      </c>
      <c r="T8" s="231"/>
      <c r="U8" s="231"/>
      <c r="W8" s="324"/>
      <c r="X8" s="325"/>
      <c r="Y8" s="324"/>
      <c r="Z8" s="324"/>
      <c r="AA8" s="324"/>
      <c r="AB8" s="326"/>
      <c r="AC8" s="326"/>
      <c r="AI8" s="239"/>
      <c r="AJ8" s="239"/>
      <c r="AK8" s="239"/>
      <c r="AL8" s="239"/>
      <c r="AM8" s="239"/>
      <c r="AN8" s="239"/>
      <c r="AO8" s="239"/>
      <c r="AP8" s="239"/>
    </row>
    <row r="9" spans="3:42" ht="157.5" customHeight="1">
      <c r="C9" s="1187" t="s">
        <v>1768</v>
      </c>
      <c r="D9" s="1186" t="s">
        <v>1769</v>
      </c>
      <c r="E9" s="1186" t="s">
        <v>1770</v>
      </c>
      <c r="F9" s="1186" t="s">
        <v>1771</v>
      </c>
      <c r="G9" s="1188" t="s">
        <v>100</v>
      </c>
      <c r="H9" s="1188" t="s">
        <v>1595</v>
      </c>
      <c r="I9" s="1186" t="s">
        <v>1772</v>
      </c>
      <c r="J9" s="1186" t="s">
        <v>1773</v>
      </c>
      <c r="K9" s="1186" t="s">
        <v>1774</v>
      </c>
      <c r="L9" s="1186" t="s">
        <v>1775</v>
      </c>
      <c r="M9" s="1186" t="s">
        <v>1776</v>
      </c>
      <c r="N9" s="1188" t="s">
        <v>1777</v>
      </c>
      <c r="O9" s="1189" t="s">
        <v>1778</v>
      </c>
      <c r="P9" s="1190" t="s">
        <v>1779</v>
      </c>
      <c r="Q9" s="1189" t="s">
        <v>1767</v>
      </c>
      <c r="R9" s="231" t="s">
        <v>105</v>
      </c>
      <c r="S9" s="140" t="s">
        <v>1780</v>
      </c>
      <c r="T9" s="1186" t="s">
        <v>1781</v>
      </c>
      <c r="U9" s="1024" t="s">
        <v>1782</v>
      </c>
      <c r="V9" s="1186" t="s">
        <v>1783</v>
      </c>
      <c r="W9" s="327" t="s">
        <v>1784</v>
      </c>
      <c r="X9" s="327" t="s">
        <v>471</v>
      </c>
      <c r="Y9" s="327" t="s">
        <v>1785</v>
      </c>
      <c r="Z9" s="327" t="s">
        <v>1786</v>
      </c>
      <c r="AA9" s="327" t="s">
        <v>1787</v>
      </c>
      <c r="AB9" s="326" t="s">
        <v>396</v>
      </c>
      <c r="AC9" s="326" t="s">
        <v>17</v>
      </c>
      <c r="AD9" s="328" t="s">
        <v>1788</v>
      </c>
      <c r="AE9" s="328" t="s">
        <v>1789</v>
      </c>
      <c r="AF9" s="322" t="s">
        <v>1790</v>
      </c>
      <c r="AG9" s="322" t="s">
        <v>1791</v>
      </c>
      <c r="AH9" s="141" t="s">
        <v>118</v>
      </c>
      <c r="AI9" s="239"/>
      <c r="AJ9" s="239"/>
      <c r="AK9" s="239"/>
      <c r="AL9" s="239"/>
      <c r="AM9" s="239"/>
      <c r="AN9" s="239"/>
      <c r="AO9" s="239"/>
      <c r="AP9" s="239"/>
    </row>
    <row r="10" spans="3:42" ht="153" customHeight="1">
      <c r="C10" s="1187"/>
      <c r="D10" s="1188"/>
      <c r="E10" s="1188"/>
      <c r="F10" s="1186"/>
      <c r="G10" s="1188"/>
      <c r="H10" s="1188"/>
      <c r="I10" s="1186"/>
      <c r="J10" s="1186"/>
      <c r="K10" s="1188"/>
      <c r="L10" s="1188"/>
      <c r="M10" s="1186"/>
      <c r="N10" s="1188"/>
      <c r="O10" s="1189"/>
      <c r="P10" s="1190"/>
      <c r="Q10" s="1189"/>
      <c r="R10" s="1188" t="s">
        <v>154</v>
      </c>
      <c r="S10" s="1186" t="s">
        <v>1780</v>
      </c>
      <c r="T10" s="1186"/>
      <c r="U10" s="1024"/>
      <c r="V10" s="1186"/>
      <c r="W10" s="329" t="s">
        <v>1792</v>
      </c>
      <c r="X10" s="327" t="s">
        <v>471</v>
      </c>
      <c r="Y10" s="327" t="s">
        <v>1785</v>
      </c>
      <c r="Z10" s="329" t="s">
        <v>27</v>
      </c>
      <c r="AA10" s="329" t="s">
        <v>1793</v>
      </c>
      <c r="AB10" s="326" t="s">
        <v>396</v>
      </c>
      <c r="AC10" s="326" t="s">
        <v>17</v>
      </c>
      <c r="AD10" s="139" t="s">
        <v>1794</v>
      </c>
      <c r="AE10" s="328" t="s">
        <v>1795</v>
      </c>
      <c r="AF10" s="322" t="s">
        <v>1796</v>
      </c>
      <c r="AG10" s="322" t="s">
        <v>1797</v>
      </c>
      <c r="AH10" s="141" t="s">
        <v>118</v>
      </c>
      <c r="AI10" s="239"/>
      <c r="AJ10" s="239"/>
      <c r="AK10" s="239"/>
      <c r="AL10" s="239"/>
      <c r="AM10" s="239"/>
      <c r="AN10" s="239"/>
      <c r="AO10" s="239"/>
      <c r="AP10" s="239"/>
    </row>
    <row r="11" spans="3:42" ht="207.75" customHeight="1">
      <c r="C11" s="1187"/>
      <c r="D11" s="1188"/>
      <c r="E11" s="1188"/>
      <c r="F11" s="1186"/>
      <c r="G11" s="1188"/>
      <c r="H11" s="1188"/>
      <c r="I11" s="1186"/>
      <c r="J11" s="1186"/>
      <c r="K11" s="1188"/>
      <c r="L11" s="1188"/>
      <c r="M11" s="1186"/>
      <c r="N11" s="1188"/>
      <c r="O11" s="1189"/>
      <c r="P11" s="1190"/>
      <c r="Q11" s="1189"/>
      <c r="R11" s="1188"/>
      <c r="S11" s="1186"/>
      <c r="T11" s="1186"/>
      <c r="U11" s="1024"/>
      <c r="V11" s="1186"/>
      <c r="W11" s="329" t="s">
        <v>1798</v>
      </c>
      <c r="X11" s="327" t="s">
        <v>471</v>
      </c>
      <c r="Y11" s="329" t="s">
        <v>1799</v>
      </c>
      <c r="Z11" s="329" t="s">
        <v>27</v>
      </c>
      <c r="AA11" s="329" t="s">
        <v>518</v>
      </c>
      <c r="AB11" s="326" t="s">
        <v>396</v>
      </c>
      <c r="AC11" s="326" t="s">
        <v>17</v>
      </c>
      <c r="AD11" s="139" t="s">
        <v>1800</v>
      </c>
      <c r="AE11" s="328" t="s">
        <v>1801</v>
      </c>
      <c r="AF11" s="437" t="s">
        <v>1802</v>
      </c>
      <c r="AG11" s="322" t="s">
        <v>1803</v>
      </c>
      <c r="AH11" s="141" t="s">
        <v>118</v>
      </c>
      <c r="AI11" s="239"/>
      <c r="AJ11" s="239"/>
      <c r="AK11" s="239"/>
      <c r="AL11" s="239"/>
      <c r="AM11" s="239"/>
      <c r="AN11" s="239"/>
      <c r="AO11" s="239"/>
      <c r="AP11" s="239"/>
    </row>
    <row r="12" spans="3:42" ht="64.5" hidden="1" customHeight="1">
      <c r="C12" s="1191" t="s">
        <v>1804</v>
      </c>
      <c r="D12" s="1186" t="s">
        <v>1805</v>
      </c>
      <c r="E12" s="1186" t="s">
        <v>1806</v>
      </c>
      <c r="F12" s="1186" t="s">
        <v>1807</v>
      </c>
      <c r="G12" s="1186" t="s">
        <v>1808</v>
      </c>
      <c r="H12" s="1186"/>
      <c r="I12" s="1186" t="s">
        <v>1809</v>
      </c>
      <c r="J12" s="1186" t="s">
        <v>1810</v>
      </c>
      <c r="K12" s="1186" t="s">
        <v>1811</v>
      </c>
      <c r="L12" s="1186" t="s">
        <v>1812</v>
      </c>
      <c r="M12" s="1186" t="s">
        <v>1813</v>
      </c>
      <c r="N12" s="1186" t="s">
        <v>1814</v>
      </c>
      <c r="O12" s="1186" t="s">
        <v>1778</v>
      </c>
      <c r="P12" s="1186" t="s">
        <v>1815</v>
      </c>
      <c r="Q12" s="1186" t="s">
        <v>1816</v>
      </c>
      <c r="R12" s="231" t="s">
        <v>105</v>
      </c>
      <c r="S12" s="231" t="s">
        <v>100</v>
      </c>
      <c r="T12" s="231"/>
      <c r="U12" s="231"/>
      <c r="W12" s="324"/>
      <c r="X12" s="325"/>
      <c r="Y12" s="324"/>
      <c r="Z12" s="324"/>
      <c r="AA12" s="324"/>
      <c r="AB12" s="326"/>
      <c r="AC12" s="326"/>
      <c r="AF12" s="437"/>
      <c r="AH12" s="141"/>
      <c r="AI12" s="239"/>
      <c r="AJ12" s="239"/>
      <c r="AK12" s="239"/>
      <c r="AL12" s="239"/>
      <c r="AM12" s="239"/>
      <c r="AN12" s="239"/>
      <c r="AO12" s="239"/>
      <c r="AP12" s="239"/>
    </row>
    <row r="13" spans="3:42" ht="64.5" hidden="1" customHeight="1">
      <c r="C13" s="1191"/>
      <c r="D13" s="1186"/>
      <c r="E13" s="1186"/>
      <c r="F13" s="1186"/>
      <c r="G13" s="1186"/>
      <c r="H13" s="1186"/>
      <c r="I13" s="1186"/>
      <c r="J13" s="1186"/>
      <c r="K13" s="1186"/>
      <c r="L13" s="1188"/>
      <c r="M13" s="1186"/>
      <c r="N13" s="1186"/>
      <c r="O13" s="1186"/>
      <c r="P13" s="1186"/>
      <c r="Q13" s="1186"/>
      <c r="R13" s="231" t="s">
        <v>154</v>
      </c>
      <c r="S13" s="231" t="s">
        <v>100</v>
      </c>
      <c r="T13" s="231"/>
      <c r="U13" s="231"/>
      <c r="W13" s="324"/>
      <c r="X13" s="325"/>
      <c r="Y13" s="324"/>
      <c r="Z13" s="324"/>
      <c r="AA13" s="324"/>
      <c r="AB13" s="326"/>
      <c r="AC13" s="326"/>
      <c r="AF13" s="437"/>
      <c r="AH13" s="141"/>
      <c r="AI13" s="239"/>
      <c r="AJ13" s="239"/>
      <c r="AK13" s="239"/>
      <c r="AL13" s="239"/>
      <c r="AM13" s="239"/>
      <c r="AN13" s="239"/>
      <c r="AO13" s="239"/>
      <c r="AP13" s="239"/>
    </row>
    <row r="14" spans="3:42" ht="64.5" hidden="1" customHeight="1">
      <c r="C14" s="1191"/>
      <c r="D14" s="1186"/>
      <c r="E14" s="1186"/>
      <c r="F14" s="1186"/>
      <c r="G14" s="1186"/>
      <c r="H14" s="1186"/>
      <c r="I14" s="1186"/>
      <c r="J14" s="1186"/>
      <c r="K14" s="1186"/>
      <c r="L14" s="1188"/>
      <c r="M14" s="1186"/>
      <c r="N14" s="1186"/>
      <c r="O14" s="1186"/>
      <c r="P14" s="1186"/>
      <c r="Q14" s="1186"/>
      <c r="R14" s="231" t="s">
        <v>164</v>
      </c>
      <c r="S14" s="231" t="s">
        <v>100</v>
      </c>
      <c r="T14" s="231"/>
      <c r="U14" s="231"/>
      <c r="W14" s="324"/>
      <c r="X14" s="325"/>
      <c r="Y14" s="324"/>
      <c r="Z14" s="324"/>
      <c r="AA14" s="324"/>
      <c r="AB14" s="326"/>
      <c r="AC14" s="326"/>
      <c r="AF14" s="437"/>
      <c r="AH14" s="141"/>
      <c r="AI14" s="239"/>
      <c r="AJ14" s="239"/>
      <c r="AK14" s="239"/>
      <c r="AL14" s="239"/>
      <c r="AM14" s="239"/>
      <c r="AN14" s="239"/>
      <c r="AO14" s="239"/>
      <c r="AP14" s="239"/>
    </row>
    <row r="15" spans="3:42" ht="287.25" customHeight="1">
      <c r="C15" s="1187" t="s">
        <v>1817</v>
      </c>
      <c r="D15" s="1189"/>
      <c r="E15" s="1189" t="s">
        <v>1818</v>
      </c>
      <c r="F15" s="1189" t="s">
        <v>1819</v>
      </c>
      <c r="G15" s="1189" t="s">
        <v>1820</v>
      </c>
      <c r="H15" s="1192"/>
      <c r="I15" s="1189" t="s">
        <v>1821</v>
      </c>
      <c r="J15" s="1189" t="s">
        <v>1822</v>
      </c>
      <c r="K15" s="1189" t="s">
        <v>1823</v>
      </c>
      <c r="L15" s="1189" t="s">
        <v>1824</v>
      </c>
      <c r="M15" s="1189" t="s">
        <v>1825</v>
      </c>
      <c r="N15" s="1189" t="s">
        <v>1826</v>
      </c>
      <c r="O15" s="1189" t="s">
        <v>1827</v>
      </c>
      <c r="P15" s="1189" t="s">
        <v>1828</v>
      </c>
      <c r="Q15" s="1189" t="s">
        <v>1829</v>
      </c>
      <c r="R15" s="1024" t="s">
        <v>105</v>
      </c>
      <c r="S15" s="1186" t="s">
        <v>1830</v>
      </c>
      <c r="T15" s="1186" t="s">
        <v>1831</v>
      </c>
      <c r="U15" s="1021" t="s">
        <v>1832</v>
      </c>
      <c r="V15" s="1186" t="s">
        <v>1833</v>
      </c>
      <c r="W15" s="330" t="s">
        <v>1834</v>
      </c>
      <c r="X15" s="325" t="s">
        <v>471</v>
      </c>
      <c r="Y15" s="330" t="s">
        <v>1835</v>
      </c>
      <c r="Z15" s="330" t="s">
        <v>1836</v>
      </c>
      <c r="AA15" s="330" t="s">
        <v>1837</v>
      </c>
      <c r="AB15" s="326" t="s">
        <v>396</v>
      </c>
      <c r="AC15" s="326" t="s">
        <v>17</v>
      </c>
      <c r="AD15" s="331" t="s">
        <v>1838</v>
      </c>
      <c r="AE15" s="139" t="s">
        <v>1839</v>
      </c>
      <c r="AF15" s="437" t="s">
        <v>1840</v>
      </c>
      <c r="AG15" s="322" t="s">
        <v>1841</v>
      </c>
      <c r="AH15" s="141" t="s">
        <v>118</v>
      </c>
      <c r="AI15" s="239"/>
      <c r="AJ15" s="239"/>
      <c r="AK15" s="239"/>
      <c r="AL15" s="239"/>
      <c r="AM15" s="239"/>
      <c r="AN15" s="239"/>
      <c r="AO15" s="239"/>
      <c r="AP15" s="239"/>
    </row>
    <row r="16" spans="3:42" ht="114.75" customHeight="1">
      <c r="C16" s="1187"/>
      <c r="D16" s="1189"/>
      <c r="E16" s="1189"/>
      <c r="F16" s="1189"/>
      <c r="G16" s="1189"/>
      <c r="H16" s="1192"/>
      <c r="I16" s="1189"/>
      <c r="J16" s="1189"/>
      <c r="K16" s="1189"/>
      <c r="L16" s="1189"/>
      <c r="M16" s="1189"/>
      <c r="N16" s="1189"/>
      <c r="O16" s="1189"/>
      <c r="P16" s="1189"/>
      <c r="Q16" s="1189"/>
      <c r="R16" s="1024"/>
      <c r="S16" s="1186"/>
      <c r="T16" s="1186"/>
      <c r="U16" s="1021"/>
      <c r="V16" s="1186"/>
      <c r="W16" s="330" t="s">
        <v>1842</v>
      </c>
      <c r="X16" s="332" t="s">
        <v>1843</v>
      </c>
      <c r="Y16" s="330" t="s">
        <v>1844</v>
      </c>
      <c r="Z16" s="324" t="s">
        <v>1845</v>
      </c>
      <c r="AA16" s="330" t="s">
        <v>1846</v>
      </c>
      <c r="AB16" s="326" t="s">
        <v>15</v>
      </c>
      <c r="AC16" s="326" t="s">
        <v>21</v>
      </c>
      <c r="AD16" s="139" t="s">
        <v>1847</v>
      </c>
      <c r="AE16" s="139" t="s">
        <v>1848</v>
      </c>
      <c r="AF16" s="322" t="s">
        <v>1849</v>
      </c>
      <c r="AG16" s="322" t="s">
        <v>1850</v>
      </c>
      <c r="AH16" s="141" t="s">
        <v>118</v>
      </c>
      <c r="AI16" s="239"/>
      <c r="AJ16" s="239"/>
      <c r="AK16" s="239"/>
      <c r="AL16" s="239"/>
      <c r="AM16" s="239"/>
      <c r="AN16" s="239"/>
      <c r="AO16" s="239"/>
      <c r="AP16" s="239"/>
    </row>
    <row r="17" spans="3:42" ht="195" customHeight="1">
      <c r="C17" s="1187"/>
      <c r="D17" s="1189"/>
      <c r="E17" s="1189"/>
      <c r="F17" s="1189"/>
      <c r="G17" s="1189"/>
      <c r="H17" s="1192"/>
      <c r="I17" s="1189"/>
      <c r="J17" s="1189"/>
      <c r="K17" s="1189"/>
      <c r="L17" s="1189"/>
      <c r="M17" s="1189"/>
      <c r="N17" s="1189"/>
      <c r="O17" s="1189"/>
      <c r="P17" s="1189"/>
      <c r="Q17" s="1189"/>
      <c r="R17" s="1024" t="s">
        <v>164</v>
      </c>
      <c r="S17" s="1186" t="s">
        <v>1851</v>
      </c>
      <c r="T17" s="1186" t="s">
        <v>1852</v>
      </c>
      <c r="U17" s="1021" t="s">
        <v>1853</v>
      </c>
      <c r="V17" s="1186" t="s">
        <v>1854</v>
      </c>
      <c r="W17" s="330" t="s">
        <v>1855</v>
      </c>
      <c r="X17" s="325" t="s">
        <v>471</v>
      </c>
      <c r="Y17" s="330" t="s">
        <v>1856</v>
      </c>
      <c r="Z17" s="324" t="s">
        <v>20</v>
      </c>
      <c r="AA17" s="330" t="s">
        <v>1857</v>
      </c>
      <c r="AB17" s="326" t="s">
        <v>396</v>
      </c>
      <c r="AC17" s="326" t="s">
        <v>16</v>
      </c>
      <c r="AD17" s="139" t="s">
        <v>1858</v>
      </c>
      <c r="AE17" s="139" t="s">
        <v>1859</v>
      </c>
      <c r="AF17" s="322" t="s">
        <v>1860</v>
      </c>
      <c r="AG17" s="235" t="s">
        <v>1861</v>
      </c>
      <c r="AH17" s="141" t="s">
        <v>118</v>
      </c>
      <c r="AI17" s="239"/>
      <c r="AJ17" s="239"/>
      <c r="AK17" s="239"/>
      <c r="AL17" s="239"/>
      <c r="AM17" s="239"/>
      <c r="AN17" s="239"/>
      <c r="AO17" s="239"/>
      <c r="AP17" s="239"/>
    </row>
    <row r="18" spans="3:42" ht="165.75" customHeight="1">
      <c r="C18" s="1187"/>
      <c r="D18" s="1189"/>
      <c r="E18" s="1189"/>
      <c r="F18" s="1189"/>
      <c r="G18" s="1189"/>
      <c r="H18" s="1192"/>
      <c r="I18" s="1189"/>
      <c r="J18" s="1189"/>
      <c r="K18" s="1189"/>
      <c r="L18" s="1189"/>
      <c r="M18" s="1189"/>
      <c r="N18" s="1189"/>
      <c r="O18" s="1189"/>
      <c r="P18" s="1189"/>
      <c r="Q18" s="1189"/>
      <c r="R18" s="1024"/>
      <c r="S18" s="1186"/>
      <c r="T18" s="1186"/>
      <c r="U18" s="1021"/>
      <c r="V18" s="1186"/>
      <c r="W18" s="330" t="s">
        <v>1862</v>
      </c>
      <c r="X18" s="332" t="s">
        <v>1843</v>
      </c>
      <c r="Y18" s="330" t="s">
        <v>1844</v>
      </c>
      <c r="Z18" s="324" t="s">
        <v>1845</v>
      </c>
      <c r="AA18" s="330" t="s">
        <v>1846</v>
      </c>
      <c r="AB18" s="326" t="s">
        <v>15</v>
      </c>
      <c r="AC18" s="326" t="s">
        <v>21</v>
      </c>
      <c r="AD18" s="139" t="s">
        <v>1863</v>
      </c>
      <c r="AE18" s="139" t="s">
        <v>1848</v>
      </c>
      <c r="AF18" s="462" t="s">
        <v>1849</v>
      </c>
      <c r="AG18" s="462" t="s">
        <v>1850</v>
      </c>
      <c r="AH18" s="461" t="s">
        <v>118</v>
      </c>
      <c r="AI18" s="239"/>
      <c r="AJ18" s="239"/>
      <c r="AK18" s="239"/>
      <c r="AL18" s="239"/>
      <c r="AM18" s="239"/>
      <c r="AN18" s="239"/>
      <c r="AO18" s="239"/>
      <c r="AP18" s="239"/>
    </row>
    <row r="19" spans="3:42" ht="128.25" customHeight="1">
      <c r="C19" s="1187"/>
      <c r="D19" s="1189"/>
      <c r="E19" s="1189"/>
      <c r="F19" s="1189"/>
      <c r="G19" s="1189"/>
      <c r="H19" s="1192"/>
      <c r="I19" s="1189"/>
      <c r="J19" s="1189"/>
      <c r="K19" s="1189"/>
      <c r="L19" s="1189"/>
      <c r="M19" s="1189"/>
      <c r="N19" s="1189"/>
      <c r="O19" s="1189"/>
      <c r="P19" s="1189"/>
      <c r="Q19" s="1189"/>
      <c r="R19" s="1024" t="s">
        <v>164</v>
      </c>
      <c r="S19" s="1186" t="s">
        <v>1864</v>
      </c>
      <c r="T19" s="1186" t="s">
        <v>1865</v>
      </c>
      <c r="U19" s="140" t="s">
        <v>1866</v>
      </c>
      <c r="V19" s="140" t="s">
        <v>1867</v>
      </c>
      <c r="W19" s="330" t="s">
        <v>1868</v>
      </c>
      <c r="X19" s="325" t="s">
        <v>471</v>
      </c>
      <c r="Y19" s="330" t="s">
        <v>1869</v>
      </c>
      <c r="Z19" s="333" t="s">
        <v>1870</v>
      </c>
      <c r="AA19" s="324" t="s">
        <v>1871</v>
      </c>
      <c r="AB19" s="326" t="s">
        <v>396</v>
      </c>
      <c r="AC19" s="326" t="s">
        <v>16</v>
      </c>
      <c r="AD19" s="139" t="s">
        <v>1872</v>
      </c>
      <c r="AE19" s="139" t="s">
        <v>1873</v>
      </c>
      <c r="AF19" s="322" t="s">
        <v>1874</v>
      </c>
      <c r="AG19" s="322" t="s">
        <v>1875</v>
      </c>
      <c r="AH19" s="141" t="s">
        <v>118</v>
      </c>
      <c r="AI19" s="239"/>
      <c r="AJ19" s="239"/>
      <c r="AK19" s="239"/>
      <c r="AL19" s="239"/>
      <c r="AM19" s="239"/>
      <c r="AN19" s="239"/>
      <c r="AO19" s="239"/>
      <c r="AP19" s="239"/>
    </row>
    <row r="20" spans="3:42" ht="183" customHeight="1">
      <c r="C20" s="1187"/>
      <c r="D20" s="1189"/>
      <c r="E20" s="1189"/>
      <c r="F20" s="1189"/>
      <c r="G20" s="1189"/>
      <c r="H20" s="1192"/>
      <c r="I20" s="1189"/>
      <c r="J20" s="1189"/>
      <c r="K20" s="1189"/>
      <c r="L20" s="1189"/>
      <c r="M20" s="1189"/>
      <c r="N20" s="1189"/>
      <c r="O20" s="1189"/>
      <c r="P20" s="1189"/>
      <c r="Q20" s="1189"/>
      <c r="R20" s="1024"/>
      <c r="S20" s="1186"/>
      <c r="T20" s="1186"/>
      <c r="U20" s="140" t="s">
        <v>1876</v>
      </c>
      <c r="V20" s="140" t="s">
        <v>1877</v>
      </c>
      <c r="W20" s="330" t="s">
        <v>1878</v>
      </c>
      <c r="X20" s="325" t="s">
        <v>471</v>
      </c>
      <c r="Y20" s="330" t="s">
        <v>1856</v>
      </c>
      <c r="Z20" s="324" t="s">
        <v>20</v>
      </c>
      <c r="AA20" s="330" t="s">
        <v>1857</v>
      </c>
      <c r="AB20" s="326" t="s">
        <v>396</v>
      </c>
      <c r="AC20" s="326" t="s">
        <v>16</v>
      </c>
      <c r="AD20" s="139" t="s">
        <v>1879</v>
      </c>
      <c r="AE20" s="331" t="s">
        <v>1859</v>
      </c>
      <c r="AF20" s="322" t="s">
        <v>1880</v>
      </c>
      <c r="AG20" s="322" t="s">
        <v>1994</v>
      </c>
      <c r="AH20" s="141" t="s">
        <v>118</v>
      </c>
      <c r="AI20" s="239"/>
      <c r="AJ20" s="239"/>
      <c r="AK20" s="239"/>
      <c r="AL20" s="239"/>
      <c r="AM20" s="239"/>
      <c r="AN20" s="239"/>
      <c r="AO20" s="239"/>
      <c r="AP20" s="239"/>
    </row>
    <row r="21" spans="3:42" ht="129.75" customHeight="1">
      <c r="C21" s="1187"/>
      <c r="D21" s="1189"/>
      <c r="E21" s="1189"/>
      <c r="F21" s="1189"/>
      <c r="G21" s="1189"/>
      <c r="H21" s="1192"/>
      <c r="I21" s="1189"/>
      <c r="J21" s="1189"/>
      <c r="K21" s="1189"/>
      <c r="L21" s="1189"/>
      <c r="M21" s="1189"/>
      <c r="N21" s="1189"/>
      <c r="O21" s="1189"/>
      <c r="P21" s="1189"/>
      <c r="Q21" s="1189"/>
      <c r="R21" s="1024"/>
      <c r="S21" s="1186"/>
      <c r="T21" s="1186"/>
      <c r="U21" s="140" t="s">
        <v>1881</v>
      </c>
      <c r="V21" s="140" t="s">
        <v>1882</v>
      </c>
      <c r="W21" s="330" t="s">
        <v>1855</v>
      </c>
      <c r="X21" s="325" t="s">
        <v>471</v>
      </c>
      <c r="Y21" s="330" t="s">
        <v>1856</v>
      </c>
      <c r="Z21" s="324" t="s">
        <v>20</v>
      </c>
      <c r="AA21" s="330" t="s">
        <v>1857</v>
      </c>
      <c r="AB21" s="326" t="s">
        <v>396</v>
      </c>
      <c r="AC21" s="326" t="s">
        <v>16</v>
      </c>
      <c r="AD21" s="139" t="s">
        <v>1883</v>
      </c>
      <c r="AE21" s="139" t="s">
        <v>1884</v>
      </c>
      <c r="AF21" s="322" t="s">
        <v>1885</v>
      </c>
      <c r="AG21" s="322" t="s">
        <v>1994</v>
      </c>
      <c r="AH21" s="141" t="s">
        <v>118</v>
      </c>
      <c r="AI21" s="239"/>
      <c r="AJ21" s="239"/>
      <c r="AK21" s="239"/>
      <c r="AL21" s="239"/>
      <c r="AM21" s="239"/>
      <c r="AN21" s="239"/>
      <c r="AO21" s="239"/>
      <c r="AP21" s="239"/>
    </row>
    <row r="22" spans="3:42">
      <c r="S22" s="433"/>
      <c r="T22" s="239"/>
      <c r="U22" s="239"/>
      <c r="V22" s="239"/>
      <c r="W22" s="239"/>
      <c r="X22" s="239"/>
      <c r="Y22" s="239"/>
      <c r="Z22" s="239"/>
      <c r="AA22" s="239"/>
      <c r="AB22" s="239"/>
      <c r="AC22" s="239"/>
      <c r="AD22" s="239"/>
      <c r="AE22" s="239"/>
      <c r="AF22" s="419"/>
      <c r="AG22" s="419"/>
      <c r="AH22" s="420"/>
      <c r="AI22" s="239"/>
      <c r="AJ22" s="239"/>
      <c r="AK22" s="239"/>
      <c r="AL22" s="239"/>
      <c r="AM22" s="239"/>
      <c r="AN22" s="239"/>
      <c r="AO22" s="239"/>
      <c r="AP22" s="239"/>
    </row>
    <row r="23" spans="3:42">
      <c r="J23" s="141"/>
      <c r="S23" s="433"/>
      <c r="T23" s="239"/>
      <c r="U23" s="239"/>
      <c r="V23" s="239"/>
      <c r="W23" s="239"/>
      <c r="X23" s="239"/>
      <c r="Y23" s="239"/>
      <c r="Z23" s="239"/>
      <c r="AA23" s="239"/>
      <c r="AB23" s="239"/>
      <c r="AC23" s="239"/>
      <c r="AD23" s="239"/>
      <c r="AE23" s="239"/>
      <c r="AF23" s="419"/>
      <c r="AG23" s="419"/>
      <c r="AH23" s="420"/>
      <c r="AI23" s="239"/>
      <c r="AJ23" s="239"/>
      <c r="AK23" s="239"/>
      <c r="AL23" s="239"/>
      <c r="AM23" s="239"/>
      <c r="AN23" s="239"/>
      <c r="AO23" s="239"/>
      <c r="AP23" s="239"/>
    </row>
    <row r="24" spans="3:42">
      <c r="C24" s="1193" t="s">
        <v>28</v>
      </c>
      <c r="D24" s="1193"/>
      <c r="E24" s="1193"/>
      <c r="F24" s="1193"/>
      <c r="G24" s="1193"/>
      <c r="H24" s="1193"/>
      <c r="I24" s="1194" t="s">
        <v>29</v>
      </c>
      <c r="J24" s="1194"/>
      <c r="K24" s="1194"/>
      <c r="L24" s="1194"/>
      <c r="S24" s="433"/>
      <c r="T24" s="239"/>
      <c r="U24" s="239"/>
      <c r="V24" s="239"/>
      <c r="W24" s="239"/>
      <c r="X24" s="239"/>
      <c r="Y24" s="239"/>
      <c r="Z24" s="239"/>
      <c r="AA24" s="239"/>
      <c r="AB24" s="239"/>
      <c r="AC24" s="239"/>
      <c r="AD24" s="239"/>
      <c r="AE24" s="239"/>
      <c r="AF24" s="419"/>
      <c r="AG24" s="419"/>
      <c r="AH24" s="420"/>
      <c r="AI24" s="239"/>
      <c r="AJ24" s="239"/>
      <c r="AK24" s="239"/>
      <c r="AL24" s="239"/>
      <c r="AM24" s="239"/>
      <c r="AN24" s="239"/>
      <c r="AO24" s="239"/>
      <c r="AP24" s="239"/>
    </row>
    <row r="25" spans="3:42" ht="76.5">
      <c r="C25" s="414" t="s">
        <v>30</v>
      </c>
      <c r="D25" s="334" t="s">
        <v>31</v>
      </c>
      <c r="E25" s="334" t="s">
        <v>32</v>
      </c>
      <c r="F25" s="334" t="s">
        <v>33</v>
      </c>
      <c r="G25" s="334" t="s">
        <v>34</v>
      </c>
      <c r="H25" s="334" t="s">
        <v>35</v>
      </c>
      <c r="I25" s="323" t="s">
        <v>546</v>
      </c>
      <c r="J25" s="323" t="s">
        <v>37</v>
      </c>
      <c r="K25" s="323" t="s">
        <v>34</v>
      </c>
      <c r="L25" s="323" t="s">
        <v>35</v>
      </c>
      <c r="S25" s="433"/>
      <c r="T25" s="239"/>
      <c r="U25" s="239"/>
      <c r="V25" s="239"/>
      <c r="W25" s="239"/>
      <c r="X25" s="239"/>
      <c r="Y25" s="239"/>
      <c r="Z25" s="239"/>
      <c r="AA25" s="239"/>
      <c r="AB25" s="239"/>
      <c r="AC25" s="239"/>
      <c r="AD25" s="239"/>
      <c r="AE25" s="239"/>
      <c r="AF25" s="419"/>
      <c r="AG25" s="419"/>
      <c r="AH25" s="420"/>
      <c r="AI25" s="239"/>
      <c r="AJ25" s="239"/>
      <c r="AK25" s="239"/>
      <c r="AL25" s="239"/>
      <c r="AM25" s="239"/>
      <c r="AN25" s="239"/>
      <c r="AO25" s="239"/>
      <c r="AP25" s="239"/>
    </row>
    <row r="26" spans="3:42" ht="68.25" customHeight="1">
      <c r="C26" s="415" t="s">
        <v>1886</v>
      </c>
      <c r="D26" s="146" t="s">
        <v>1781</v>
      </c>
      <c r="E26" s="153">
        <v>2</v>
      </c>
      <c r="F26" s="153">
        <v>4</v>
      </c>
      <c r="G26" s="153" t="str">
        <f>IF(H26&lt;4,"Baja",IF(H26=4,"Media",IF(H26=5,"Media",IF(H26=6,"Media",IF(H26&lt;=12,"Alta","Muy alta")))))</f>
        <v>Alta</v>
      </c>
      <c r="H26" s="153">
        <f>+E26*F26</f>
        <v>8</v>
      </c>
      <c r="I26" s="141">
        <v>1</v>
      </c>
      <c r="J26" s="153">
        <v>4</v>
      </c>
      <c r="K26" s="153" t="str">
        <f t="shared" ref="K26:K29" si="0">IF(L26&lt;4,"Baja",IF(L26=4,"Media",IF(L26=5,"Media",IF(L26=6,"Media",IF(L26&lt;=12,"Alta","Muy alta")))))</f>
        <v>Media</v>
      </c>
      <c r="L26" s="153">
        <f t="shared" ref="L26:L29" si="1">+I26*J26</f>
        <v>4</v>
      </c>
      <c r="S26" s="433"/>
      <c r="T26" s="239"/>
      <c r="U26" s="239"/>
      <c r="V26" s="239"/>
      <c r="W26" s="239"/>
      <c r="X26" s="239"/>
      <c r="Y26" s="239"/>
      <c r="Z26" s="239"/>
      <c r="AA26" s="239"/>
      <c r="AB26" s="239"/>
      <c r="AC26" s="239"/>
      <c r="AD26" s="239"/>
      <c r="AE26" s="239"/>
      <c r="AF26" s="419"/>
      <c r="AG26" s="419"/>
      <c r="AH26" s="420"/>
      <c r="AI26" s="239"/>
      <c r="AJ26" s="239"/>
      <c r="AK26" s="239"/>
      <c r="AL26" s="239"/>
      <c r="AM26" s="239"/>
      <c r="AN26" s="239"/>
      <c r="AO26" s="239"/>
      <c r="AP26" s="239"/>
    </row>
    <row r="27" spans="3:42" ht="51">
      <c r="C27" s="415" t="s">
        <v>1887</v>
      </c>
      <c r="D27" s="242" t="s">
        <v>1831</v>
      </c>
      <c r="E27" s="153">
        <v>2</v>
      </c>
      <c r="F27" s="153">
        <v>3</v>
      </c>
      <c r="G27" s="153" t="str">
        <f>IF(H27&lt;4,"Baja",IF(H27=4,"Media",IF(H27=5,"Media",IF(H27=6,"Media",IF(H27&lt;=12,"Alta","Muy alta")))))</f>
        <v>Media</v>
      </c>
      <c r="H27" s="153">
        <f>+E27*F27</f>
        <v>6</v>
      </c>
      <c r="I27" s="153">
        <v>1</v>
      </c>
      <c r="J27" s="153">
        <v>3</v>
      </c>
      <c r="K27" s="153" t="str">
        <f t="shared" si="0"/>
        <v>Baja</v>
      </c>
      <c r="L27" s="153">
        <f t="shared" si="1"/>
        <v>3</v>
      </c>
      <c r="S27" s="433"/>
      <c r="T27" s="239"/>
      <c r="U27" s="239"/>
      <c r="V27" s="239"/>
      <c r="W27" s="239"/>
      <c r="X27" s="239"/>
      <c r="Y27" s="239"/>
      <c r="Z27" s="239"/>
      <c r="AA27" s="239"/>
      <c r="AB27" s="239"/>
      <c r="AC27" s="239"/>
      <c r="AD27" s="239"/>
      <c r="AE27" s="239"/>
      <c r="AF27" s="419"/>
      <c r="AG27" s="419"/>
      <c r="AH27" s="420"/>
      <c r="AI27" s="239"/>
      <c r="AJ27" s="239"/>
      <c r="AK27" s="239"/>
      <c r="AL27" s="239"/>
      <c r="AM27" s="239"/>
      <c r="AN27" s="239"/>
      <c r="AO27" s="239"/>
      <c r="AP27" s="239"/>
    </row>
    <row r="28" spans="3:42" ht="51">
      <c r="C28" s="415" t="s">
        <v>1888</v>
      </c>
      <c r="D28" s="146" t="s">
        <v>1852</v>
      </c>
      <c r="E28" s="153">
        <v>2</v>
      </c>
      <c r="F28" s="153">
        <v>3</v>
      </c>
      <c r="G28" s="153" t="str">
        <f>IF(H28&lt;4,"Baja",IF(H28=4,"Media",IF(H28=5,"Media",IF(H28=6,"Media",IF(H28&lt;=12,"Alta","Muy alta")))))</f>
        <v>Media</v>
      </c>
      <c r="H28" s="153">
        <f>+E28*F28</f>
        <v>6</v>
      </c>
      <c r="I28" s="153">
        <v>1</v>
      </c>
      <c r="J28" s="153">
        <v>3</v>
      </c>
      <c r="K28" s="153" t="str">
        <f t="shared" si="0"/>
        <v>Baja</v>
      </c>
      <c r="L28" s="153">
        <f t="shared" si="1"/>
        <v>3</v>
      </c>
      <c r="S28" s="433"/>
      <c r="T28" s="239"/>
      <c r="U28" s="239"/>
      <c r="V28" s="239"/>
      <c r="W28" s="239"/>
      <c r="X28" s="239"/>
      <c r="Y28" s="239"/>
      <c r="Z28" s="239"/>
      <c r="AA28" s="239"/>
      <c r="AB28" s="239"/>
      <c r="AC28" s="239"/>
      <c r="AD28" s="239"/>
      <c r="AE28" s="239"/>
      <c r="AF28" s="419"/>
      <c r="AG28" s="419"/>
      <c r="AH28" s="420"/>
      <c r="AI28" s="239"/>
      <c r="AJ28" s="239"/>
      <c r="AK28" s="239"/>
      <c r="AL28" s="239"/>
      <c r="AM28" s="239"/>
      <c r="AN28" s="239"/>
      <c r="AO28" s="239"/>
      <c r="AP28" s="239"/>
    </row>
    <row r="29" spans="3:42" ht="76.5">
      <c r="C29" s="415" t="s">
        <v>1889</v>
      </c>
      <c r="D29" s="146" t="s">
        <v>1890</v>
      </c>
      <c r="E29" s="153">
        <v>2</v>
      </c>
      <c r="F29" s="153">
        <v>3</v>
      </c>
      <c r="G29" s="153" t="str">
        <f>IF(H29&lt;4,"Baja",IF(H29=4,"Media",IF(H29=5,"Media",IF(H29=6,"Media",IF(H29&lt;=12,"Alta","Muy alta")))))</f>
        <v>Media</v>
      </c>
      <c r="H29" s="153">
        <f>+E29*F29</f>
        <v>6</v>
      </c>
      <c r="I29" s="153">
        <v>1</v>
      </c>
      <c r="J29" s="153">
        <v>3</v>
      </c>
      <c r="K29" s="153" t="str">
        <f t="shared" si="0"/>
        <v>Baja</v>
      </c>
      <c r="L29" s="153">
        <f t="shared" si="1"/>
        <v>3</v>
      </c>
      <c r="S29" s="433"/>
      <c r="T29" s="239"/>
      <c r="U29" s="239"/>
      <c r="V29" s="239"/>
      <c r="W29" s="239"/>
      <c r="X29" s="239"/>
      <c r="Y29" s="239"/>
      <c r="Z29" s="239"/>
      <c r="AA29" s="239"/>
      <c r="AB29" s="239"/>
      <c r="AC29" s="239"/>
      <c r="AD29" s="239"/>
      <c r="AE29" s="239"/>
      <c r="AF29" s="419"/>
      <c r="AG29" s="419"/>
      <c r="AH29" s="420"/>
      <c r="AI29" s="239"/>
      <c r="AJ29" s="239"/>
      <c r="AK29" s="239"/>
      <c r="AL29" s="239"/>
      <c r="AM29" s="239"/>
      <c r="AN29" s="239"/>
      <c r="AO29" s="239"/>
      <c r="AP29" s="239"/>
    </row>
    <row r="30" spans="3:42" ht="11.25" customHeight="1">
      <c r="C30" s="416"/>
      <c r="D30" s="321"/>
      <c r="J30" s="141"/>
      <c r="S30" s="433"/>
      <c r="T30" s="239"/>
      <c r="U30" s="239"/>
      <c r="V30" s="239"/>
      <c r="W30" s="239"/>
      <c r="X30" s="239"/>
      <c r="Y30" s="239"/>
      <c r="Z30" s="239"/>
      <c r="AA30" s="239"/>
      <c r="AB30" s="239"/>
      <c r="AC30" s="239"/>
      <c r="AD30" s="239"/>
      <c r="AE30" s="239"/>
      <c r="AF30" s="419"/>
      <c r="AG30" s="419"/>
      <c r="AH30" s="420"/>
      <c r="AI30" s="239"/>
      <c r="AJ30" s="239"/>
      <c r="AK30" s="239"/>
      <c r="AL30" s="239"/>
      <c r="AM30" s="239"/>
      <c r="AN30" s="239"/>
      <c r="AO30" s="239"/>
      <c r="AP30" s="239"/>
    </row>
    <row r="31" spans="3:42" ht="11.25" customHeight="1">
      <c r="C31" s="416"/>
      <c r="D31" s="321"/>
      <c r="J31" s="141"/>
      <c r="S31" s="433"/>
      <c r="T31" s="239"/>
      <c r="U31" s="239"/>
      <c r="V31" s="239"/>
      <c r="W31" s="239"/>
      <c r="X31" s="239"/>
      <c r="Y31" s="239"/>
      <c r="Z31" s="239"/>
      <c r="AA31" s="239"/>
      <c r="AB31" s="239"/>
      <c r="AC31" s="239"/>
      <c r="AD31" s="239"/>
      <c r="AE31" s="239"/>
      <c r="AF31" s="419"/>
      <c r="AG31" s="419"/>
      <c r="AH31" s="420"/>
      <c r="AI31" s="239"/>
      <c r="AJ31" s="239"/>
      <c r="AK31" s="239"/>
      <c r="AL31" s="239"/>
      <c r="AM31" s="239"/>
      <c r="AN31" s="239"/>
      <c r="AO31" s="239"/>
      <c r="AP31" s="239"/>
    </row>
    <row r="32" spans="3:42">
      <c r="C32" s="1193" t="s">
        <v>38</v>
      </c>
      <c r="D32" s="1193"/>
      <c r="E32" s="1193"/>
      <c r="F32" s="1193"/>
      <c r="G32" s="1193"/>
      <c r="H32" s="1193"/>
      <c r="I32" s="1193"/>
      <c r="J32" s="1193"/>
      <c r="S32" s="433"/>
      <c r="T32" s="239"/>
      <c r="U32" s="239"/>
      <c r="V32" s="239"/>
      <c r="W32" s="239"/>
      <c r="X32" s="239"/>
      <c r="Y32" s="239"/>
      <c r="Z32" s="239"/>
      <c r="AA32" s="239"/>
      <c r="AB32" s="239"/>
      <c r="AC32" s="239"/>
      <c r="AD32" s="239"/>
      <c r="AE32" s="239"/>
      <c r="AF32" s="419"/>
      <c r="AG32" s="419"/>
      <c r="AH32" s="420"/>
      <c r="AI32" s="239"/>
      <c r="AJ32" s="239"/>
      <c r="AK32" s="239"/>
      <c r="AL32" s="239"/>
      <c r="AM32" s="239"/>
      <c r="AN32" s="239"/>
      <c r="AO32" s="239"/>
      <c r="AP32" s="239"/>
    </row>
    <row r="33" spans="3:42" ht="53.25" customHeight="1">
      <c r="C33" s="414" t="s">
        <v>39</v>
      </c>
      <c r="D33" s="334" t="s">
        <v>40</v>
      </c>
      <c r="E33" s="334" t="s">
        <v>41</v>
      </c>
      <c r="F33" s="334" t="s">
        <v>42</v>
      </c>
      <c r="G33" s="334" t="s">
        <v>43</v>
      </c>
      <c r="H33" s="334" t="s">
        <v>44</v>
      </c>
      <c r="I33" s="334" t="s">
        <v>45</v>
      </c>
      <c r="J33" s="334" t="s">
        <v>1891</v>
      </c>
      <c r="S33" s="433"/>
      <c r="T33" s="239"/>
      <c r="U33" s="239"/>
      <c r="V33" s="239"/>
      <c r="W33" s="239"/>
      <c r="X33" s="239"/>
      <c r="Y33" s="239"/>
      <c r="Z33" s="239"/>
      <c r="AA33" s="239"/>
      <c r="AB33" s="239"/>
      <c r="AC33" s="239"/>
      <c r="AD33" s="239"/>
      <c r="AE33" s="239"/>
      <c r="AF33" s="419"/>
      <c r="AG33" s="419"/>
      <c r="AH33" s="420"/>
      <c r="AI33" s="239"/>
      <c r="AJ33" s="239"/>
      <c r="AK33" s="239"/>
      <c r="AL33" s="239"/>
      <c r="AM33" s="239"/>
      <c r="AN33" s="239"/>
      <c r="AO33" s="239"/>
      <c r="AP33" s="239"/>
    </row>
    <row r="34" spans="3:42" ht="181.5" customHeight="1">
      <c r="C34" s="417" t="s">
        <v>1892</v>
      </c>
      <c r="D34" s="140" t="s">
        <v>1893</v>
      </c>
      <c r="E34" s="335" t="s">
        <v>1894</v>
      </c>
      <c r="F34" s="140" t="s">
        <v>1895</v>
      </c>
      <c r="G34" s="140" t="s">
        <v>1896</v>
      </c>
      <c r="H34" s="235" t="s">
        <v>48</v>
      </c>
      <c r="I34" s="235" t="s">
        <v>232</v>
      </c>
      <c r="J34" s="336" t="s">
        <v>280</v>
      </c>
      <c r="S34" s="433"/>
      <c r="T34" s="239"/>
      <c r="U34" s="239"/>
      <c r="V34" s="239"/>
      <c r="W34" s="239"/>
      <c r="X34" s="239"/>
      <c r="Y34" s="239"/>
      <c r="Z34" s="239"/>
      <c r="AA34" s="239"/>
      <c r="AB34" s="239"/>
      <c r="AC34" s="239"/>
      <c r="AD34" s="239"/>
      <c r="AE34" s="239"/>
      <c r="AF34" s="419"/>
      <c r="AG34" s="419"/>
      <c r="AH34" s="420"/>
      <c r="AI34" s="239"/>
      <c r="AJ34" s="239"/>
      <c r="AK34" s="239"/>
      <c r="AL34" s="239"/>
      <c r="AM34" s="239"/>
      <c r="AN34" s="239"/>
      <c r="AO34" s="239"/>
      <c r="AP34" s="239"/>
    </row>
    <row r="35" spans="3:42" ht="216.95" customHeight="1">
      <c r="C35" s="422" t="s">
        <v>1897</v>
      </c>
      <c r="D35" s="423" t="s">
        <v>1898</v>
      </c>
      <c r="E35" s="424" t="s">
        <v>1894</v>
      </c>
      <c r="F35" s="423" t="s">
        <v>1895</v>
      </c>
      <c r="G35" s="423" t="s">
        <v>1899</v>
      </c>
      <c r="H35" s="232" t="s">
        <v>48</v>
      </c>
      <c r="I35" s="232" t="s">
        <v>232</v>
      </c>
      <c r="J35" s="425" t="s">
        <v>280</v>
      </c>
      <c r="K35" s="421"/>
      <c r="L35" s="421"/>
      <c r="M35" s="421"/>
      <c r="N35" s="421"/>
      <c r="O35" s="421"/>
      <c r="P35" s="421"/>
      <c r="Q35" s="421"/>
      <c r="R35" s="421"/>
      <c r="S35" s="436"/>
      <c r="T35" s="239"/>
      <c r="U35" s="239"/>
      <c r="V35" s="239"/>
      <c r="W35" s="239"/>
      <c r="X35" s="239"/>
      <c r="Y35" s="239"/>
      <c r="Z35" s="239"/>
      <c r="AA35" s="239"/>
      <c r="AB35" s="239"/>
      <c r="AC35" s="239"/>
      <c r="AD35" s="239"/>
      <c r="AE35" s="239"/>
      <c r="AF35" s="419"/>
      <c r="AG35" s="419"/>
      <c r="AH35" s="420"/>
      <c r="AI35" s="239"/>
      <c r="AJ35" s="239"/>
      <c r="AK35" s="239"/>
      <c r="AL35" s="239"/>
      <c r="AM35" s="239"/>
      <c r="AN35" s="239"/>
      <c r="AO35" s="239"/>
      <c r="AP35" s="239"/>
    </row>
    <row r="36" spans="3:42">
      <c r="C36" s="239"/>
      <c r="D36" s="239"/>
      <c r="E36" s="239"/>
      <c r="F36" s="239"/>
      <c r="G36" s="239"/>
      <c r="H36" s="239"/>
      <c r="I36" s="239"/>
      <c r="J36" s="239"/>
      <c r="K36" s="239"/>
      <c r="L36" s="239"/>
      <c r="M36" s="239"/>
      <c r="N36" s="239"/>
      <c r="O36" s="239"/>
      <c r="P36" s="239"/>
      <c r="Q36" s="239"/>
      <c r="R36" s="239"/>
      <c r="S36" s="239"/>
      <c r="T36" s="239"/>
      <c r="U36" s="239"/>
      <c r="V36" s="239"/>
      <c r="W36" s="239"/>
      <c r="X36" s="239"/>
      <c r="Y36" s="239"/>
      <c r="Z36" s="239"/>
      <c r="AA36" s="239"/>
      <c r="AB36" s="239"/>
      <c r="AC36" s="239"/>
      <c r="AD36" s="239"/>
      <c r="AE36" s="239"/>
      <c r="AF36" s="419"/>
      <c r="AG36" s="419"/>
      <c r="AH36" s="420"/>
      <c r="AI36" s="239"/>
      <c r="AJ36" s="239"/>
      <c r="AK36" s="239"/>
      <c r="AL36" s="239"/>
      <c r="AM36" s="239"/>
      <c r="AN36" s="239"/>
      <c r="AO36" s="239"/>
      <c r="AP36" s="239"/>
    </row>
    <row r="37" spans="3:42">
      <c r="C37" s="239"/>
      <c r="D37" s="239"/>
      <c r="E37" s="239"/>
      <c r="F37" s="239"/>
      <c r="G37" s="239"/>
      <c r="H37" s="239"/>
      <c r="I37" s="239"/>
      <c r="J37" s="239"/>
      <c r="K37" s="239"/>
      <c r="L37" s="239"/>
      <c r="M37" s="239"/>
      <c r="N37" s="239"/>
      <c r="O37" s="239"/>
      <c r="P37" s="239"/>
      <c r="Q37" s="239"/>
      <c r="R37" s="239"/>
      <c r="S37" s="239"/>
      <c r="T37" s="239"/>
      <c r="U37" s="239"/>
      <c r="V37" s="239"/>
      <c r="W37" s="239"/>
      <c r="X37" s="239"/>
      <c r="Y37" s="239"/>
      <c r="Z37" s="239"/>
      <c r="AA37" s="239"/>
      <c r="AB37" s="239"/>
      <c r="AC37" s="239"/>
      <c r="AD37" s="239"/>
      <c r="AE37" s="239"/>
      <c r="AF37" s="419"/>
      <c r="AG37" s="419"/>
      <c r="AH37" s="420"/>
      <c r="AI37" s="239"/>
      <c r="AJ37" s="239"/>
      <c r="AK37" s="239"/>
      <c r="AL37" s="239"/>
      <c r="AM37" s="239"/>
      <c r="AN37" s="239"/>
      <c r="AO37" s="239"/>
      <c r="AP37" s="239"/>
    </row>
    <row r="38" spans="3:42">
      <c r="C38" s="239"/>
      <c r="D38" s="239"/>
      <c r="E38" s="239"/>
      <c r="F38" s="239"/>
      <c r="G38" s="239"/>
      <c r="H38" s="239"/>
      <c r="I38" s="239"/>
      <c r="J38" s="239"/>
      <c r="K38" s="239"/>
      <c r="L38" s="239"/>
      <c r="M38" s="239"/>
      <c r="N38" s="239"/>
      <c r="O38" s="239"/>
      <c r="P38" s="239"/>
      <c r="Q38" s="239"/>
      <c r="R38" s="239"/>
      <c r="S38" s="239"/>
      <c r="T38" s="239"/>
      <c r="U38" s="239"/>
      <c r="V38" s="239"/>
      <c r="W38" s="239"/>
      <c r="X38" s="239"/>
      <c r="Y38" s="239"/>
      <c r="Z38" s="239"/>
      <c r="AA38" s="239"/>
      <c r="AB38" s="239"/>
      <c r="AC38" s="239"/>
      <c r="AD38" s="239"/>
      <c r="AE38" s="239"/>
      <c r="AF38" s="419"/>
      <c r="AG38" s="419"/>
      <c r="AH38" s="420"/>
      <c r="AI38" s="239"/>
      <c r="AJ38" s="239"/>
      <c r="AK38" s="239"/>
      <c r="AL38" s="239"/>
      <c r="AM38" s="239"/>
      <c r="AN38" s="239"/>
      <c r="AO38" s="239"/>
      <c r="AP38" s="239"/>
    </row>
    <row r="39" spans="3:42">
      <c r="C39" s="239"/>
      <c r="D39" s="239"/>
      <c r="E39" s="239"/>
      <c r="F39" s="239"/>
      <c r="G39" s="239"/>
      <c r="H39" s="239"/>
      <c r="I39" s="239"/>
      <c r="J39" s="239"/>
      <c r="K39" s="239"/>
      <c r="L39" s="239"/>
      <c r="M39" s="239"/>
      <c r="N39" s="239"/>
      <c r="O39" s="239"/>
      <c r="P39" s="239"/>
      <c r="Q39" s="239"/>
      <c r="R39" s="239"/>
      <c r="S39" s="239"/>
      <c r="T39" s="239"/>
      <c r="U39" s="239"/>
      <c r="V39" s="239"/>
      <c r="W39" s="239"/>
      <c r="X39" s="239"/>
      <c r="Y39" s="239"/>
      <c r="Z39" s="239"/>
      <c r="AA39" s="239"/>
      <c r="AB39" s="239"/>
      <c r="AC39" s="239"/>
      <c r="AD39" s="239"/>
      <c r="AE39" s="239"/>
      <c r="AF39" s="419"/>
      <c r="AG39" s="419"/>
      <c r="AH39" s="420"/>
      <c r="AI39" s="239"/>
      <c r="AJ39" s="239"/>
      <c r="AK39" s="239"/>
      <c r="AL39" s="239"/>
      <c r="AM39" s="239"/>
      <c r="AN39" s="239"/>
      <c r="AO39" s="239"/>
      <c r="AP39" s="239"/>
    </row>
    <row r="40" spans="3:42">
      <c r="C40" s="239"/>
      <c r="D40" s="239"/>
      <c r="E40" s="239"/>
      <c r="F40" s="239"/>
      <c r="G40" s="239"/>
      <c r="H40" s="239"/>
      <c r="I40" s="239"/>
      <c r="J40" s="239"/>
      <c r="K40" s="239"/>
      <c r="L40" s="239"/>
      <c r="M40" s="239"/>
      <c r="N40" s="239"/>
      <c r="O40" s="239"/>
      <c r="P40" s="239"/>
      <c r="Q40" s="239"/>
      <c r="R40" s="239"/>
      <c r="S40" s="239"/>
      <c r="T40" s="239"/>
      <c r="U40" s="239"/>
      <c r="V40" s="239"/>
      <c r="W40" s="239"/>
      <c r="X40" s="239"/>
      <c r="Y40" s="239"/>
      <c r="Z40" s="239"/>
      <c r="AA40" s="239"/>
      <c r="AB40" s="239"/>
      <c r="AC40" s="239"/>
      <c r="AD40" s="239"/>
      <c r="AE40" s="239"/>
      <c r="AF40" s="419"/>
      <c r="AG40" s="419"/>
      <c r="AH40" s="420"/>
      <c r="AI40" s="239"/>
      <c r="AJ40" s="239"/>
      <c r="AK40" s="239"/>
      <c r="AL40" s="239"/>
      <c r="AM40" s="239"/>
      <c r="AN40" s="239"/>
      <c r="AO40" s="239"/>
      <c r="AP40" s="239"/>
    </row>
    <row r="41" spans="3:42">
      <c r="C41" s="239"/>
      <c r="D41" s="239"/>
      <c r="E41" s="239"/>
      <c r="F41" s="239"/>
      <c r="G41" s="239"/>
      <c r="H41" s="239"/>
      <c r="I41" s="239"/>
      <c r="J41" s="239"/>
      <c r="K41" s="239"/>
      <c r="L41" s="239"/>
      <c r="M41" s="239"/>
      <c r="N41" s="239"/>
      <c r="O41" s="239"/>
      <c r="P41" s="239"/>
      <c r="Q41" s="239"/>
      <c r="R41" s="239"/>
      <c r="S41" s="239"/>
      <c r="T41" s="239"/>
      <c r="U41" s="239"/>
      <c r="V41" s="239"/>
      <c r="W41" s="239"/>
      <c r="X41" s="239"/>
      <c r="Y41" s="239"/>
      <c r="Z41" s="239"/>
      <c r="AA41" s="239"/>
      <c r="AB41" s="239"/>
      <c r="AC41" s="239"/>
      <c r="AD41" s="239"/>
      <c r="AE41" s="239"/>
      <c r="AF41" s="419"/>
      <c r="AG41" s="419"/>
      <c r="AH41" s="420"/>
      <c r="AI41" s="239"/>
      <c r="AJ41" s="239"/>
      <c r="AK41" s="239"/>
      <c r="AL41" s="239"/>
      <c r="AM41" s="239"/>
      <c r="AN41" s="239"/>
      <c r="AO41" s="239"/>
      <c r="AP41" s="239"/>
    </row>
    <row r="42" spans="3:42">
      <c r="C42" s="239"/>
      <c r="D42" s="239"/>
      <c r="E42" s="239"/>
      <c r="F42" s="239"/>
      <c r="G42" s="239"/>
      <c r="H42" s="239"/>
      <c r="I42" s="239"/>
      <c r="J42" s="239"/>
      <c r="K42" s="239"/>
      <c r="L42" s="239"/>
      <c r="M42" s="239"/>
      <c r="N42" s="239"/>
      <c r="O42" s="239"/>
      <c r="P42" s="239"/>
      <c r="Q42" s="239"/>
      <c r="R42" s="239"/>
      <c r="S42" s="239"/>
      <c r="T42" s="239"/>
      <c r="U42" s="239"/>
      <c r="V42" s="239"/>
      <c r="W42" s="239"/>
      <c r="X42" s="239"/>
      <c r="Y42" s="239"/>
      <c r="Z42" s="239"/>
      <c r="AA42" s="239"/>
      <c r="AB42" s="239"/>
      <c r="AC42" s="239"/>
      <c r="AD42" s="239"/>
      <c r="AE42" s="239"/>
      <c r="AF42" s="419"/>
      <c r="AG42" s="419"/>
      <c r="AH42" s="420"/>
      <c r="AI42" s="239"/>
      <c r="AJ42" s="239"/>
      <c r="AK42" s="239"/>
      <c r="AL42" s="239"/>
      <c r="AM42" s="239"/>
      <c r="AN42" s="239"/>
      <c r="AO42" s="239"/>
      <c r="AP42" s="239"/>
    </row>
    <row r="43" spans="3:42">
      <c r="C43" s="239"/>
      <c r="D43" s="239"/>
      <c r="E43" s="239"/>
      <c r="F43" s="239"/>
      <c r="G43" s="239"/>
      <c r="H43" s="239"/>
      <c r="I43" s="239"/>
      <c r="J43" s="239"/>
      <c r="K43" s="239"/>
      <c r="L43" s="239"/>
      <c r="M43" s="239"/>
      <c r="N43" s="239"/>
      <c r="O43" s="239"/>
      <c r="P43" s="239"/>
      <c r="Q43" s="239"/>
      <c r="R43" s="239"/>
      <c r="S43" s="239"/>
      <c r="T43" s="239"/>
      <c r="U43" s="239"/>
      <c r="V43" s="239"/>
      <c r="W43" s="239"/>
      <c r="X43" s="239"/>
      <c r="Y43" s="239"/>
      <c r="Z43" s="239"/>
      <c r="AA43" s="239"/>
      <c r="AB43" s="239"/>
      <c r="AC43" s="239"/>
      <c r="AD43" s="239"/>
      <c r="AE43" s="239"/>
      <c r="AF43" s="419"/>
      <c r="AG43" s="419"/>
      <c r="AH43" s="420"/>
      <c r="AI43" s="239"/>
      <c r="AJ43" s="239"/>
      <c r="AK43" s="239"/>
      <c r="AL43" s="239"/>
      <c r="AM43" s="239"/>
      <c r="AN43" s="239"/>
      <c r="AO43" s="239"/>
      <c r="AP43" s="239"/>
    </row>
    <row r="44" spans="3:42">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419"/>
      <c r="AG44" s="419"/>
      <c r="AH44" s="420"/>
      <c r="AI44" s="239"/>
      <c r="AJ44" s="239"/>
      <c r="AK44" s="239"/>
      <c r="AL44" s="239"/>
      <c r="AM44" s="239"/>
      <c r="AN44" s="239"/>
      <c r="AO44" s="239"/>
      <c r="AP44" s="239"/>
    </row>
    <row r="45" spans="3:42">
      <c r="C45" s="239"/>
      <c r="D45" s="239"/>
      <c r="E45" s="239"/>
      <c r="F45" s="239"/>
      <c r="G45" s="239"/>
      <c r="H45" s="239"/>
      <c r="I45" s="239"/>
      <c r="J45" s="239"/>
      <c r="K45" s="239"/>
      <c r="L45" s="239"/>
      <c r="M45" s="239"/>
      <c r="N45" s="239"/>
      <c r="O45" s="239"/>
      <c r="P45" s="239"/>
      <c r="Q45" s="239"/>
      <c r="R45" s="239"/>
      <c r="S45" s="239"/>
      <c r="T45" s="239"/>
      <c r="U45" s="239"/>
      <c r="V45" s="239"/>
      <c r="W45" s="239"/>
      <c r="X45" s="239"/>
      <c r="Y45" s="239"/>
      <c r="Z45" s="239"/>
      <c r="AA45" s="239"/>
      <c r="AB45" s="239"/>
      <c r="AC45" s="239"/>
      <c r="AD45" s="239"/>
      <c r="AE45" s="239"/>
      <c r="AF45" s="419"/>
      <c r="AG45" s="419"/>
      <c r="AH45" s="420"/>
      <c r="AI45" s="239"/>
      <c r="AJ45" s="239"/>
      <c r="AK45" s="239"/>
      <c r="AL45" s="239"/>
      <c r="AM45" s="239"/>
      <c r="AN45" s="239"/>
      <c r="AO45" s="239"/>
      <c r="AP45" s="239"/>
    </row>
    <row r="46" spans="3:42">
      <c r="C46" s="239"/>
      <c r="D46" s="239"/>
      <c r="E46" s="239"/>
      <c r="F46" s="239"/>
      <c r="G46" s="239"/>
      <c r="H46" s="239"/>
      <c r="I46" s="239"/>
      <c r="J46" s="239"/>
      <c r="K46" s="239"/>
      <c r="L46" s="239"/>
      <c r="M46" s="239"/>
      <c r="N46" s="239"/>
      <c r="O46" s="239"/>
      <c r="P46" s="239"/>
      <c r="Q46" s="239"/>
      <c r="R46" s="239"/>
      <c r="S46" s="239"/>
      <c r="T46" s="239"/>
      <c r="U46" s="239"/>
      <c r="V46" s="239"/>
      <c r="W46" s="239"/>
      <c r="X46" s="239"/>
      <c r="Y46" s="239"/>
      <c r="Z46" s="239"/>
      <c r="AA46" s="239"/>
      <c r="AB46" s="239"/>
      <c r="AC46" s="239"/>
      <c r="AD46" s="239"/>
      <c r="AE46" s="239"/>
      <c r="AF46" s="419"/>
      <c r="AG46" s="419"/>
      <c r="AH46" s="420"/>
      <c r="AI46" s="239"/>
      <c r="AJ46" s="239"/>
      <c r="AK46" s="239"/>
      <c r="AL46" s="239"/>
      <c r="AM46" s="239"/>
      <c r="AN46" s="239"/>
      <c r="AO46" s="239"/>
      <c r="AP46" s="239"/>
    </row>
    <row r="47" spans="3:42">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419"/>
      <c r="AG47" s="419"/>
      <c r="AH47" s="420"/>
      <c r="AI47" s="239"/>
      <c r="AJ47" s="239"/>
      <c r="AK47" s="239"/>
      <c r="AL47" s="239"/>
      <c r="AM47" s="239"/>
      <c r="AN47" s="239"/>
      <c r="AO47" s="239"/>
      <c r="AP47" s="239"/>
    </row>
    <row r="48" spans="3:42">
      <c r="C48" s="239"/>
      <c r="D48" s="239"/>
      <c r="E48" s="239"/>
      <c r="F48" s="239"/>
      <c r="G48" s="239"/>
      <c r="H48" s="239"/>
      <c r="I48" s="239"/>
      <c r="J48" s="239"/>
      <c r="K48" s="239"/>
      <c r="L48" s="239"/>
      <c r="M48" s="239"/>
      <c r="N48" s="239"/>
      <c r="O48" s="239"/>
      <c r="P48" s="239"/>
      <c r="Q48" s="239"/>
      <c r="R48" s="239"/>
      <c r="S48" s="239"/>
      <c r="T48" s="239"/>
      <c r="U48" s="239"/>
      <c r="V48" s="239"/>
      <c r="W48" s="239"/>
      <c r="X48" s="239"/>
      <c r="Y48" s="239"/>
      <c r="Z48" s="239"/>
      <c r="AA48" s="239"/>
      <c r="AB48" s="239"/>
      <c r="AC48" s="239"/>
      <c r="AD48" s="239"/>
      <c r="AE48" s="239"/>
      <c r="AF48" s="419"/>
      <c r="AG48" s="419"/>
      <c r="AH48" s="420"/>
      <c r="AI48" s="239"/>
      <c r="AJ48" s="239"/>
      <c r="AK48" s="239"/>
      <c r="AL48" s="239"/>
      <c r="AM48" s="239"/>
      <c r="AN48" s="239"/>
      <c r="AO48" s="239"/>
      <c r="AP48" s="239"/>
    </row>
    <row r="49" spans="3: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419"/>
      <c r="AG49" s="419"/>
      <c r="AH49" s="420"/>
      <c r="AI49" s="239"/>
      <c r="AJ49" s="239"/>
      <c r="AK49" s="239"/>
      <c r="AL49" s="239"/>
      <c r="AM49" s="239"/>
      <c r="AN49" s="239"/>
      <c r="AO49" s="239"/>
      <c r="AP49" s="239"/>
    </row>
    <row r="50" spans="3:42">
      <c r="C50" s="239"/>
      <c r="D50" s="239"/>
      <c r="E50" s="239"/>
      <c r="F50" s="239"/>
      <c r="G50" s="239"/>
      <c r="H50" s="239"/>
      <c r="I50" s="239"/>
      <c r="J50" s="239"/>
      <c r="K50" s="239"/>
      <c r="L50" s="239"/>
      <c r="M50" s="239"/>
      <c r="N50" s="239"/>
      <c r="O50" s="239"/>
      <c r="P50" s="239"/>
      <c r="Q50" s="239"/>
      <c r="R50" s="239"/>
      <c r="S50" s="239"/>
      <c r="T50" s="239"/>
      <c r="U50" s="239"/>
      <c r="V50" s="239"/>
      <c r="W50" s="239"/>
      <c r="X50" s="239"/>
      <c r="Y50" s="239"/>
      <c r="Z50" s="239"/>
      <c r="AA50" s="239"/>
      <c r="AB50" s="239"/>
      <c r="AC50" s="239"/>
      <c r="AD50" s="239"/>
      <c r="AE50" s="239"/>
      <c r="AF50" s="419"/>
      <c r="AG50" s="419"/>
      <c r="AH50" s="420"/>
      <c r="AI50" s="239"/>
      <c r="AJ50" s="239"/>
      <c r="AK50" s="239"/>
      <c r="AL50" s="239"/>
      <c r="AM50" s="239"/>
      <c r="AN50" s="239"/>
      <c r="AO50" s="239"/>
      <c r="AP50" s="239"/>
    </row>
    <row r="51" spans="3:42">
      <c r="C51" s="239"/>
      <c r="D51" s="239"/>
      <c r="E51" s="239"/>
      <c r="F51" s="239"/>
      <c r="G51" s="239"/>
      <c r="H51" s="239"/>
      <c r="I51" s="239"/>
      <c r="J51" s="239"/>
      <c r="K51" s="239"/>
      <c r="L51" s="239"/>
      <c r="M51" s="239"/>
      <c r="N51" s="239"/>
      <c r="O51" s="239"/>
      <c r="P51" s="239"/>
      <c r="Q51" s="239"/>
      <c r="R51" s="239"/>
      <c r="S51" s="239"/>
      <c r="T51" s="239"/>
      <c r="U51" s="239"/>
      <c r="V51" s="239"/>
      <c r="W51" s="239"/>
      <c r="X51" s="239"/>
      <c r="Y51" s="239"/>
      <c r="Z51" s="239"/>
      <c r="AA51" s="239"/>
      <c r="AB51" s="239"/>
      <c r="AC51" s="239"/>
      <c r="AD51" s="239"/>
      <c r="AE51" s="239"/>
      <c r="AF51" s="419"/>
      <c r="AG51" s="419"/>
      <c r="AH51" s="420"/>
      <c r="AI51" s="239"/>
      <c r="AJ51" s="239"/>
      <c r="AK51" s="239"/>
      <c r="AL51" s="239"/>
      <c r="AM51" s="239"/>
      <c r="AN51" s="239"/>
      <c r="AO51" s="239"/>
      <c r="AP51" s="239"/>
    </row>
    <row r="52" spans="3:42">
      <c r="C52" s="239"/>
      <c r="D52" s="239"/>
      <c r="E52" s="239"/>
      <c r="F52" s="239"/>
      <c r="G52" s="239"/>
      <c r="H52" s="239"/>
      <c r="I52" s="239"/>
      <c r="J52" s="239"/>
      <c r="K52" s="239"/>
      <c r="L52" s="239"/>
      <c r="M52" s="239"/>
      <c r="N52" s="239"/>
      <c r="O52" s="239"/>
      <c r="P52" s="239"/>
      <c r="Q52" s="239"/>
      <c r="R52" s="239"/>
      <c r="S52" s="239"/>
      <c r="T52" s="239"/>
      <c r="U52" s="239"/>
      <c r="V52" s="239"/>
      <c r="W52" s="239"/>
      <c r="X52" s="239"/>
      <c r="Y52" s="239"/>
      <c r="Z52" s="239"/>
      <c r="AA52" s="239"/>
      <c r="AB52" s="239"/>
      <c r="AC52" s="239"/>
      <c r="AD52" s="239"/>
      <c r="AE52" s="239"/>
      <c r="AF52" s="419"/>
      <c r="AG52" s="419"/>
      <c r="AH52" s="420"/>
      <c r="AI52" s="239"/>
      <c r="AJ52" s="239"/>
      <c r="AK52" s="239"/>
      <c r="AL52" s="239"/>
      <c r="AM52" s="239"/>
      <c r="AN52" s="239"/>
      <c r="AO52" s="239"/>
      <c r="AP52" s="239"/>
    </row>
    <row r="53" spans="3:42">
      <c r="C53" s="239"/>
      <c r="D53" s="239"/>
      <c r="E53" s="239"/>
      <c r="F53" s="239"/>
      <c r="G53" s="239"/>
      <c r="H53" s="239"/>
      <c r="I53" s="239"/>
      <c r="J53" s="239"/>
      <c r="K53" s="239"/>
      <c r="L53" s="239"/>
      <c r="M53" s="239"/>
      <c r="N53" s="239"/>
      <c r="O53" s="239"/>
      <c r="P53" s="239"/>
      <c r="Q53" s="239"/>
      <c r="R53" s="239"/>
      <c r="S53" s="239"/>
      <c r="T53" s="239"/>
      <c r="U53" s="239"/>
      <c r="V53" s="239"/>
      <c r="W53" s="239"/>
      <c r="X53" s="239"/>
      <c r="Y53" s="239"/>
      <c r="Z53" s="239"/>
      <c r="AA53" s="239"/>
      <c r="AB53" s="239"/>
      <c r="AC53" s="239"/>
      <c r="AD53" s="239"/>
      <c r="AE53" s="239"/>
      <c r="AF53" s="419"/>
      <c r="AG53" s="419"/>
      <c r="AH53" s="420"/>
      <c r="AI53" s="239"/>
      <c r="AJ53" s="239"/>
      <c r="AK53" s="239"/>
      <c r="AL53" s="239"/>
      <c r="AM53" s="239"/>
      <c r="AN53" s="239"/>
      <c r="AO53" s="239"/>
      <c r="AP53" s="239"/>
    </row>
    <row r="54" spans="3:42">
      <c r="C54" s="239"/>
      <c r="D54" s="239"/>
      <c r="E54" s="239"/>
      <c r="F54" s="239"/>
      <c r="G54" s="239"/>
      <c r="H54" s="239"/>
      <c r="I54" s="239"/>
      <c r="J54" s="239"/>
      <c r="K54" s="239"/>
      <c r="L54" s="239"/>
      <c r="M54" s="239"/>
      <c r="N54" s="239"/>
      <c r="O54" s="239"/>
      <c r="P54" s="239"/>
      <c r="Q54" s="239"/>
      <c r="R54" s="239"/>
      <c r="S54" s="239"/>
      <c r="T54" s="239"/>
      <c r="U54" s="239"/>
      <c r="V54" s="239"/>
      <c r="W54" s="239"/>
      <c r="X54" s="239"/>
      <c r="Y54" s="239"/>
      <c r="Z54" s="239"/>
      <c r="AA54" s="239"/>
      <c r="AB54" s="239"/>
      <c r="AC54" s="239"/>
      <c r="AD54" s="239"/>
      <c r="AE54" s="239"/>
      <c r="AF54" s="419"/>
      <c r="AG54" s="419"/>
      <c r="AH54" s="420"/>
      <c r="AI54" s="239"/>
      <c r="AJ54" s="239"/>
      <c r="AK54" s="239"/>
      <c r="AL54" s="239"/>
      <c r="AM54" s="239"/>
      <c r="AN54" s="239"/>
      <c r="AO54" s="239"/>
      <c r="AP54" s="239"/>
    </row>
    <row r="55" spans="3:42">
      <c r="C55" s="239"/>
      <c r="D55" s="239"/>
      <c r="E55" s="239"/>
      <c r="F55" s="239"/>
      <c r="G55" s="239"/>
      <c r="H55" s="239"/>
      <c r="I55" s="239"/>
      <c r="J55" s="239"/>
      <c r="K55" s="239"/>
      <c r="L55" s="239"/>
      <c r="M55" s="239"/>
      <c r="N55" s="239"/>
      <c r="O55" s="239"/>
      <c r="P55" s="239"/>
      <c r="Q55" s="239"/>
      <c r="R55" s="239"/>
      <c r="S55" s="239"/>
      <c r="T55" s="239"/>
      <c r="U55" s="239"/>
      <c r="V55" s="239"/>
      <c r="W55" s="239"/>
      <c r="X55" s="239"/>
      <c r="Y55" s="239"/>
      <c r="Z55" s="239"/>
      <c r="AA55" s="239"/>
      <c r="AB55" s="239"/>
      <c r="AC55" s="239"/>
      <c r="AD55" s="239"/>
      <c r="AE55" s="239"/>
      <c r="AF55" s="419"/>
      <c r="AG55" s="419"/>
      <c r="AH55" s="420"/>
      <c r="AI55" s="239"/>
      <c r="AJ55" s="239"/>
      <c r="AK55" s="239"/>
      <c r="AL55" s="239"/>
      <c r="AM55" s="239"/>
      <c r="AN55" s="239"/>
      <c r="AO55" s="239"/>
      <c r="AP55" s="239"/>
    </row>
    <row r="56" spans="3:42">
      <c r="C56" s="239"/>
      <c r="D56" s="239"/>
      <c r="E56" s="239"/>
      <c r="F56" s="239"/>
      <c r="G56" s="239"/>
      <c r="H56" s="239"/>
      <c r="I56" s="239"/>
      <c r="J56" s="239"/>
      <c r="K56" s="239"/>
      <c r="L56" s="239"/>
      <c r="M56" s="239"/>
      <c r="N56" s="239"/>
      <c r="O56" s="239"/>
      <c r="P56" s="239"/>
      <c r="Q56" s="239"/>
      <c r="R56" s="239"/>
      <c r="S56" s="239"/>
      <c r="T56" s="239"/>
      <c r="U56" s="239"/>
      <c r="V56" s="239"/>
      <c r="W56" s="239"/>
      <c r="X56" s="239"/>
      <c r="Y56" s="239"/>
      <c r="Z56" s="239"/>
      <c r="AA56" s="239"/>
      <c r="AB56" s="239"/>
      <c r="AC56" s="239"/>
      <c r="AD56" s="239"/>
      <c r="AE56" s="239"/>
      <c r="AF56" s="419"/>
      <c r="AG56" s="419"/>
      <c r="AH56" s="420"/>
      <c r="AI56" s="239"/>
      <c r="AJ56" s="239"/>
      <c r="AK56" s="239"/>
      <c r="AL56" s="239"/>
      <c r="AM56" s="239"/>
      <c r="AN56" s="239"/>
      <c r="AO56" s="239"/>
      <c r="AP56" s="239"/>
    </row>
    <row r="57" spans="3:42">
      <c r="C57" s="239"/>
      <c r="D57" s="239"/>
      <c r="E57" s="239"/>
      <c r="F57" s="239"/>
      <c r="G57" s="239"/>
      <c r="H57" s="239"/>
      <c r="I57" s="239"/>
      <c r="J57" s="239"/>
      <c r="K57" s="239"/>
      <c r="L57" s="239"/>
      <c r="M57" s="239"/>
      <c r="N57" s="239"/>
      <c r="O57" s="239"/>
      <c r="P57" s="239"/>
      <c r="Q57" s="239"/>
      <c r="R57" s="239"/>
      <c r="S57" s="239"/>
      <c r="T57" s="239"/>
      <c r="U57" s="239"/>
      <c r="V57" s="239"/>
      <c r="W57" s="239"/>
      <c r="X57" s="239"/>
      <c r="Y57" s="239"/>
      <c r="Z57" s="239"/>
      <c r="AA57" s="239"/>
      <c r="AB57" s="239"/>
      <c r="AC57" s="239"/>
      <c r="AD57" s="239"/>
      <c r="AE57" s="239"/>
      <c r="AF57" s="419"/>
      <c r="AG57" s="419"/>
      <c r="AH57" s="420"/>
      <c r="AI57" s="239"/>
      <c r="AJ57" s="239"/>
      <c r="AK57" s="239"/>
      <c r="AL57" s="239"/>
      <c r="AM57" s="239"/>
      <c r="AN57" s="239"/>
      <c r="AO57" s="239"/>
      <c r="AP57" s="239"/>
    </row>
    <row r="58" spans="3:42">
      <c r="C58" s="239"/>
      <c r="D58" s="239"/>
      <c r="E58" s="239"/>
      <c r="F58" s="239"/>
      <c r="G58" s="239"/>
      <c r="H58" s="239"/>
      <c r="I58" s="239"/>
      <c r="J58" s="239"/>
      <c r="K58" s="239"/>
      <c r="L58" s="239"/>
      <c r="M58" s="239"/>
      <c r="N58" s="239"/>
      <c r="O58" s="239"/>
      <c r="P58" s="239"/>
      <c r="Q58" s="239"/>
      <c r="R58" s="239"/>
      <c r="S58" s="239"/>
      <c r="T58" s="239"/>
      <c r="U58" s="239"/>
      <c r="V58" s="239"/>
      <c r="W58" s="239"/>
      <c r="X58" s="239"/>
      <c r="Y58" s="239"/>
      <c r="Z58" s="239"/>
      <c r="AA58" s="239"/>
      <c r="AB58" s="239"/>
      <c r="AC58" s="239"/>
      <c r="AD58" s="239"/>
      <c r="AE58" s="239"/>
      <c r="AF58" s="419"/>
      <c r="AG58" s="419"/>
      <c r="AH58" s="420"/>
      <c r="AI58" s="239"/>
      <c r="AJ58" s="239"/>
      <c r="AK58" s="239"/>
      <c r="AL58" s="239"/>
      <c r="AM58" s="239"/>
      <c r="AN58" s="239"/>
      <c r="AO58" s="239"/>
      <c r="AP58" s="239"/>
    </row>
    <row r="59" spans="3:42">
      <c r="C59" s="239"/>
      <c r="D59" s="239"/>
      <c r="E59" s="239"/>
      <c r="F59" s="239"/>
      <c r="G59" s="239"/>
      <c r="H59" s="239"/>
      <c r="I59" s="239"/>
      <c r="J59" s="239"/>
      <c r="K59" s="239"/>
      <c r="L59" s="239"/>
      <c r="M59" s="239"/>
      <c r="N59" s="239"/>
      <c r="O59" s="239"/>
      <c r="P59" s="239"/>
      <c r="Q59" s="239"/>
      <c r="R59" s="239"/>
      <c r="S59" s="239"/>
      <c r="T59" s="239"/>
      <c r="U59" s="239"/>
      <c r="V59" s="239"/>
      <c r="W59" s="239"/>
      <c r="X59" s="239"/>
      <c r="Y59" s="239"/>
      <c r="Z59" s="239"/>
      <c r="AA59" s="239"/>
      <c r="AB59" s="239"/>
      <c r="AC59" s="239"/>
      <c r="AD59" s="239"/>
      <c r="AE59" s="239"/>
      <c r="AF59" s="419"/>
      <c r="AG59" s="419"/>
      <c r="AH59" s="420"/>
      <c r="AI59" s="239"/>
      <c r="AJ59" s="239"/>
      <c r="AK59" s="239"/>
      <c r="AL59" s="239"/>
      <c r="AM59" s="239"/>
      <c r="AN59" s="239"/>
      <c r="AO59" s="239"/>
      <c r="AP59" s="239"/>
    </row>
    <row r="60" spans="3:42">
      <c r="C60" s="239"/>
      <c r="D60" s="239"/>
      <c r="E60" s="239"/>
      <c r="F60" s="239"/>
      <c r="G60" s="239"/>
      <c r="H60" s="239"/>
      <c r="I60" s="239"/>
      <c r="J60" s="239"/>
      <c r="K60" s="239"/>
      <c r="L60" s="239"/>
      <c r="M60" s="239"/>
      <c r="N60" s="239"/>
      <c r="O60" s="239"/>
      <c r="P60" s="239"/>
      <c r="Q60" s="239"/>
      <c r="R60" s="239"/>
      <c r="S60" s="239"/>
      <c r="T60" s="239"/>
      <c r="U60" s="239"/>
      <c r="V60" s="239"/>
      <c r="W60" s="239"/>
      <c r="X60" s="239"/>
      <c r="Y60" s="239"/>
      <c r="Z60" s="239"/>
      <c r="AA60" s="239"/>
      <c r="AB60" s="239"/>
      <c r="AC60" s="239"/>
      <c r="AD60" s="239"/>
      <c r="AE60" s="239"/>
      <c r="AF60" s="419"/>
      <c r="AG60" s="419"/>
      <c r="AH60" s="420"/>
      <c r="AI60" s="239"/>
      <c r="AJ60" s="239"/>
      <c r="AK60" s="239"/>
      <c r="AL60" s="239"/>
      <c r="AM60" s="239"/>
      <c r="AN60" s="239"/>
      <c r="AO60" s="239"/>
      <c r="AP60" s="239"/>
    </row>
    <row r="61" spans="3:42">
      <c r="C61" s="239"/>
      <c r="D61" s="239"/>
      <c r="E61" s="239"/>
      <c r="F61" s="239"/>
      <c r="G61" s="239"/>
      <c r="H61" s="239"/>
      <c r="I61" s="239"/>
      <c r="J61" s="239"/>
      <c r="K61" s="239"/>
      <c r="L61" s="239"/>
      <c r="M61" s="239"/>
      <c r="N61" s="239"/>
      <c r="O61" s="239"/>
      <c r="P61" s="239"/>
      <c r="Q61" s="239"/>
      <c r="R61" s="239"/>
      <c r="S61" s="239"/>
      <c r="T61" s="239"/>
      <c r="U61" s="239"/>
      <c r="V61" s="239"/>
      <c r="W61" s="239"/>
      <c r="X61" s="239"/>
      <c r="Y61" s="239"/>
      <c r="Z61" s="239"/>
      <c r="AA61" s="239"/>
      <c r="AB61" s="239"/>
      <c r="AC61" s="239"/>
      <c r="AD61" s="239"/>
      <c r="AE61" s="239"/>
      <c r="AF61" s="419"/>
      <c r="AG61" s="419"/>
      <c r="AH61" s="420"/>
      <c r="AI61" s="239"/>
      <c r="AJ61" s="239"/>
      <c r="AK61" s="239"/>
      <c r="AL61" s="239"/>
      <c r="AM61" s="239"/>
      <c r="AN61" s="239"/>
      <c r="AO61" s="239"/>
      <c r="AP61" s="239"/>
    </row>
    <row r="62" spans="3:42">
      <c r="C62" s="239"/>
      <c r="D62" s="239"/>
      <c r="E62" s="239"/>
      <c r="F62" s="239"/>
      <c r="G62" s="239"/>
      <c r="H62" s="239"/>
      <c r="I62" s="239"/>
      <c r="J62" s="239"/>
      <c r="K62" s="239"/>
      <c r="L62" s="239"/>
      <c r="M62" s="239"/>
      <c r="N62" s="239"/>
      <c r="O62" s="239"/>
      <c r="P62" s="239"/>
      <c r="Q62" s="239"/>
      <c r="R62" s="239"/>
      <c r="S62" s="239"/>
      <c r="T62" s="239"/>
      <c r="U62" s="239"/>
      <c r="V62" s="239"/>
      <c r="W62" s="239"/>
      <c r="X62" s="239"/>
      <c r="Y62" s="239"/>
      <c r="Z62" s="239"/>
      <c r="AA62" s="239"/>
      <c r="AB62" s="239"/>
      <c r="AC62" s="239"/>
      <c r="AD62" s="239"/>
      <c r="AE62" s="239"/>
      <c r="AF62" s="419"/>
      <c r="AG62" s="419"/>
      <c r="AH62" s="420"/>
      <c r="AI62" s="239"/>
      <c r="AJ62" s="239"/>
      <c r="AK62" s="239"/>
      <c r="AL62" s="239"/>
      <c r="AM62" s="239"/>
      <c r="AN62" s="239"/>
      <c r="AO62" s="239"/>
      <c r="AP62" s="239"/>
    </row>
    <row r="63" spans="3:42">
      <c r="C63" s="239"/>
      <c r="D63" s="239"/>
      <c r="E63" s="239"/>
      <c r="F63" s="239"/>
      <c r="G63" s="239"/>
      <c r="H63" s="239"/>
      <c r="I63" s="239"/>
      <c r="J63" s="239"/>
      <c r="K63" s="239"/>
      <c r="L63" s="239"/>
      <c r="M63" s="239"/>
      <c r="N63" s="239"/>
      <c r="O63" s="239"/>
      <c r="P63" s="239"/>
      <c r="Q63" s="239"/>
      <c r="R63" s="239"/>
      <c r="S63" s="239"/>
      <c r="T63" s="239"/>
      <c r="U63" s="239"/>
      <c r="V63" s="239"/>
      <c r="W63" s="239"/>
      <c r="X63" s="239"/>
      <c r="Y63" s="239"/>
      <c r="Z63" s="239"/>
      <c r="AA63" s="239"/>
      <c r="AB63" s="239"/>
      <c r="AC63" s="239"/>
      <c r="AD63" s="239"/>
      <c r="AE63" s="239"/>
      <c r="AF63" s="419"/>
      <c r="AG63" s="419"/>
      <c r="AH63" s="420"/>
      <c r="AI63" s="239"/>
      <c r="AJ63" s="239"/>
      <c r="AK63" s="239"/>
      <c r="AL63" s="239"/>
      <c r="AM63" s="239"/>
      <c r="AN63" s="239"/>
      <c r="AO63" s="239"/>
      <c r="AP63" s="239"/>
    </row>
    <row r="64" spans="3:42">
      <c r="C64" s="239"/>
      <c r="D64" s="239"/>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C64" s="239"/>
      <c r="AD64" s="239"/>
      <c r="AE64" s="239"/>
      <c r="AF64" s="419"/>
      <c r="AG64" s="419"/>
      <c r="AH64" s="420"/>
      <c r="AI64" s="239"/>
      <c r="AJ64" s="239"/>
      <c r="AK64" s="239"/>
      <c r="AL64" s="239"/>
      <c r="AM64" s="239"/>
      <c r="AN64" s="239"/>
      <c r="AO64" s="239"/>
      <c r="AP64" s="239"/>
    </row>
    <row r="65" spans="3:42">
      <c r="C65" s="239"/>
      <c r="D65" s="239"/>
      <c r="E65" s="239"/>
      <c r="F65" s="239"/>
      <c r="G65" s="239"/>
      <c r="H65" s="239"/>
      <c r="I65" s="239"/>
      <c r="J65" s="239"/>
      <c r="K65" s="239"/>
      <c r="L65" s="239"/>
      <c r="M65" s="239"/>
      <c r="N65" s="239"/>
      <c r="O65" s="239"/>
      <c r="P65" s="239"/>
      <c r="Q65" s="239"/>
      <c r="R65" s="239"/>
      <c r="S65" s="239"/>
      <c r="T65" s="239"/>
      <c r="U65" s="239"/>
      <c r="V65" s="239"/>
      <c r="W65" s="239"/>
      <c r="X65" s="239"/>
      <c r="Y65" s="239"/>
      <c r="Z65" s="239"/>
      <c r="AA65" s="239"/>
      <c r="AB65" s="239"/>
      <c r="AC65" s="239"/>
      <c r="AD65" s="239"/>
      <c r="AE65" s="239"/>
      <c r="AF65" s="419"/>
      <c r="AG65" s="419"/>
      <c r="AH65" s="420"/>
      <c r="AI65" s="239"/>
      <c r="AJ65" s="239"/>
      <c r="AK65" s="239"/>
      <c r="AL65" s="239"/>
      <c r="AM65" s="239"/>
      <c r="AN65" s="239"/>
      <c r="AO65" s="239"/>
      <c r="AP65" s="239"/>
    </row>
    <row r="66" spans="3:42">
      <c r="C66" s="239"/>
      <c r="D66" s="239"/>
      <c r="E66" s="239"/>
      <c r="F66" s="239"/>
      <c r="G66" s="239"/>
      <c r="H66" s="239"/>
      <c r="I66" s="239"/>
      <c r="J66" s="239"/>
      <c r="K66" s="239"/>
      <c r="L66" s="239"/>
      <c r="M66" s="239"/>
      <c r="N66" s="239"/>
      <c r="O66" s="239"/>
      <c r="P66" s="239"/>
      <c r="Q66" s="239"/>
      <c r="R66" s="239"/>
      <c r="S66" s="239"/>
      <c r="T66" s="239"/>
      <c r="U66" s="239"/>
      <c r="V66" s="239"/>
      <c r="W66" s="239"/>
      <c r="X66" s="239"/>
      <c r="Y66" s="239"/>
      <c r="Z66" s="239"/>
      <c r="AA66" s="239"/>
      <c r="AB66" s="239"/>
      <c r="AC66" s="239"/>
      <c r="AD66" s="239"/>
      <c r="AE66" s="239"/>
      <c r="AF66" s="419"/>
      <c r="AG66" s="419"/>
      <c r="AH66" s="420"/>
      <c r="AI66" s="239"/>
      <c r="AJ66" s="239"/>
      <c r="AK66" s="239"/>
      <c r="AL66" s="239"/>
      <c r="AM66" s="239"/>
      <c r="AN66" s="239"/>
      <c r="AO66" s="239"/>
      <c r="AP66" s="239"/>
    </row>
    <row r="67" spans="3:42">
      <c r="C67" s="239"/>
      <c r="D67" s="239"/>
      <c r="E67" s="239"/>
      <c r="F67" s="239"/>
      <c r="G67" s="239"/>
      <c r="H67" s="239"/>
      <c r="I67" s="239"/>
      <c r="J67" s="239"/>
      <c r="K67" s="239"/>
      <c r="L67" s="239"/>
      <c r="M67" s="239"/>
      <c r="N67" s="239"/>
      <c r="O67" s="239"/>
      <c r="P67" s="239"/>
      <c r="Q67" s="239"/>
      <c r="R67" s="239"/>
      <c r="S67" s="239"/>
      <c r="T67" s="239"/>
      <c r="U67" s="239"/>
      <c r="V67" s="239"/>
      <c r="W67" s="239"/>
      <c r="X67" s="239"/>
      <c r="Y67" s="239"/>
      <c r="Z67" s="239"/>
      <c r="AA67" s="239"/>
      <c r="AB67" s="239"/>
      <c r="AC67" s="239"/>
      <c r="AD67" s="239"/>
      <c r="AE67" s="239"/>
      <c r="AF67" s="419"/>
      <c r="AG67" s="419"/>
      <c r="AH67" s="420"/>
      <c r="AI67" s="239"/>
      <c r="AJ67" s="239"/>
      <c r="AK67" s="239"/>
      <c r="AL67" s="239"/>
      <c r="AM67" s="239"/>
      <c r="AN67" s="239"/>
      <c r="AO67" s="239"/>
      <c r="AP67" s="239"/>
    </row>
    <row r="68" spans="3:42">
      <c r="C68" s="239"/>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419"/>
      <c r="AG68" s="419"/>
      <c r="AH68" s="420"/>
      <c r="AI68" s="239"/>
      <c r="AJ68" s="239"/>
      <c r="AK68" s="239"/>
      <c r="AL68" s="239"/>
      <c r="AM68" s="239"/>
      <c r="AN68" s="239"/>
      <c r="AO68" s="239"/>
      <c r="AP68" s="239"/>
    </row>
    <row r="69" spans="3:42">
      <c r="C69" s="239"/>
      <c r="D69" s="239"/>
      <c r="E69" s="239"/>
      <c r="F69" s="239"/>
      <c r="G69" s="239"/>
      <c r="H69" s="239"/>
      <c r="I69" s="239"/>
      <c r="J69" s="239"/>
      <c r="K69" s="239"/>
      <c r="L69" s="239"/>
      <c r="M69" s="239"/>
      <c r="N69" s="239"/>
      <c r="O69" s="239"/>
      <c r="P69" s="239"/>
      <c r="Q69" s="239"/>
      <c r="R69" s="239"/>
      <c r="S69" s="239"/>
      <c r="T69" s="239"/>
      <c r="U69" s="239"/>
      <c r="V69" s="239"/>
      <c r="W69" s="239"/>
      <c r="X69" s="239"/>
      <c r="Y69" s="239"/>
      <c r="Z69" s="239"/>
      <c r="AA69" s="239"/>
      <c r="AB69" s="239"/>
      <c r="AC69" s="239"/>
      <c r="AD69" s="239"/>
      <c r="AE69" s="239"/>
      <c r="AF69" s="419"/>
      <c r="AG69" s="419"/>
      <c r="AH69" s="420"/>
      <c r="AI69" s="239"/>
      <c r="AJ69" s="239"/>
      <c r="AK69" s="239"/>
      <c r="AL69" s="239"/>
      <c r="AM69" s="239"/>
      <c r="AN69" s="239"/>
      <c r="AO69" s="239"/>
      <c r="AP69" s="239"/>
    </row>
    <row r="70" spans="3:42">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c r="AE70" s="239"/>
      <c r="AF70" s="419"/>
      <c r="AG70" s="419"/>
      <c r="AH70" s="420"/>
      <c r="AI70" s="239"/>
      <c r="AJ70" s="239"/>
      <c r="AK70" s="239"/>
      <c r="AL70" s="239"/>
      <c r="AM70" s="239"/>
      <c r="AN70" s="239"/>
      <c r="AO70" s="239"/>
      <c r="AP70" s="239"/>
    </row>
    <row r="71" spans="3:42">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c r="AE71" s="239"/>
      <c r="AF71" s="419"/>
      <c r="AG71" s="419"/>
      <c r="AH71" s="420"/>
      <c r="AI71" s="239"/>
      <c r="AJ71" s="239"/>
      <c r="AK71" s="239"/>
      <c r="AL71" s="239"/>
      <c r="AM71" s="239"/>
      <c r="AN71" s="239"/>
      <c r="AO71" s="239"/>
      <c r="AP71" s="239"/>
    </row>
    <row r="72" spans="3:42">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419"/>
      <c r="AG72" s="419"/>
      <c r="AH72" s="420"/>
      <c r="AI72" s="239"/>
      <c r="AJ72" s="239"/>
      <c r="AK72" s="239"/>
      <c r="AL72" s="239"/>
      <c r="AM72" s="239"/>
      <c r="AN72" s="239"/>
      <c r="AO72" s="239"/>
      <c r="AP72" s="239"/>
    </row>
    <row r="73" spans="3:42">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419"/>
      <c r="AG73" s="419"/>
      <c r="AH73" s="420"/>
      <c r="AI73" s="239"/>
      <c r="AJ73" s="239"/>
      <c r="AK73" s="239"/>
      <c r="AL73" s="239"/>
      <c r="AM73" s="239"/>
      <c r="AN73" s="239"/>
      <c r="AO73" s="239"/>
      <c r="AP73" s="239"/>
    </row>
    <row r="74" spans="3:42">
      <c r="C74" s="239"/>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39"/>
      <c r="AC74" s="239"/>
      <c r="AD74" s="239"/>
      <c r="AE74" s="239"/>
      <c r="AF74" s="419"/>
      <c r="AG74" s="419"/>
      <c r="AH74" s="420"/>
      <c r="AI74" s="239"/>
      <c r="AJ74" s="239"/>
      <c r="AK74" s="239"/>
      <c r="AL74" s="239"/>
      <c r="AM74" s="239"/>
      <c r="AN74" s="239"/>
      <c r="AO74" s="239"/>
      <c r="AP74" s="239"/>
    </row>
    <row r="75" spans="3:42">
      <c r="C75" s="239"/>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A75" s="239"/>
      <c r="AB75" s="239"/>
      <c r="AC75" s="239"/>
      <c r="AD75" s="239"/>
      <c r="AE75" s="239"/>
      <c r="AF75" s="419"/>
      <c r="AG75" s="419"/>
      <c r="AH75" s="420"/>
      <c r="AI75" s="239"/>
      <c r="AJ75" s="239"/>
      <c r="AK75" s="239"/>
      <c r="AL75" s="239"/>
      <c r="AM75" s="239"/>
      <c r="AN75" s="239"/>
      <c r="AO75" s="239"/>
      <c r="AP75" s="239"/>
    </row>
    <row r="76" spans="3:42">
      <c r="C76" s="239"/>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A76" s="239"/>
      <c r="AB76" s="239"/>
      <c r="AC76" s="239"/>
      <c r="AD76" s="239"/>
      <c r="AE76" s="239"/>
      <c r="AF76" s="419"/>
      <c r="AG76" s="419"/>
      <c r="AH76" s="420"/>
      <c r="AI76" s="239"/>
      <c r="AJ76" s="239"/>
      <c r="AK76" s="239"/>
      <c r="AL76" s="239"/>
      <c r="AM76" s="239"/>
      <c r="AN76" s="239"/>
      <c r="AO76" s="239"/>
      <c r="AP76" s="239"/>
    </row>
    <row r="77" spans="3:42">
      <c r="C77" s="239"/>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419"/>
      <c r="AG77" s="419"/>
      <c r="AH77" s="420"/>
      <c r="AI77" s="239"/>
      <c r="AJ77" s="239"/>
      <c r="AK77" s="239"/>
      <c r="AL77" s="239"/>
      <c r="AM77" s="239"/>
      <c r="AN77" s="239"/>
      <c r="AO77" s="239"/>
      <c r="AP77" s="239"/>
    </row>
    <row r="78" spans="3:42">
      <c r="C78" s="239"/>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419"/>
      <c r="AG78" s="419"/>
      <c r="AH78" s="420"/>
      <c r="AI78" s="239"/>
      <c r="AJ78" s="239"/>
      <c r="AK78" s="239"/>
      <c r="AL78" s="239"/>
      <c r="AM78" s="239"/>
      <c r="AN78" s="239"/>
      <c r="AO78" s="239"/>
      <c r="AP78" s="239"/>
    </row>
    <row r="79" spans="3:42">
      <c r="C79" s="239"/>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419"/>
      <c r="AG79" s="419"/>
      <c r="AH79" s="420"/>
      <c r="AI79" s="239"/>
      <c r="AJ79" s="239"/>
      <c r="AK79" s="239"/>
      <c r="AL79" s="239"/>
      <c r="AM79" s="239"/>
      <c r="AN79" s="239"/>
      <c r="AO79" s="239"/>
      <c r="AP79" s="239"/>
    </row>
    <row r="80" spans="3:42">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419"/>
      <c r="AG80" s="419"/>
      <c r="AH80" s="420"/>
      <c r="AI80" s="239"/>
      <c r="AJ80" s="239"/>
      <c r="AK80" s="239"/>
      <c r="AL80" s="239"/>
      <c r="AM80" s="239"/>
      <c r="AN80" s="239"/>
      <c r="AO80" s="239"/>
      <c r="AP80" s="239"/>
    </row>
    <row r="81" spans="3:42">
      <c r="C81" s="239"/>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c r="AE81" s="239"/>
      <c r="AF81" s="419"/>
      <c r="AG81" s="419"/>
      <c r="AH81" s="420"/>
      <c r="AI81" s="239"/>
      <c r="AJ81" s="239"/>
      <c r="AK81" s="239"/>
      <c r="AL81" s="239"/>
      <c r="AM81" s="239"/>
      <c r="AN81" s="239"/>
      <c r="AO81" s="239"/>
      <c r="AP81" s="239"/>
    </row>
    <row r="82" spans="3:42">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419"/>
      <c r="AG82" s="419"/>
      <c r="AH82" s="420"/>
      <c r="AI82" s="239"/>
      <c r="AJ82" s="239"/>
      <c r="AK82" s="239"/>
      <c r="AL82" s="239"/>
      <c r="AM82" s="239"/>
      <c r="AN82" s="239"/>
      <c r="AO82" s="239"/>
      <c r="AP82" s="239"/>
    </row>
    <row r="83" spans="3:42">
      <c r="C83" s="239"/>
      <c r="D83" s="239"/>
      <c r="E83" s="239"/>
      <c r="F83" s="239"/>
      <c r="G83" s="239"/>
      <c r="H83" s="239"/>
      <c r="I83" s="239"/>
      <c r="J83" s="239"/>
      <c r="K83" s="239"/>
      <c r="L83" s="239"/>
      <c r="M83" s="239"/>
      <c r="N83" s="239"/>
      <c r="O83" s="239"/>
      <c r="P83" s="239"/>
      <c r="Q83" s="239"/>
      <c r="R83" s="239"/>
      <c r="S83" s="239"/>
      <c r="T83" s="239"/>
      <c r="U83" s="239"/>
      <c r="V83" s="239"/>
      <c r="W83" s="239"/>
      <c r="X83" s="239"/>
      <c r="Y83" s="239"/>
      <c r="Z83" s="239"/>
      <c r="AA83" s="239"/>
      <c r="AB83" s="239"/>
      <c r="AC83" s="239"/>
      <c r="AD83" s="239"/>
      <c r="AE83" s="239"/>
      <c r="AF83" s="419"/>
      <c r="AG83" s="419"/>
      <c r="AH83" s="420"/>
      <c r="AI83" s="239"/>
      <c r="AJ83" s="239"/>
      <c r="AK83" s="239"/>
      <c r="AL83" s="239"/>
      <c r="AM83" s="239"/>
      <c r="AN83" s="239"/>
      <c r="AO83" s="239"/>
      <c r="AP83" s="239"/>
    </row>
    <row r="84" spans="3:42">
      <c r="C84" s="239"/>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c r="AE84" s="239"/>
      <c r="AF84" s="419"/>
      <c r="AG84" s="419"/>
      <c r="AH84" s="420"/>
      <c r="AI84" s="239"/>
      <c r="AJ84" s="239"/>
      <c r="AK84" s="239"/>
      <c r="AL84" s="239"/>
      <c r="AM84" s="239"/>
      <c r="AN84" s="239"/>
      <c r="AO84" s="239"/>
      <c r="AP84" s="239"/>
    </row>
    <row r="85" spans="3:42">
      <c r="C85" s="239"/>
      <c r="D85" s="239"/>
      <c r="E85" s="239"/>
      <c r="F85" s="239"/>
      <c r="G85" s="239"/>
      <c r="H85" s="239"/>
      <c r="I85" s="239"/>
      <c r="J85" s="239"/>
      <c r="K85" s="239"/>
      <c r="L85" s="239"/>
      <c r="M85" s="239"/>
      <c r="N85" s="239"/>
      <c r="O85" s="239"/>
      <c r="P85" s="239"/>
      <c r="Q85" s="239"/>
      <c r="R85" s="239"/>
      <c r="S85" s="239"/>
      <c r="T85" s="239"/>
      <c r="U85" s="239"/>
      <c r="V85" s="239"/>
      <c r="W85" s="239"/>
      <c r="X85" s="239"/>
      <c r="Y85" s="239"/>
      <c r="Z85" s="239"/>
      <c r="AA85" s="239"/>
      <c r="AB85" s="239"/>
      <c r="AC85" s="239"/>
      <c r="AD85" s="239"/>
      <c r="AE85" s="239"/>
      <c r="AF85" s="419"/>
      <c r="AG85" s="419"/>
      <c r="AH85" s="420"/>
      <c r="AI85" s="239"/>
      <c r="AJ85" s="239"/>
      <c r="AK85" s="239"/>
      <c r="AL85" s="239"/>
      <c r="AM85" s="239"/>
      <c r="AN85" s="239"/>
      <c r="AO85" s="239"/>
      <c r="AP85" s="239"/>
    </row>
    <row r="86" spans="3:42">
      <c r="C86" s="239"/>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419"/>
      <c r="AG86" s="419"/>
      <c r="AH86" s="420"/>
      <c r="AI86" s="239"/>
      <c r="AJ86" s="239"/>
      <c r="AK86" s="239"/>
      <c r="AL86" s="239"/>
      <c r="AM86" s="239"/>
      <c r="AN86" s="239"/>
      <c r="AO86" s="239"/>
      <c r="AP86" s="239"/>
    </row>
    <row r="87" spans="3:42">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39"/>
      <c r="AE87" s="239"/>
      <c r="AF87" s="419"/>
      <c r="AG87" s="419"/>
      <c r="AH87" s="420"/>
      <c r="AI87" s="239"/>
      <c r="AJ87" s="239"/>
      <c r="AK87" s="239"/>
      <c r="AL87" s="239"/>
      <c r="AM87" s="239"/>
      <c r="AN87" s="239"/>
      <c r="AO87" s="239"/>
      <c r="AP87" s="239"/>
    </row>
    <row r="88" spans="3:42">
      <c r="C88" s="239"/>
      <c r="D88" s="239"/>
      <c r="E88" s="239"/>
      <c r="F88" s="239"/>
      <c r="G88" s="239"/>
      <c r="H88" s="239"/>
      <c r="I88" s="239"/>
      <c r="J88" s="239"/>
      <c r="K88" s="239"/>
      <c r="L88" s="239"/>
      <c r="M88" s="239"/>
      <c r="N88" s="239"/>
      <c r="O88" s="239"/>
      <c r="P88" s="239"/>
      <c r="Q88" s="239"/>
      <c r="R88" s="239"/>
      <c r="S88" s="239"/>
      <c r="T88" s="239"/>
      <c r="U88" s="239"/>
      <c r="V88" s="239"/>
      <c r="W88" s="239"/>
      <c r="X88" s="239"/>
      <c r="Y88" s="239"/>
      <c r="Z88" s="239"/>
      <c r="AA88" s="239"/>
      <c r="AB88" s="239"/>
      <c r="AC88" s="239"/>
      <c r="AD88" s="239"/>
      <c r="AE88" s="239"/>
      <c r="AF88" s="419"/>
      <c r="AG88" s="419"/>
      <c r="AH88" s="420"/>
      <c r="AI88" s="239"/>
      <c r="AJ88" s="239"/>
      <c r="AK88" s="239"/>
      <c r="AL88" s="239"/>
      <c r="AM88" s="239"/>
      <c r="AN88" s="239"/>
      <c r="AO88" s="239"/>
      <c r="AP88" s="239"/>
    </row>
    <row r="89" spans="3:42">
      <c r="C89" s="239"/>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c r="AE89" s="239"/>
      <c r="AF89" s="419"/>
      <c r="AG89" s="419"/>
      <c r="AH89" s="420"/>
      <c r="AI89" s="239"/>
      <c r="AJ89" s="239"/>
      <c r="AK89" s="239"/>
      <c r="AL89" s="239"/>
      <c r="AM89" s="239"/>
      <c r="AN89" s="239"/>
      <c r="AO89" s="239"/>
      <c r="AP89" s="239"/>
    </row>
    <row r="90" spans="3:42">
      <c r="C90" s="239"/>
      <c r="D90" s="239"/>
      <c r="E90" s="239"/>
      <c r="F90" s="239"/>
      <c r="G90" s="239"/>
      <c r="H90" s="239"/>
      <c r="I90" s="239"/>
      <c r="J90" s="239"/>
      <c r="K90" s="239"/>
      <c r="L90" s="239"/>
      <c r="M90" s="239"/>
      <c r="N90" s="239"/>
      <c r="O90" s="239"/>
      <c r="P90" s="239"/>
      <c r="Q90" s="239"/>
      <c r="R90" s="239"/>
      <c r="S90" s="239"/>
      <c r="T90" s="239"/>
      <c r="U90" s="239"/>
      <c r="V90" s="239"/>
      <c r="W90" s="239"/>
      <c r="X90" s="239"/>
      <c r="Y90" s="239"/>
      <c r="Z90" s="239"/>
      <c r="AA90" s="239"/>
      <c r="AB90" s="239"/>
      <c r="AC90" s="239"/>
      <c r="AD90" s="239"/>
      <c r="AE90" s="239"/>
      <c r="AF90" s="419"/>
      <c r="AG90" s="419"/>
      <c r="AH90" s="420"/>
      <c r="AI90" s="239"/>
      <c r="AJ90" s="239"/>
      <c r="AK90" s="239"/>
      <c r="AL90" s="239"/>
      <c r="AM90" s="239"/>
      <c r="AN90" s="239"/>
      <c r="AO90" s="239"/>
      <c r="AP90" s="239"/>
    </row>
    <row r="91" spans="3:42">
      <c r="C91" s="239"/>
      <c r="D91" s="239"/>
      <c r="E91" s="239"/>
      <c r="F91" s="239"/>
      <c r="G91" s="239"/>
      <c r="H91" s="239"/>
      <c r="I91" s="239"/>
      <c r="J91" s="239"/>
      <c r="K91" s="239"/>
      <c r="L91" s="239"/>
      <c r="M91" s="239"/>
      <c r="N91" s="239"/>
      <c r="O91" s="239"/>
      <c r="P91" s="239"/>
      <c r="Q91" s="239"/>
      <c r="R91" s="239"/>
      <c r="S91" s="239"/>
      <c r="T91" s="239"/>
      <c r="U91" s="239"/>
      <c r="V91" s="239"/>
      <c r="W91" s="239"/>
      <c r="X91" s="239"/>
      <c r="Y91" s="239"/>
      <c r="Z91" s="239"/>
      <c r="AA91" s="239"/>
      <c r="AB91" s="239"/>
      <c r="AC91" s="239"/>
      <c r="AD91" s="239"/>
      <c r="AE91" s="239"/>
      <c r="AF91" s="419"/>
      <c r="AG91" s="419"/>
      <c r="AH91" s="420"/>
      <c r="AI91" s="239"/>
      <c r="AJ91" s="239"/>
      <c r="AK91" s="239"/>
      <c r="AL91" s="239"/>
      <c r="AM91" s="239"/>
      <c r="AN91" s="239"/>
      <c r="AO91" s="239"/>
      <c r="AP91" s="239"/>
    </row>
    <row r="92" spans="3:42">
      <c r="C92" s="239"/>
      <c r="D92" s="239"/>
      <c r="E92" s="239"/>
      <c r="F92" s="239"/>
      <c r="G92" s="239"/>
      <c r="H92" s="239"/>
      <c r="I92" s="239"/>
      <c r="J92" s="239"/>
      <c r="K92" s="239"/>
      <c r="L92" s="239"/>
      <c r="M92" s="239"/>
      <c r="N92" s="239"/>
      <c r="O92" s="239"/>
      <c r="P92" s="239"/>
      <c r="Q92" s="239"/>
      <c r="R92" s="239"/>
      <c r="S92" s="239"/>
      <c r="T92" s="239"/>
      <c r="U92" s="239"/>
      <c r="V92" s="239"/>
      <c r="W92" s="239"/>
      <c r="X92" s="239"/>
      <c r="Y92" s="239"/>
      <c r="Z92" s="239"/>
      <c r="AA92" s="239"/>
      <c r="AB92" s="239"/>
      <c r="AC92" s="239"/>
      <c r="AD92" s="239"/>
      <c r="AE92" s="239"/>
      <c r="AF92" s="419"/>
      <c r="AG92" s="419"/>
      <c r="AH92" s="420"/>
      <c r="AI92" s="239"/>
      <c r="AJ92" s="239"/>
      <c r="AK92" s="239"/>
      <c r="AL92" s="239"/>
      <c r="AM92" s="239"/>
      <c r="AN92" s="239"/>
      <c r="AO92" s="239"/>
      <c r="AP92" s="239"/>
    </row>
    <row r="93" spans="3:42">
      <c r="C93" s="239"/>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39"/>
      <c r="AE93" s="239"/>
      <c r="AF93" s="419"/>
      <c r="AG93" s="419"/>
      <c r="AH93" s="420"/>
      <c r="AI93" s="239"/>
      <c r="AJ93" s="239"/>
      <c r="AK93" s="239"/>
      <c r="AL93" s="239"/>
      <c r="AM93" s="239"/>
      <c r="AN93" s="239"/>
      <c r="AO93" s="239"/>
      <c r="AP93" s="239"/>
    </row>
    <row r="94" spans="3:42">
      <c r="C94" s="239"/>
      <c r="D94" s="239"/>
      <c r="E94" s="239"/>
      <c r="F94" s="239"/>
      <c r="G94" s="239"/>
      <c r="H94" s="239"/>
      <c r="I94" s="239"/>
      <c r="J94" s="239"/>
      <c r="K94" s="239"/>
      <c r="L94" s="239"/>
      <c r="M94" s="239"/>
      <c r="N94" s="239"/>
      <c r="O94" s="239"/>
      <c r="P94" s="239"/>
      <c r="Q94" s="239"/>
      <c r="R94" s="239"/>
      <c r="S94" s="239"/>
      <c r="T94" s="239"/>
      <c r="U94" s="239"/>
      <c r="V94" s="239"/>
      <c r="W94" s="239"/>
      <c r="X94" s="239"/>
      <c r="Y94" s="239"/>
      <c r="Z94" s="239"/>
      <c r="AA94" s="239"/>
      <c r="AB94" s="239"/>
      <c r="AC94" s="239"/>
      <c r="AD94" s="239"/>
      <c r="AE94" s="239"/>
      <c r="AF94" s="419"/>
      <c r="AG94" s="419"/>
      <c r="AH94" s="420"/>
      <c r="AI94" s="239"/>
      <c r="AJ94" s="239"/>
      <c r="AK94" s="239"/>
      <c r="AL94" s="239"/>
      <c r="AM94" s="239"/>
      <c r="AN94" s="239"/>
      <c r="AO94" s="239"/>
      <c r="AP94" s="239"/>
    </row>
    <row r="95" spans="3:42">
      <c r="C95" s="239"/>
      <c r="D95" s="239"/>
      <c r="E95" s="239"/>
      <c r="F95" s="239"/>
      <c r="G95" s="239"/>
      <c r="H95" s="239"/>
      <c r="I95" s="239"/>
      <c r="J95" s="239"/>
      <c r="K95" s="239"/>
      <c r="L95" s="239"/>
      <c r="M95" s="239"/>
      <c r="N95" s="239"/>
      <c r="O95" s="239"/>
      <c r="P95" s="239"/>
      <c r="Q95" s="239"/>
      <c r="R95" s="239"/>
      <c r="S95" s="239"/>
      <c r="T95" s="239"/>
      <c r="U95" s="239"/>
      <c r="V95" s="239"/>
      <c r="W95" s="239"/>
      <c r="X95" s="239"/>
      <c r="Y95" s="239"/>
      <c r="Z95" s="239"/>
      <c r="AA95" s="239"/>
      <c r="AB95" s="239"/>
      <c r="AC95" s="239"/>
      <c r="AD95" s="239"/>
      <c r="AE95" s="239"/>
      <c r="AF95" s="419"/>
      <c r="AG95" s="419"/>
      <c r="AH95" s="420"/>
      <c r="AI95" s="239"/>
      <c r="AJ95" s="239"/>
      <c r="AK95" s="239"/>
      <c r="AL95" s="239"/>
      <c r="AM95" s="239"/>
      <c r="AN95" s="239"/>
      <c r="AO95" s="239"/>
      <c r="AP95" s="239"/>
    </row>
    <row r="96" spans="3:42">
      <c r="C96" s="239"/>
      <c r="D96" s="239"/>
      <c r="E96" s="239"/>
      <c r="F96" s="239"/>
      <c r="G96" s="239"/>
      <c r="H96" s="239"/>
      <c r="I96" s="239"/>
      <c r="J96" s="239"/>
      <c r="K96" s="239"/>
      <c r="L96" s="239"/>
      <c r="M96" s="239"/>
      <c r="N96" s="239"/>
      <c r="O96" s="239"/>
      <c r="P96" s="239"/>
      <c r="Q96" s="239"/>
      <c r="R96" s="239"/>
      <c r="S96" s="239"/>
      <c r="T96" s="239"/>
      <c r="U96" s="239"/>
      <c r="V96" s="239"/>
      <c r="W96" s="239"/>
      <c r="X96" s="239"/>
      <c r="Y96" s="239"/>
      <c r="Z96" s="239"/>
      <c r="AA96" s="239"/>
      <c r="AB96" s="239"/>
      <c r="AC96" s="239"/>
      <c r="AD96" s="239"/>
      <c r="AE96" s="239"/>
      <c r="AF96" s="419"/>
      <c r="AG96" s="419"/>
      <c r="AH96" s="420"/>
      <c r="AI96" s="239"/>
      <c r="AJ96" s="239"/>
      <c r="AK96" s="239"/>
      <c r="AL96" s="239"/>
      <c r="AM96" s="239"/>
      <c r="AN96" s="239"/>
      <c r="AO96" s="239"/>
      <c r="AP96" s="239"/>
    </row>
    <row r="97" spans="3:42">
      <c r="C97" s="239"/>
      <c r="D97" s="239"/>
      <c r="E97" s="239"/>
      <c r="F97" s="239"/>
      <c r="G97" s="239"/>
      <c r="H97" s="239"/>
      <c r="I97" s="239"/>
      <c r="J97" s="239"/>
      <c r="K97" s="239"/>
      <c r="L97" s="239"/>
      <c r="M97" s="239"/>
      <c r="N97" s="239"/>
      <c r="O97" s="239"/>
      <c r="P97" s="239"/>
      <c r="Q97" s="239"/>
      <c r="R97" s="239"/>
      <c r="S97" s="239"/>
      <c r="T97" s="239"/>
      <c r="U97" s="239"/>
      <c r="V97" s="239"/>
      <c r="W97" s="239"/>
      <c r="X97" s="239"/>
      <c r="Y97" s="239"/>
      <c r="Z97" s="239"/>
      <c r="AA97" s="239"/>
      <c r="AB97" s="239"/>
      <c r="AC97" s="239"/>
      <c r="AD97" s="239"/>
      <c r="AE97" s="239"/>
      <c r="AF97" s="419"/>
      <c r="AG97" s="419"/>
      <c r="AH97" s="420"/>
      <c r="AI97" s="239"/>
      <c r="AJ97" s="239"/>
      <c r="AK97" s="239"/>
      <c r="AL97" s="239"/>
      <c r="AM97" s="239"/>
      <c r="AN97" s="239"/>
      <c r="AO97" s="239"/>
      <c r="AP97" s="239"/>
    </row>
    <row r="98" spans="3:42">
      <c r="C98" s="239"/>
      <c r="D98" s="239"/>
      <c r="E98" s="239"/>
      <c r="F98" s="239"/>
      <c r="G98" s="239"/>
      <c r="H98" s="239"/>
      <c r="I98" s="239"/>
      <c r="J98" s="239"/>
      <c r="K98" s="239"/>
      <c r="L98" s="239"/>
      <c r="M98" s="239"/>
      <c r="N98" s="239"/>
      <c r="O98" s="239"/>
      <c r="P98" s="239"/>
      <c r="Q98" s="239"/>
      <c r="R98" s="239"/>
      <c r="S98" s="239"/>
      <c r="T98" s="239"/>
      <c r="U98" s="239"/>
      <c r="V98" s="239"/>
      <c r="W98" s="239"/>
      <c r="X98" s="239"/>
      <c r="Y98" s="239"/>
      <c r="Z98" s="239"/>
      <c r="AA98" s="239"/>
      <c r="AB98" s="239"/>
      <c r="AC98" s="239"/>
      <c r="AD98" s="239"/>
      <c r="AE98" s="239"/>
      <c r="AF98" s="419"/>
      <c r="AG98" s="419"/>
      <c r="AH98" s="420"/>
      <c r="AI98" s="239"/>
      <c r="AJ98" s="239"/>
      <c r="AK98" s="239"/>
      <c r="AL98" s="239"/>
      <c r="AM98" s="239"/>
      <c r="AN98" s="239"/>
      <c r="AO98" s="239"/>
      <c r="AP98" s="239"/>
    </row>
    <row r="99" spans="3:42">
      <c r="C99" s="239"/>
      <c r="D99" s="239"/>
      <c r="E99" s="239"/>
      <c r="F99" s="239"/>
      <c r="G99" s="239"/>
      <c r="H99" s="239"/>
      <c r="I99" s="239"/>
      <c r="J99" s="239"/>
      <c r="K99" s="239"/>
      <c r="L99" s="239"/>
      <c r="M99" s="239"/>
      <c r="N99" s="239"/>
      <c r="O99" s="239"/>
      <c r="P99" s="239"/>
      <c r="Q99" s="239"/>
      <c r="R99" s="239"/>
      <c r="S99" s="239"/>
      <c r="T99" s="239"/>
      <c r="U99" s="239"/>
      <c r="V99" s="239"/>
      <c r="W99" s="239"/>
      <c r="X99" s="239"/>
      <c r="Y99" s="239"/>
      <c r="Z99" s="239"/>
      <c r="AA99" s="239"/>
      <c r="AB99" s="239"/>
      <c r="AC99" s="239"/>
      <c r="AD99" s="239"/>
      <c r="AE99" s="239"/>
      <c r="AF99" s="419"/>
      <c r="AG99" s="419"/>
      <c r="AH99" s="420"/>
      <c r="AI99" s="239"/>
      <c r="AJ99" s="239"/>
      <c r="AK99" s="239"/>
      <c r="AL99" s="239"/>
      <c r="AM99" s="239"/>
      <c r="AN99" s="239"/>
      <c r="AO99" s="239"/>
      <c r="AP99" s="239"/>
    </row>
    <row r="100" spans="3:42">
      <c r="C100" s="239"/>
      <c r="D100" s="239"/>
      <c r="E100" s="239"/>
      <c r="F100" s="239"/>
      <c r="G100" s="239"/>
      <c r="H100" s="239"/>
      <c r="I100" s="239"/>
      <c r="J100" s="239"/>
      <c r="K100" s="239"/>
      <c r="L100" s="239"/>
      <c r="M100" s="239"/>
      <c r="N100" s="239"/>
      <c r="O100" s="239"/>
      <c r="P100" s="239"/>
      <c r="Q100" s="239"/>
      <c r="R100" s="239"/>
      <c r="S100" s="239"/>
      <c r="T100" s="239"/>
      <c r="U100" s="239"/>
      <c r="V100" s="239"/>
      <c r="W100" s="239"/>
      <c r="X100" s="239"/>
      <c r="Y100" s="239"/>
      <c r="Z100" s="239"/>
      <c r="AA100" s="239"/>
      <c r="AB100" s="239"/>
      <c r="AC100" s="239"/>
      <c r="AD100" s="239"/>
      <c r="AE100" s="239"/>
      <c r="AF100" s="419"/>
      <c r="AG100" s="419"/>
      <c r="AH100" s="420"/>
      <c r="AI100" s="239"/>
      <c r="AJ100" s="239"/>
      <c r="AK100" s="239"/>
      <c r="AL100" s="239"/>
      <c r="AM100" s="239"/>
      <c r="AN100" s="239"/>
      <c r="AO100" s="239"/>
      <c r="AP100" s="239"/>
    </row>
    <row r="101" spans="3:42">
      <c r="C101" s="239"/>
      <c r="D101" s="239"/>
      <c r="E101" s="239"/>
      <c r="F101" s="239"/>
      <c r="G101" s="239"/>
      <c r="H101" s="239"/>
      <c r="I101" s="239"/>
      <c r="J101" s="239"/>
      <c r="K101" s="239"/>
      <c r="L101" s="239"/>
      <c r="M101" s="239"/>
      <c r="N101" s="239"/>
      <c r="O101" s="239"/>
      <c r="P101" s="239"/>
      <c r="Q101" s="239"/>
      <c r="R101" s="239"/>
      <c r="S101" s="239"/>
      <c r="T101" s="239"/>
      <c r="U101" s="239"/>
      <c r="V101" s="239"/>
      <c r="W101" s="239"/>
      <c r="X101" s="239"/>
      <c r="Y101" s="239"/>
      <c r="Z101" s="239"/>
      <c r="AA101" s="239"/>
      <c r="AB101" s="239"/>
      <c r="AC101" s="239"/>
      <c r="AD101" s="239"/>
      <c r="AE101" s="239"/>
      <c r="AF101" s="419"/>
      <c r="AG101" s="419"/>
      <c r="AH101" s="420"/>
      <c r="AI101" s="239"/>
      <c r="AJ101" s="239"/>
      <c r="AK101" s="239"/>
      <c r="AL101" s="239"/>
      <c r="AM101" s="239"/>
      <c r="AN101" s="239"/>
      <c r="AO101" s="239"/>
      <c r="AP101" s="239"/>
    </row>
    <row r="102" spans="3:42">
      <c r="C102" s="239"/>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c r="AA102" s="239"/>
      <c r="AB102" s="239"/>
      <c r="AC102" s="239"/>
      <c r="AD102" s="239"/>
      <c r="AE102" s="239"/>
      <c r="AF102" s="419"/>
      <c r="AG102" s="419"/>
      <c r="AH102" s="420"/>
      <c r="AI102" s="239"/>
      <c r="AJ102" s="239"/>
      <c r="AK102" s="239"/>
      <c r="AL102" s="239"/>
      <c r="AM102" s="239"/>
      <c r="AN102" s="239"/>
      <c r="AO102" s="239"/>
      <c r="AP102" s="239"/>
    </row>
    <row r="103" spans="3:42">
      <c r="C103" s="239"/>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c r="AA103" s="239"/>
      <c r="AB103" s="239"/>
      <c r="AC103" s="239"/>
      <c r="AD103" s="239"/>
      <c r="AE103" s="239"/>
      <c r="AF103" s="419"/>
      <c r="AG103" s="419"/>
      <c r="AH103" s="420"/>
      <c r="AI103" s="239"/>
      <c r="AJ103" s="239"/>
      <c r="AK103" s="239"/>
      <c r="AL103" s="239"/>
      <c r="AM103" s="239"/>
      <c r="AN103" s="239"/>
      <c r="AO103" s="239"/>
      <c r="AP103" s="239"/>
    </row>
    <row r="104" spans="3:42">
      <c r="C104" s="239"/>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c r="AA104" s="239"/>
      <c r="AB104" s="239"/>
      <c r="AC104" s="239"/>
      <c r="AD104" s="239"/>
      <c r="AE104" s="239"/>
      <c r="AF104" s="419"/>
      <c r="AG104" s="419"/>
      <c r="AH104" s="420"/>
      <c r="AI104" s="239"/>
      <c r="AJ104" s="239"/>
      <c r="AK104" s="239"/>
      <c r="AL104" s="239"/>
      <c r="AM104" s="239"/>
      <c r="AN104" s="239"/>
      <c r="AO104" s="239"/>
      <c r="AP104" s="239"/>
    </row>
    <row r="105" spans="3:42">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419"/>
      <c r="AG105" s="419"/>
      <c r="AH105" s="420"/>
      <c r="AI105" s="239"/>
      <c r="AJ105" s="239"/>
      <c r="AK105" s="239"/>
      <c r="AL105" s="239"/>
      <c r="AM105" s="239"/>
      <c r="AN105" s="239"/>
      <c r="AO105" s="239"/>
      <c r="AP105" s="239"/>
    </row>
    <row r="106" spans="3:42">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419"/>
      <c r="AG106" s="419"/>
      <c r="AH106" s="420"/>
      <c r="AI106" s="239"/>
      <c r="AJ106" s="239"/>
      <c r="AK106" s="239"/>
      <c r="AL106" s="239"/>
      <c r="AM106" s="239"/>
      <c r="AN106" s="239"/>
      <c r="AO106" s="239"/>
      <c r="AP106" s="239"/>
    </row>
    <row r="107" spans="3:42">
      <c r="C107" s="239"/>
      <c r="D107" s="239"/>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c r="AA107" s="239"/>
      <c r="AB107" s="239"/>
      <c r="AC107" s="239"/>
      <c r="AD107" s="239"/>
      <c r="AE107" s="239"/>
      <c r="AF107" s="419"/>
      <c r="AG107" s="419"/>
      <c r="AH107" s="420"/>
      <c r="AI107" s="239"/>
      <c r="AJ107" s="239"/>
      <c r="AK107" s="239"/>
      <c r="AL107" s="239"/>
      <c r="AM107" s="239"/>
      <c r="AN107" s="239"/>
      <c r="AO107" s="239"/>
      <c r="AP107" s="239"/>
    </row>
    <row r="108" spans="3:42">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9"/>
      <c r="AD108" s="239"/>
      <c r="AE108" s="239"/>
      <c r="AF108" s="419"/>
      <c r="AG108" s="419"/>
      <c r="AH108" s="420"/>
      <c r="AI108" s="239"/>
      <c r="AJ108" s="239"/>
      <c r="AK108" s="239"/>
      <c r="AL108" s="239"/>
      <c r="AM108" s="239"/>
      <c r="AN108" s="239"/>
      <c r="AO108" s="239"/>
      <c r="AP108" s="239"/>
    </row>
    <row r="109" spans="3:42">
      <c r="C109" s="239"/>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c r="AA109" s="239"/>
      <c r="AB109" s="239"/>
      <c r="AC109" s="239"/>
      <c r="AD109" s="239"/>
      <c r="AE109" s="239"/>
      <c r="AF109" s="419"/>
      <c r="AG109" s="419"/>
      <c r="AH109" s="420"/>
      <c r="AI109" s="239"/>
      <c r="AJ109" s="239"/>
      <c r="AK109" s="239"/>
      <c r="AL109" s="239"/>
      <c r="AM109" s="239"/>
      <c r="AN109" s="239"/>
      <c r="AO109" s="239"/>
      <c r="AP109" s="239"/>
    </row>
    <row r="110" spans="3:42">
      <c r="C110" s="239"/>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419"/>
      <c r="AG110" s="419"/>
      <c r="AH110" s="420"/>
      <c r="AI110" s="239"/>
      <c r="AJ110" s="239"/>
      <c r="AK110" s="239"/>
      <c r="AL110" s="239"/>
      <c r="AM110" s="239"/>
      <c r="AN110" s="239"/>
      <c r="AO110" s="239"/>
      <c r="AP110" s="239"/>
    </row>
    <row r="111" spans="3:42">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c r="AE111" s="239"/>
      <c r="AF111" s="419"/>
      <c r="AG111" s="419"/>
      <c r="AH111" s="420"/>
      <c r="AI111" s="239"/>
      <c r="AJ111" s="239"/>
      <c r="AK111" s="239"/>
      <c r="AL111" s="239"/>
      <c r="AM111" s="239"/>
      <c r="AN111" s="239"/>
      <c r="AO111" s="239"/>
      <c r="AP111" s="239"/>
    </row>
    <row r="112" spans="3:42">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c r="AA112" s="239"/>
      <c r="AB112" s="239"/>
      <c r="AC112" s="239"/>
      <c r="AD112" s="239"/>
      <c r="AE112" s="239"/>
      <c r="AF112" s="419"/>
      <c r="AG112" s="419"/>
      <c r="AH112" s="420"/>
      <c r="AI112" s="239"/>
      <c r="AJ112" s="239"/>
      <c r="AK112" s="239"/>
      <c r="AL112" s="239"/>
      <c r="AM112" s="239"/>
      <c r="AN112" s="239"/>
      <c r="AO112" s="239"/>
      <c r="AP112" s="239"/>
    </row>
    <row r="113" spans="3:42">
      <c r="C113" s="239"/>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39"/>
      <c r="Z113" s="239"/>
      <c r="AA113" s="239"/>
      <c r="AB113" s="239"/>
      <c r="AC113" s="239"/>
      <c r="AD113" s="239"/>
      <c r="AE113" s="239"/>
      <c r="AF113" s="419"/>
      <c r="AG113" s="419"/>
      <c r="AH113" s="420"/>
      <c r="AI113" s="239"/>
      <c r="AJ113" s="239"/>
      <c r="AK113" s="239"/>
      <c r="AL113" s="239"/>
      <c r="AM113" s="239"/>
      <c r="AN113" s="239"/>
      <c r="AO113" s="239"/>
      <c r="AP113" s="239"/>
    </row>
    <row r="114" spans="3:42">
      <c r="C114" s="239"/>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39"/>
      <c r="Z114" s="239"/>
      <c r="AA114" s="239"/>
      <c r="AB114" s="239"/>
      <c r="AC114" s="239"/>
      <c r="AD114" s="239"/>
      <c r="AE114" s="239"/>
      <c r="AF114" s="419"/>
      <c r="AG114" s="419"/>
      <c r="AH114" s="420"/>
      <c r="AI114" s="239"/>
      <c r="AJ114" s="239"/>
      <c r="AK114" s="239"/>
      <c r="AL114" s="239"/>
      <c r="AM114" s="239"/>
      <c r="AN114" s="239"/>
      <c r="AO114" s="239"/>
      <c r="AP114" s="239"/>
    </row>
    <row r="115" spans="3:42">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c r="AA115" s="239"/>
      <c r="AB115" s="239"/>
      <c r="AC115" s="239"/>
      <c r="AD115" s="239"/>
      <c r="AE115" s="239"/>
      <c r="AF115" s="419"/>
      <c r="AG115" s="419"/>
      <c r="AH115" s="420"/>
      <c r="AI115" s="239"/>
      <c r="AJ115" s="239"/>
      <c r="AK115" s="239"/>
      <c r="AL115" s="239"/>
      <c r="AM115" s="239"/>
      <c r="AN115" s="239"/>
      <c r="AO115" s="239"/>
      <c r="AP115" s="239"/>
    </row>
    <row r="116" spans="3:42">
      <c r="C116" s="239"/>
      <c r="D116" s="239"/>
      <c r="E116" s="239"/>
      <c r="F116" s="239"/>
      <c r="G116" s="239"/>
      <c r="H116" s="239"/>
      <c r="I116" s="239"/>
      <c r="J116" s="239"/>
      <c r="K116" s="239"/>
      <c r="L116" s="239"/>
      <c r="M116" s="239"/>
      <c r="N116" s="239"/>
      <c r="O116" s="239"/>
      <c r="P116" s="239"/>
      <c r="Q116" s="239"/>
      <c r="R116" s="239"/>
      <c r="S116" s="239"/>
      <c r="T116" s="239"/>
      <c r="U116" s="239"/>
      <c r="V116" s="239"/>
      <c r="W116" s="239"/>
      <c r="X116" s="239"/>
      <c r="Y116" s="239"/>
      <c r="Z116" s="239"/>
      <c r="AA116" s="239"/>
      <c r="AB116" s="239"/>
      <c r="AC116" s="239"/>
      <c r="AD116" s="239"/>
      <c r="AE116" s="239"/>
      <c r="AF116" s="419"/>
      <c r="AG116" s="419"/>
      <c r="AH116" s="420"/>
      <c r="AI116" s="239"/>
      <c r="AJ116" s="239"/>
      <c r="AK116" s="239"/>
      <c r="AL116" s="239"/>
      <c r="AM116" s="239"/>
      <c r="AN116" s="239"/>
      <c r="AO116" s="239"/>
      <c r="AP116" s="239"/>
    </row>
    <row r="117" spans="3:42">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39"/>
      <c r="Z117" s="239"/>
      <c r="AA117" s="239"/>
      <c r="AB117" s="239"/>
      <c r="AC117" s="239"/>
      <c r="AD117" s="239"/>
      <c r="AE117" s="239"/>
      <c r="AF117" s="419"/>
      <c r="AG117" s="419"/>
      <c r="AH117" s="420"/>
      <c r="AI117" s="239"/>
      <c r="AJ117" s="239"/>
      <c r="AK117" s="239"/>
      <c r="AL117" s="239"/>
      <c r="AM117" s="239"/>
      <c r="AN117" s="239"/>
      <c r="AO117" s="239"/>
      <c r="AP117" s="239"/>
    </row>
    <row r="118" spans="3:42">
      <c r="C118" s="239"/>
      <c r="D118" s="239"/>
      <c r="E118" s="239"/>
      <c r="F118" s="239"/>
      <c r="G118" s="239"/>
      <c r="H118" s="239"/>
      <c r="I118" s="239"/>
      <c r="J118" s="239"/>
      <c r="K118" s="239"/>
      <c r="L118" s="239"/>
      <c r="M118" s="239"/>
      <c r="N118" s="239"/>
      <c r="O118" s="239"/>
      <c r="P118" s="239"/>
      <c r="Q118" s="239"/>
      <c r="R118" s="239"/>
      <c r="S118" s="239"/>
      <c r="T118" s="239"/>
      <c r="U118" s="239"/>
      <c r="V118" s="239"/>
      <c r="W118" s="239"/>
      <c r="X118" s="239"/>
      <c r="Y118" s="239"/>
      <c r="Z118" s="239"/>
      <c r="AA118" s="239"/>
      <c r="AB118" s="239"/>
      <c r="AC118" s="239"/>
      <c r="AD118" s="239"/>
      <c r="AE118" s="239"/>
      <c r="AF118" s="419"/>
      <c r="AG118" s="419"/>
      <c r="AH118" s="420"/>
      <c r="AI118" s="239"/>
      <c r="AJ118" s="239"/>
      <c r="AK118" s="239"/>
      <c r="AL118" s="239"/>
      <c r="AM118" s="239"/>
      <c r="AN118" s="239"/>
      <c r="AO118" s="239"/>
      <c r="AP118" s="239"/>
    </row>
    <row r="119" spans="3:42">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c r="AA119" s="239"/>
      <c r="AB119" s="239"/>
      <c r="AC119" s="239"/>
      <c r="AD119" s="239"/>
      <c r="AE119" s="239"/>
      <c r="AF119" s="419"/>
      <c r="AG119" s="419"/>
      <c r="AH119" s="420"/>
      <c r="AI119" s="239"/>
      <c r="AJ119" s="239"/>
      <c r="AK119" s="239"/>
      <c r="AL119" s="239"/>
      <c r="AM119" s="239"/>
      <c r="AN119" s="239"/>
      <c r="AO119" s="239"/>
      <c r="AP119" s="239"/>
    </row>
    <row r="120" spans="3:42">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c r="AA120" s="239"/>
      <c r="AB120" s="239"/>
      <c r="AC120" s="239"/>
      <c r="AD120" s="239"/>
      <c r="AE120" s="239"/>
      <c r="AF120" s="419"/>
      <c r="AG120" s="419"/>
      <c r="AH120" s="420"/>
      <c r="AI120" s="239"/>
      <c r="AJ120" s="239"/>
      <c r="AK120" s="239"/>
      <c r="AL120" s="239"/>
      <c r="AM120" s="239"/>
      <c r="AN120" s="239"/>
      <c r="AO120" s="239"/>
      <c r="AP120" s="239"/>
    </row>
    <row r="121" spans="3:42">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c r="AA121" s="239"/>
      <c r="AB121" s="239"/>
      <c r="AC121" s="239"/>
      <c r="AD121" s="239"/>
      <c r="AE121" s="239"/>
      <c r="AF121" s="419"/>
      <c r="AG121" s="419"/>
      <c r="AH121" s="420"/>
      <c r="AI121" s="239"/>
      <c r="AJ121" s="239"/>
      <c r="AK121" s="239"/>
      <c r="AL121" s="239"/>
      <c r="AM121" s="239"/>
      <c r="AN121" s="239"/>
      <c r="AO121" s="239"/>
      <c r="AP121" s="239"/>
    </row>
    <row r="122" spans="3:42">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419"/>
      <c r="AG122" s="419"/>
      <c r="AH122" s="420"/>
      <c r="AI122" s="239"/>
      <c r="AJ122" s="239"/>
      <c r="AK122" s="239"/>
      <c r="AL122" s="239"/>
      <c r="AM122" s="239"/>
      <c r="AN122" s="239"/>
      <c r="AO122" s="239"/>
      <c r="AP122" s="239"/>
    </row>
    <row r="123" spans="3:42">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39"/>
      <c r="AF123" s="419"/>
      <c r="AG123" s="419"/>
      <c r="AH123" s="420"/>
      <c r="AI123" s="239"/>
      <c r="AJ123" s="239"/>
      <c r="AK123" s="239"/>
      <c r="AL123" s="239"/>
      <c r="AM123" s="239"/>
      <c r="AN123" s="239"/>
      <c r="AO123" s="239"/>
      <c r="AP123" s="239"/>
    </row>
    <row r="124" spans="3:42">
      <c r="C124" s="239"/>
      <c r="D124" s="239"/>
      <c r="E124" s="239"/>
      <c r="F124" s="239"/>
      <c r="G124" s="239"/>
      <c r="H124" s="239"/>
      <c r="I124" s="239"/>
      <c r="J124" s="239"/>
      <c r="K124" s="239"/>
      <c r="L124" s="239"/>
      <c r="M124" s="239"/>
      <c r="N124" s="239"/>
      <c r="O124" s="239"/>
      <c r="P124" s="239"/>
      <c r="Q124" s="239"/>
      <c r="R124" s="239"/>
      <c r="S124" s="239"/>
      <c r="T124" s="239"/>
      <c r="U124" s="239"/>
      <c r="V124" s="239"/>
      <c r="W124" s="239"/>
      <c r="X124" s="239"/>
      <c r="Y124" s="239"/>
      <c r="Z124" s="239"/>
      <c r="AA124" s="239"/>
      <c r="AB124" s="239"/>
      <c r="AC124" s="239"/>
      <c r="AD124" s="239"/>
      <c r="AE124" s="239"/>
      <c r="AF124" s="419"/>
      <c r="AG124" s="419"/>
      <c r="AH124" s="420"/>
      <c r="AI124" s="239"/>
      <c r="AJ124" s="239"/>
      <c r="AK124" s="239"/>
      <c r="AL124" s="239"/>
      <c r="AM124" s="239"/>
      <c r="AN124" s="239"/>
      <c r="AO124" s="239"/>
      <c r="AP124" s="239"/>
    </row>
    <row r="125" spans="3:42">
      <c r="C125" s="239"/>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39"/>
      <c r="Z125" s="239"/>
      <c r="AA125" s="239"/>
      <c r="AB125" s="239"/>
      <c r="AC125" s="239"/>
      <c r="AD125" s="239"/>
      <c r="AE125" s="239"/>
      <c r="AF125" s="419"/>
      <c r="AG125" s="419"/>
      <c r="AH125" s="420"/>
      <c r="AI125" s="239"/>
      <c r="AJ125" s="239"/>
      <c r="AK125" s="239"/>
      <c r="AL125" s="239"/>
      <c r="AM125" s="239"/>
      <c r="AN125" s="239"/>
      <c r="AO125" s="239"/>
      <c r="AP125" s="239"/>
    </row>
    <row r="126" spans="3:42">
      <c r="C126" s="239"/>
      <c r="D126" s="239"/>
      <c r="E126" s="239"/>
      <c r="F126" s="239"/>
      <c r="G126" s="239"/>
      <c r="H126" s="239"/>
      <c r="I126" s="239"/>
      <c r="J126" s="239"/>
      <c r="K126" s="239"/>
      <c r="L126" s="239"/>
      <c r="M126" s="239"/>
      <c r="N126" s="239"/>
      <c r="O126" s="239"/>
      <c r="P126" s="239"/>
      <c r="Q126" s="239"/>
      <c r="R126" s="239"/>
      <c r="S126" s="239"/>
      <c r="T126" s="239"/>
      <c r="U126" s="239"/>
      <c r="V126" s="239"/>
      <c r="W126" s="239"/>
      <c r="X126" s="239"/>
      <c r="Y126" s="239"/>
      <c r="Z126" s="239"/>
      <c r="AA126" s="239"/>
      <c r="AB126" s="239"/>
      <c r="AC126" s="239"/>
      <c r="AD126" s="239"/>
      <c r="AE126" s="239"/>
      <c r="AF126" s="419"/>
      <c r="AG126" s="419"/>
      <c r="AH126" s="420"/>
      <c r="AI126" s="239"/>
      <c r="AJ126" s="239"/>
      <c r="AK126" s="239"/>
      <c r="AL126" s="239"/>
      <c r="AM126" s="239"/>
      <c r="AN126" s="239"/>
      <c r="AO126" s="239"/>
      <c r="AP126" s="239"/>
    </row>
    <row r="127" spans="3:42">
      <c r="C127" s="239"/>
      <c r="D127" s="239"/>
      <c r="E127" s="239"/>
      <c r="F127" s="239"/>
      <c r="G127" s="239"/>
      <c r="H127" s="239"/>
      <c r="I127" s="239"/>
      <c r="J127" s="239"/>
      <c r="K127" s="239"/>
      <c r="L127" s="239"/>
      <c r="M127" s="239"/>
      <c r="N127" s="239"/>
      <c r="O127" s="239"/>
      <c r="P127" s="239"/>
      <c r="Q127" s="239"/>
      <c r="R127" s="239"/>
      <c r="S127" s="239"/>
      <c r="T127" s="239"/>
      <c r="U127" s="239"/>
      <c r="V127" s="239"/>
      <c r="W127" s="239"/>
      <c r="X127" s="239"/>
      <c r="Y127" s="239"/>
      <c r="Z127" s="239"/>
      <c r="AA127" s="239"/>
      <c r="AB127" s="239"/>
      <c r="AC127" s="239"/>
      <c r="AD127" s="239"/>
      <c r="AE127" s="239"/>
      <c r="AF127" s="419"/>
      <c r="AG127" s="419"/>
      <c r="AH127" s="420"/>
      <c r="AI127" s="239"/>
      <c r="AJ127" s="239"/>
      <c r="AK127" s="239"/>
      <c r="AL127" s="239"/>
      <c r="AM127" s="239"/>
      <c r="AN127" s="239"/>
      <c r="AO127" s="239"/>
      <c r="AP127" s="239"/>
    </row>
    <row r="128" spans="3:42">
      <c r="C128" s="239"/>
      <c r="D128" s="239"/>
      <c r="E128" s="239"/>
      <c r="F128" s="239"/>
      <c r="G128" s="239"/>
      <c r="H128" s="239"/>
      <c r="I128" s="239"/>
      <c r="J128" s="239"/>
      <c r="K128" s="239"/>
      <c r="L128" s="239"/>
      <c r="M128" s="239"/>
      <c r="N128" s="239"/>
      <c r="O128" s="239"/>
      <c r="P128" s="239"/>
      <c r="Q128" s="239"/>
      <c r="R128" s="239"/>
      <c r="S128" s="239"/>
      <c r="T128" s="239"/>
      <c r="U128" s="239"/>
      <c r="V128" s="239"/>
      <c r="W128" s="239"/>
      <c r="X128" s="239"/>
      <c r="Y128" s="239"/>
      <c r="Z128" s="239"/>
      <c r="AA128" s="239"/>
      <c r="AB128" s="239"/>
      <c r="AC128" s="239"/>
      <c r="AD128" s="239"/>
      <c r="AE128" s="239"/>
      <c r="AF128" s="419"/>
      <c r="AG128" s="419"/>
      <c r="AH128" s="420"/>
      <c r="AI128" s="239"/>
      <c r="AJ128" s="239"/>
      <c r="AK128" s="239"/>
      <c r="AL128" s="239"/>
      <c r="AM128" s="239"/>
      <c r="AN128" s="239"/>
      <c r="AO128" s="239"/>
      <c r="AP128" s="239"/>
    </row>
    <row r="129" spans="3:42">
      <c r="C129" s="239"/>
      <c r="D129" s="239"/>
      <c r="E129" s="239"/>
      <c r="F129" s="239"/>
      <c r="G129" s="239"/>
      <c r="H129" s="239"/>
      <c r="I129" s="239"/>
      <c r="J129" s="239"/>
      <c r="K129" s="239"/>
      <c r="L129" s="239"/>
      <c r="M129" s="239"/>
      <c r="N129" s="239"/>
      <c r="O129" s="239"/>
      <c r="P129" s="239"/>
      <c r="Q129" s="239"/>
      <c r="R129" s="239"/>
      <c r="S129" s="239"/>
      <c r="T129" s="239"/>
      <c r="U129" s="239"/>
      <c r="V129" s="239"/>
      <c r="W129" s="239"/>
      <c r="X129" s="239"/>
      <c r="Y129" s="239"/>
      <c r="Z129" s="239"/>
      <c r="AA129" s="239"/>
      <c r="AB129" s="239"/>
      <c r="AC129" s="239"/>
      <c r="AD129" s="239"/>
      <c r="AE129" s="239"/>
      <c r="AF129" s="419"/>
      <c r="AG129" s="419"/>
      <c r="AH129" s="420"/>
      <c r="AI129" s="239"/>
      <c r="AJ129" s="239"/>
      <c r="AK129" s="239"/>
      <c r="AL129" s="239"/>
      <c r="AM129" s="239"/>
      <c r="AN129" s="239"/>
      <c r="AO129" s="239"/>
      <c r="AP129" s="239"/>
    </row>
    <row r="130" spans="3:42">
      <c r="C130" s="239"/>
      <c r="D130" s="239"/>
      <c r="E130" s="239"/>
      <c r="F130" s="239"/>
      <c r="G130" s="239"/>
      <c r="H130" s="239"/>
      <c r="I130" s="239"/>
      <c r="J130" s="239"/>
      <c r="K130" s="239"/>
      <c r="L130" s="239"/>
      <c r="M130" s="239"/>
      <c r="N130" s="239"/>
      <c r="O130" s="239"/>
      <c r="P130" s="239"/>
      <c r="Q130" s="239"/>
      <c r="R130" s="239"/>
      <c r="S130" s="239"/>
      <c r="T130" s="239"/>
      <c r="U130" s="239"/>
      <c r="V130" s="239"/>
      <c r="W130" s="239"/>
      <c r="X130" s="239"/>
      <c r="Y130" s="239"/>
      <c r="Z130" s="239"/>
      <c r="AA130" s="239"/>
      <c r="AB130" s="239"/>
      <c r="AC130" s="239"/>
      <c r="AD130" s="239"/>
      <c r="AE130" s="239"/>
      <c r="AF130" s="419"/>
      <c r="AG130" s="419"/>
      <c r="AH130" s="420"/>
      <c r="AI130" s="239"/>
      <c r="AJ130" s="239"/>
      <c r="AK130" s="239"/>
      <c r="AL130" s="239"/>
      <c r="AM130" s="239"/>
      <c r="AN130" s="239"/>
      <c r="AO130" s="239"/>
      <c r="AP130" s="239"/>
    </row>
    <row r="131" spans="3:42">
      <c r="C131" s="239"/>
      <c r="D131" s="239"/>
      <c r="E131" s="239"/>
      <c r="F131" s="239"/>
      <c r="G131" s="239"/>
      <c r="H131" s="239"/>
      <c r="I131" s="239"/>
      <c r="J131" s="239"/>
      <c r="K131" s="239"/>
      <c r="L131" s="239"/>
      <c r="M131" s="239"/>
      <c r="N131" s="239"/>
      <c r="O131" s="239"/>
      <c r="P131" s="239"/>
      <c r="Q131" s="239"/>
      <c r="R131" s="239"/>
      <c r="S131" s="239"/>
      <c r="T131" s="239"/>
      <c r="U131" s="239"/>
      <c r="V131" s="239"/>
      <c r="W131" s="239"/>
      <c r="X131" s="239"/>
      <c r="Y131" s="239"/>
      <c r="Z131" s="239"/>
      <c r="AA131" s="239"/>
      <c r="AB131" s="239"/>
      <c r="AC131" s="239"/>
      <c r="AD131" s="239"/>
      <c r="AE131" s="239"/>
      <c r="AF131" s="419"/>
      <c r="AG131" s="419"/>
      <c r="AH131" s="420"/>
      <c r="AI131" s="239"/>
      <c r="AJ131" s="239"/>
      <c r="AK131" s="239"/>
      <c r="AL131" s="239"/>
      <c r="AM131" s="239"/>
      <c r="AN131" s="239"/>
      <c r="AO131" s="239"/>
      <c r="AP131" s="239"/>
    </row>
    <row r="132" spans="3:42">
      <c r="C132" s="239"/>
      <c r="D132" s="239"/>
      <c r="E132" s="239"/>
      <c r="F132" s="239"/>
      <c r="G132" s="239"/>
      <c r="H132" s="239"/>
      <c r="I132" s="239"/>
      <c r="J132" s="239"/>
      <c r="K132" s="239"/>
      <c r="L132" s="239"/>
      <c r="M132" s="239"/>
      <c r="N132" s="239"/>
      <c r="O132" s="239"/>
      <c r="P132" s="239"/>
      <c r="Q132" s="239"/>
      <c r="R132" s="239"/>
      <c r="S132" s="239"/>
      <c r="T132" s="239"/>
      <c r="U132" s="239"/>
      <c r="V132" s="239"/>
      <c r="W132" s="239"/>
      <c r="X132" s="239"/>
      <c r="Y132" s="239"/>
      <c r="Z132" s="239"/>
      <c r="AA132" s="239"/>
      <c r="AB132" s="239"/>
      <c r="AC132" s="239"/>
      <c r="AD132" s="239"/>
      <c r="AE132" s="239"/>
      <c r="AF132" s="419"/>
      <c r="AG132" s="419"/>
      <c r="AH132" s="420"/>
      <c r="AI132" s="239"/>
      <c r="AJ132" s="239"/>
      <c r="AK132" s="239"/>
      <c r="AL132" s="239"/>
      <c r="AM132" s="239"/>
      <c r="AN132" s="239"/>
      <c r="AO132" s="239"/>
      <c r="AP132" s="239"/>
    </row>
    <row r="133" spans="3:42">
      <c r="C133" s="239"/>
      <c r="D133" s="239"/>
      <c r="E133" s="239"/>
      <c r="F133" s="239"/>
      <c r="G133" s="239"/>
      <c r="H133" s="239"/>
      <c r="I133" s="239"/>
      <c r="J133" s="239"/>
      <c r="K133" s="239"/>
      <c r="L133" s="239"/>
      <c r="M133" s="239"/>
      <c r="N133" s="239"/>
      <c r="O133" s="239"/>
      <c r="P133" s="239"/>
      <c r="Q133" s="239"/>
      <c r="R133" s="239"/>
      <c r="S133" s="239"/>
      <c r="T133" s="239"/>
      <c r="U133" s="239"/>
      <c r="V133" s="239"/>
      <c r="W133" s="239"/>
      <c r="X133" s="239"/>
      <c r="Y133" s="239"/>
      <c r="Z133" s="239"/>
      <c r="AA133" s="239"/>
      <c r="AB133" s="239"/>
      <c r="AC133" s="239"/>
      <c r="AD133" s="239"/>
      <c r="AE133" s="239"/>
      <c r="AF133" s="419"/>
      <c r="AG133" s="419"/>
      <c r="AH133" s="420"/>
      <c r="AI133" s="239"/>
      <c r="AJ133" s="239"/>
      <c r="AK133" s="239"/>
      <c r="AL133" s="239"/>
      <c r="AM133" s="239"/>
      <c r="AN133" s="239"/>
      <c r="AO133" s="239"/>
      <c r="AP133" s="239"/>
    </row>
    <row r="134" spans="3:42">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419"/>
      <c r="AG134" s="419"/>
      <c r="AH134" s="420"/>
      <c r="AI134" s="239"/>
      <c r="AJ134" s="239"/>
      <c r="AK134" s="239"/>
      <c r="AL134" s="239"/>
      <c r="AM134" s="239"/>
      <c r="AN134" s="239"/>
      <c r="AO134" s="239"/>
      <c r="AP134" s="239"/>
    </row>
    <row r="135" spans="3:42">
      <c r="C135" s="239"/>
      <c r="D135" s="239"/>
      <c r="E135" s="239"/>
      <c r="F135" s="239"/>
      <c r="G135" s="239"/>
      <c r="H135" s="239"/>
      <c r="I135" s="239"/>
      <c r="J135" s="239"/>
      <c r="K135" s="239"/>
      <c r="L135" s="239"/>
      <c r="M135" s="239"/>
      <c r="N135" s="239"/>
      <c r="O135" s="239"/>
      <c r="P135" s="239"/>
      <c r="Q135" s="239"/>
      <c r="R135" s="239"/>
      <c r="S135" s="239"/>
      <c r="T135" s="239"/>
      <c r="U135" s="239"/>
      <c r="V135" s="239"/>
      <c r="W135" s="239"/>
      <c r="X135" s="239"/>
      <c r="Y135" s="239"/>
      <c r="Z135" s="239"/>
      <c r="AA135" s="239"/>
      <c r="AB135" s="239"/>
      <c r="AC135" s="239"/>
      <c r="AD135" s="239"/>
      <c r="AE135" s="239"/>
      <c r="AF135" s="419"/>
      <c r="AG135" s="419"/>
      <c r="AH135" s="420"/>
      <c r="AI135" s="239"/>
      <c r="AJ135" s="239"/>
      <c r="AK135" s="239"/>
      <c r="AL135" s="239"/>
      <c r="AM135" s="239"/>
      <c r="AN135" s="239"/>
      <c r="AO135" s="239"/>
      <c r="AP135" s="239"/>
    </row>
    <row r="136" spans="3:42">
      <c r="C136" s="239"/>
      <c r="D136" s="239"/>
      <c r="E136" s="239"/>
      <c r="F136" s="239"/>
      <c r="G136" s="239"/>
      <c r="H136" s="239"/>
      <c r="I136" s="239"/>
      <c r="J136" s="239"/>
      <c r="K136" s="239"/>
      <c r="L136" s="239"/>
      <c r="M136" s="239"/>
      <c r="N136" s="239"/>
      <c r="O136" s="239"/>
      <c r="P136" s="239"/>
      <c r="Q136" s="239"/>
      <c r="R136" s="239"/>
      <c r="S136" s="239"/>
      <c r="T136" s="239"/>
      <c r="U136" s="239"/>
      <c r="V136" s="239"/>
      <c r="W136" s="239"/>
      <c r="X136" s="239"/>
      <c r="Y136" s="239"/>
      <c r="Z136" s="239"/>
      <c r="AA136" s="239"/>
      <c r="AB136" s="239"/>
      <c r="AC136" s="239"/>
      <c r="AD136" s="239"/>
      <c r="AE136" s="239"/>
      <c r="AF136" s="419"/>
      <c r="AG136" s="419"/>
      <c r="AH136" s="420"/>
      <c r="AI136" s="239"/>
      <c r="AJ136" s="239"/>
      <c r="AK136" s="239"/>
      <c r="AL136" s="239"/>
      <c r="AM136" s="239"/>
      <c r="AN136" s="239"/>
      <c r="AO136" s="239"/>
      <c r="AP136" s="239"/>
    </row>
    <row r="137" spans="3:42">
      <c r="C137" s="239"/>
      <c r="D137" s="239"/>
      <c r="E137" s="239"/>
      <c r="F137" s="239"/>
      <c r="G137" s="239"/>
      <c r="H137" s="239"/>
      <c r="I137" s="239"/>
      <c r="J137" s="239"/>
      <c r="K137" s="239"/>
      <c r="L137" s="239"/>
      <c r="M137" s="239"/>
      <c r="N137" s="239"/>
      <c r="O137" s="239"/>
      <c r="P137" s="239"/>
      <c r="Q137" s="239"/>
      <c r="R137" s="239"/>
      <c r="S137" s="239"/>
      <c r="T137" s="239"/>
      <c r="U137" s="239"/>
      <c r="V137" s="239"/>
      <c r="W137" s="239"/>
      <c r="X137" s="239"/>
      <c r="Y137" s="239"/>
      <c r="Z137" s="239"/>
      <c r="AA137" s="239"/>
      <c r="AB137" s="239"/>
      <c r="AC137" s="239"/>
      <c r="AD137" s="239"/>
      <c r="AE137" s="239"/>
      <c r="AF137" s="419"/>
      <c r="AG137" s="419"/>
      <c r="AH137" s="420"/>
      <c r="AI137" s="239"/>
      <c r="AJ137" s="239"/>
      <c r="AK137" s="239"/>
      <c r="AL137" s="239"/>
      <c r="AM137" s="239"/>
      <c r="AN137" s="239"/>
      <c r="AO137" s="239"/>
      <c r="AP137" s="239"/>
    </row>
    <row r="138" spans="3:42">
      <c r="C138" s="239"/>
      <c r="D138" s="239"/>
      <c r="E138" s="239"/>
      <c r="F138" s="239"/>
      <c r="G138" s="239"/>
      <c r="H138" s="239"/>
      <c r="I138" s="239"/>
      <c r="J138" s="239"/>
      <c r="K138" s="239"/>
      <c r="L138" s="239"/>
      <c r="M138" s="239"/>
      <c r="N138" s="239"/>
      <c r="O138" s="239"/>
      <c r="P138" s="239"/>
      <c r="Q138" s="239"/>
      <c r="R138" s="239"/>
      <c r="S138" s="239"/>
      <c r="T138" s="239"/>
      <c r="U138" s="239"/>
      <c r="V138" s="239"/>
      <c r="W138" s="239"/>
      <c r="X138" s="239"/>
      <c r="Y138" s="239"/>
      <c r="Z138" s="239"/>
      <c r="AA138" s="239"/>
      <c r="AB138" s="239"/>
      <c r="AC138" s="239"/>
      <c r="AD138" s="239"/>
      <c r="AE138" s="239"/>
      <c r="AF138" s="419"/>
      <c r="AG138" s="419"/>
      <c r="AH138" s="420"/>
      <c r="AI138" s="239"/>
      <c r="AJ138" s="239"/>
      <c r="AK138" s="239"/>
      <c r="AL138" s="239"/>
      <c r="AM138" s="239"/>
      <c r="AN138" s="239"/>
      <c r="AO138" s="239"/>
      <c r="AP138" s="239"/>
    </row>
    <row r="139" spans="3:42">
      <c r="C139" s="239"/>
      <c r="D139" s="239"/>
      <c r="E139" s="239"/>
      <c r="F139" s="239"/>
      <c r="G139" s="239"/>
      <c r="H139" s="239"/>
      <c r="I139" s="239"/>
      <c r="J139" s="239"/>
      <c r="K139" s="239"/>
      <c r="L139" s="239"/>
      <c r="M139" s="239"/>
      <c r="N139" s="239"/>
      <c r="O139" s="239"/>
      <c r="P139" s="239"/>
      <c r="Q139" s="239"/>
      <c r="R139" s="239"/>
      <c r="S139" s="239"/>
      <c r="T139" s="239"/>
      <c r="U139" s="239"/>
      <c r="V139" s="239"/>
      <c r="W139" s="239"/>
      <c r="X139" s="239"/>
      <c r="Y139" s="239"/>
      <c r="Z139" s="239"/>
      <c r="AA139" s="239"/>
      <c r="AB139" s="239"/>
      <c r="AC139" s="239"/>
      <c r="AD139" s="239"/>
      <c r="AE139" s="239"/>
      <c r="AF139" s="419"/>
      <c r="AG139" s="419"/>
      <c r="AH139" s="420"/>
      <c r="AI139" s="239"/>
      <c r="AJ139" s="239"/>
      <c r="AK139" s="239"/>
      <c r="AL139" s="239"/>
      <c r="AM139" s="239"/>
      <c r="AN139" s="239"/>
      <c r="AO139" s="239"/>
      <c r="AP139" s="239"/>
    </row>
    <row r="140" spans="3:42">
      <c r="C140" s="239"/>
      <c r="D140" s="239"/>
      <c r="E140" s="239"/>
      <c r="F140" s="239"/>
      <c r="G140" s="239"/>
      <c r="H140" s="239"/>
      <c r="I140" s="239"/>
      <c r="J140" s="239"/>
      <c r="K140" s="239"/>
      <c r="L140" s="239"/>
      <c r="M140" s="239"/>
      <c r="N140" s="239"/>
      <c r="O140" s="239"/>
      <c r="P140" s="239"/>
      <c r="Q140" s="239"/>
      <c r="R140" s="239"/>
      <c r="S140" s="239"/>
      <c r="T140" s="239"/>
      <c r="U140" s="239"/>
      <c r="V140" s="239"/>
      <c r="W140" s="239"/>
      <c r="X140" s="239"/>
      <c r="Y140" s="239"/>
      <c r="Z140" s="239"/>
      <c r="AA140" s="239"/>
      <c r="AB140" s="239"/>
      <c r="AC140" s="239"/>
      <c r="AD140" s="239"/>
      <c r="AE140" s="239"/>
      <c r="AF140" s="419"/>
      <c r="AG140" s="419"/>
      <c r="AH140" s="420"/>
      <c r="AI140" s="239"/>
      <c r="AJ140" s="239"/>
      <c r="AK140" s="239"/>
      <c r="AL140" s="239"/>
      <c r="AM140" s="239"/>
      <c r="AN140" s="239"/>
      <c r="AO140" s="239"/>
      <c r="AP140" s="239"/>
    </row>
    <row r="141" spans="3:42">
      <c r="C141" s="239"/>
      <c r="D141" s="239"/>
      <c r="E141" s="239"/>
      <c r="F141" s="239"/>
      <c r="G141" s="239"/>
      <c r="H141" s="239"/>
      <c r="I141" s="239"/>
      <c r="J141" s="239"/>
      <c r="K141" s="239"/>
      <c r="L141" s="239"/>
      <c r="M141" s="239"/>
      <c r="N141" s="239"/>
      <c r="O141" s="239"/>
      <c r="P141" s="239"/>
      <c r="Q141" s="239"/>
      <c r="R141" s="239"/>
      <c r="S141" s="239"/>
      <c r="T141" s="239"/>
      <c r="U141" s="239"/>
      <c r="V141" s="239"/>
      <c r="W141" s="239"/>
      <c r="X141" s="239"/>
      <c r="Y141" s="239"/>
      <c r="Z141" s="239"/>
      <c r="AA141" s="239"/>
      <c r="AB141" s="239"/>
      <c r="AC141" s="239"/>
      <c r="AD141" s="239"/>
      <c r="AE141" s="239"/>
      <c r="AF141" s="419"/>
      <c r="AG141" s="419"/>
      <c r="AH141" s="420"/>
      <c r="AI141" s="239"/>
      <c r="AJ141" s="239"/>
      <c r="AK141" s="239"/>
      <c r="AL141" s="239"/>
      <c r="AM141" s="239"/>
      <c r="AN141" s="239"/>
      <c r="AO141" s="239"/>
      <c r="AP141" s="239"/>
    </row>
    <row r="142" spans="3:42">
      <c r="C142" s="239"/>
      <c r="D142" s="239"/>
      <c r="E142" s="239"/>
      <c r="F142" s="239"/>
      <c r="G142" s="239"/>
      <c r="H142" s="239"/>
      <c r="I142" s="239"/>
      <c r="J142" s="239"/>
      <c r="K142" s="239"/>
      <c r="L142" s="239"/>
      <c r="M142" s="239"/>
      <c r="N142" s="239"/>
      <c r="O142" s="239"/>
      <c r="P142" s="239"/>
      <c r="Q142" s="239"/>
      <c r="R142" s="239"/>
      <c r="S142" s="239"/>
      <c r="T142" s="239"/>
      <c r="U142" s="239"/>
      <c r="V142" s="239"/>
      <c r="W142" s="239"/>
      <c r="X142" s="239"/>
      <c r="Y142" s="239"/>
      <c r="Z142" s="239"/>
      <c r="AA142" s="239"/>
      <c r="AB142" s="239"/>
      <c r="AC142" s="239"/>
      <c r="AD142" s="239"/>
      <c r="AE142" s="239"/>
      <c r="AF142" s="419"/>
      <c r="AG142" s="419"/>
      <c r="AH142" s="420"/>
      <c r="AI142" s="239"/>
      <c r="AJ142" s="239"/>
      <c r="AK142" s="239"/>
      <c r="AL142" s="239"/>
      <c r="AM142" s="239"/>
      <c r="AN142" s="239"/>
      <c r="AO142" s="239"/>
      <c r="AP142" s="239"/>
    </row>
    <row r="143" spans="3:42">
      <c r="C143" s="239"/>
      <c r="D143" s="239"/>
      <c r="E143" s="239"/>
      <c r="F143" s="239"/>
      <c r="G143" s="239"/>
      <c r="H143" s="239"/>
      <c r="I143" s="239"/>
      <c r="J143" s="239"/>
      <c r="K143" s="239"/>
      <c r="L143" s="239"/>
      <c r="M143" s="239"/>
      <c r="N143" s="239"/>
      <c r="O143" s="239"/>
      <c r="P143" s="239"/>
      <c r="Q143" s="239"/>
      <c r="R143" s="239"/>
      <c r="S143" s="239"/>
      <c r="T143" s="239"/>
      <c r="U143" s="239"/>
      <c r="V143" s="239"/>
      <c r="W143" s="239"/>
      <c r="X143" s="239"/>
      <c r="Y143" s="239"/>
      <c r="Z143" s="239"/>
      <c r="AA143" s="239"/>
      <c r="AB143" s="239"/>
      <c r="AC143" s="239"/>
      <c r="AD143" s="239"/>
      <c r="AE143" s="239"/>
      <c r="AF143" s="419"/>
      <c r="AG143" s="419"/>
      <c r="AH143" s="420"/>
      <c r="AI143" s="239"/>
      <c r="AJ143" s="239"/>
      <c r="AK143" s="239"/>
      <c r="AL143" s="239"/>
      <c r="AM143" s="239"/>
      <c r="AN143" s="239"/>
      <c r="AO143" s="239"/>
      <c r="AP143" s="239"/>
    </row>
    <row r="144" spans="3:42">
      <c r="C144" s="239"/>
      <c r="D144" s="239"/>
      <c r="E144" s="239"/>
      <c r="F144" s="239"/>
      <c r="G144" s="239"/>
      <c r="H144" s="239"/>
      <c r="I144" s="239"/>
      <c r="J144" s="239"/>
      <c r="K144" s="239"/>
      <c r="L144" s="239"/>
      <c r="M144" s="239"/>
      <c r="N144" s="239"/>
      <c r="O144" s="239"/>
      <c r="P144" s="239"/>
      <c r="Q144" s="239"/>
      <c r="R144" s="239"/>
      <c r="S144" s="239"/>
      <c r="T144" s="239"/>
      <c r="U144" s="239"/>
      <c r="V144" s="239"/>
      <c r="W144" s="239"/>
      <c r="X144" s="239"/>
      <c r="Y144" s="239"/>
      <c r="Z144" s="239"/>
      <c r="AA144" s="239"/>
      <c r="AB144" s="239"/>
      <c r="AC144" s="239"/>
      <c r="AD144" s="239"/>
      <c r="AE144" s="239"/>
      <c r="AF144" s="419"/>
      <c r="AG144" s="419"/>
      <c r="AH144" s="420"/>
      <c r="AI144" s="239"/>
      <c r="AJ144" s="239"/>
      <c r="AK144" s="239"/>
      <c r="AL144" s="239"/>
      <c r="AM144" s="239"/>
      <c r="AN144" s="239"/>
      <c r="AO144" s="239"/>
      <c r="AP144" s="239"/>
    </row>
    <row r="145" spans="3:42">
      <c r="C145" s="239"/>
      <c r="D145" s="239"/>
      <c r="E145" s="239"/>
      <c r="F145" s="239"/>
      <c r="G145" s="239"/>
      <c r="H145" s="239"/>
      <c r="I145" s="239"/>
      <c r="J145" s="239"/>
      <c r="K145" s="239"/>
      <c r="L145" s="239"/>
      <c r="M145" s="239"/>
      <c r="N145" s="239"/>
      <c r="O145" s="239"/>
      <c r="P145" s="239"/>
      <c r="Q145" s="239"/>
      <c r="R145" s="239"/>
      <c r="S145" s="239"/>
      <c r="T145" s="239"/>
      <c r="U145" s="239"/>
      <c r="V145" s="239"/>
      <c r="W145" s="239"/>
      <c r="X145" s="239"/>
      <c r="Y145" s="239"/>
      <c r="Z145" s="239"/>
      <c r="AA145" s="239"/>
      <c r="AB145" s="239"/>
      <c r="AC145" s="239"/>
      <c r="AD145" s="239"/>
      <c r="AE145" s="239"/>
      <c r="AF145" s="419"/>
      <c r="AG145" s="419"/>
      <c r="AH145" s="420"/>
      <c r="AI145" s="239"/>
      <c r="AJ145" s="239"/>
      <c r="AK145" s="239"/>
      <c r="AL145" s="239"/>
      <c r="AM145" s="239"/>
      <c r="AN145" s="239"/>
      <c r="AO145" s="239"/>
      <c r="AP145" s="239"/>
    </row>
    <row r="146" spans="3:42">
      <c r="C146" s="239"/>
      <c r="D146" s="239"/>
      <c r="E146" s="239"/>
      <c r="F146" s="239"/>
      <c r="G146" s="239"/>
      <c r="H146" s="239"/>
      <c r="I146" s="239"/>
      <c r="J146" s="239"/>
      <c r="K146" s="239"/>
      <c r="L146" s="239"/>
      <c r="M146" s="239"/>
      <c r="N146" s="239"/>
      <c r="O146" s="239"/>
      <c r="P146" s="239"/>
      <c r="Q146" s="239"/>
      <c r="R146" s="239"/>
      <c r="S146" s="239"/>
      <c r="T146" s="239"/>
      <c r="U146" s="239"/>
      <c r="V146" s="239"/>
      <c r="W146" s="239"/>
      <c r="X146" s="239"/>
      <c r="Y146" s="239"/>
      <c r="Z146" s="239"/>
      <c r="AA146" s="239"/>
      <c r="AB146" s="239"/>
      <c r="AC146" s="239"/>
      <c r="AD146" s="239"/>
      <c r="AE146" s="239"/>
      <c r="AF146" s="419"/>
      <c r="AG146" s="419"/>
      <c r="AH146" s="420"/>
      <c r="AI146" s="239"/>
      <c r="AJ146" s="239"/>
      <c r="AK146" s="239"/>
      <c r="AL146" s="239"/>
      <c r="AM146" s="239"/>
      <c r="AN146" s="239"/>
      <c r="AO146" s="239"/>
      <c r="AP146" s="239"/>
    </row>
    <row r="147" spans="3:42">
      <c r="C147" s="239"/>
      <c r="D147" s="239"/>
      <c r="E147" s="239"/>
      <c r="F147" s="239"/>
      <c r="G147" s="239"/>
      <c r="H147" s="239"/>
      <c r="I147" s="239"/>
      <c r="J147" s="239"/>
      <c r="K147" s="239"/>
      <c r="L147" s="239"/>
      <c r="M147" s="239"/>
      <c r="N147" s="239"/>
      <c r="O147" s="239"/>
      <c r="P147" s="239"/>
      <c r="Q147" s="239"/>
      <c r="R147" s="239"/>
      <c r="S147" s="239"/>
      <c r="T147" s="239"/>
      <c r="U147" s="239"/>
      <c r="V147" s="239"/>
      <c r="W147" s="239"/>
      <c r="X147" s="239"/>
      <c r="Y147" s="239"/>
      <c r="Z147" s="239"/>
      <c r="AA147" s="239"/>
      <c r="AB147" s="239"/>
      <c r="AC147" s="239"/>
      <c r="AD147" s="239"/>
      <c r="AE147" s="239"/>
      <c r="AF147" s="419"/>
      <c r="AG147" s="419"/>
      <c r="AH147" s="420"/>
      <c r="AI147" s="239"/>
      <c r="AJ147" s="239"/>
      <c r="AK147" s="239"/>
      <c r="AL147" s="239"/>
      <c r="AM147" s="239"/>
      <c r="AN147" s="239"/>
      <c r="AO147" s="239"/>
      <c r="AP147" s="239"/>
    </row>
    <row r="148" spans="3:42">
      <c r="C148" s="239"/>
      <c r="D148" s="239"/>
      <c r="E148" s="239"/>
      <c r="F148" s="239"/>
      <c r="G148" s="239"/>
      <c r="H148" s="239"/>
      <c r="I148" s="239"/>
      <c r="J148" s="239"/>
      <c r="K148" s="239"/>
      <c r="L148" s="239"/>
      <c r="M148" s="239"/>
      <c r="N148" s="239"/>
      <c r="O148" s="239"/>
      <c r="P148" s="239"/>
      <c r="Q148" s="239"/>
      <c r="R148" s="239"/>
      <c r="S148" s="239"/>
      <c r="T148" s="239"/>
      <c r="U148" s="239"/>
      <c r="V148" s="239"/>
      <c r="W148" s="239"/>
      <c r="X148" s="239"/>
      <c r="Y148" s="239"/>
      <c r="Z148" s="239"/>
      <c r="AA148" s="239"/>
      <c r="AB148" s="239"/>
      <c r="AC148" s="239"/>
      <c r="AD148" s="239"/>
      <c r="AE148" s="239"/>
      <c r="AF148" s="419"/>
      <c r="AG148" s="419"/>
      <c r="AH148" s="420"/>
      <c r="AI148" s="239"/>
      <c r="AJ148" s="239"/>
      <c r="AK148" s="239"/>
      <c r="AL148" s="239"/>
      <c r="AM148" s="239"/>
      <c r="AN148" s="239"/>
      <c r="AO148" s="239"/>
      <c r="AP148" s="239"/>
    </row>
    <row r="149" spans="3:42">
      <c r="C149" s="239"/>
      <c r="D149" s="239"/>
      <c r="E149" s="239"/>
      <c r="F149" s="239"/>
      <c r="G149" s="239"/>
      <c r="H149" s="239"/>
      <c r="I149" s="239"/>
      <c r="J149" s="239"/>
      <c r="K149" s="239"/>
      <c r="L149" s="239"/>
      <c r="M149" s="239"/>
      <c r="N149" s="239"/>
      <c r="O149" s="239"/>
      <c r="P149" s="239"/>
      <c r="Q149" s="239"/>
      <c r="R149" s="239"/>
      <c r="S149" s="239"/>
      <c r="T149" s="239"/>
      <c r="U149" s="239"/>
      <c r="V149" s="239"/>
      <c r="W149" s="239"/>
      <c r="X149" s="239"/>
      <c r="Y149" s="239"/>
      <c r="Z149" s="239"/>
      <c r="AA149" s="239"/>
      <c r="AB149" s="239"/>
      <c r="AC149" s="239"/>
      <c r="AD149" s="239"/>
      <c r="AE149" s="239"/>
      <c r="AF149" s="419"/>
      <c r="AG149" s="419"/>
      <c r="AH149" s="420"/>
      <c r="AI149" s="239"/>
      <c r="AJ149" s="239"/>
      <c r="AK149" s="239"/>
      <c r="AL149" s="239"/>
      <c r="AM149" s="239"/>
      <c r="AN149" s="239"/>
      <c r="AO149" s="239"/>
      <c r="AP149" s="239"/>
    </row>
    <row r="150" spans="3:42">
      <c r="C150" s="239"/>
      <c r="D150" s="239"/>
      <c r="E150" s="239"/>
      <c r="F150" s="239"/>
      <c r="G150" s="239"/>
      <c r="H150" s="239"/>
      <c r="I150" s="239"/>
      <c r="J150" s="239"/>
      <c r="K150" s="239"/>
      <c r="L150" s="239"/>
      <c r="M150" s="239"/>
      <c r="N150" s="239"/>
      <c r="O150" s="239"/>
      <c r="P150" s="239"/>
      <c r="Q150" s="239"/>
      <c r="R150" s="239"/>
      <c r="S150" s="239"/>
      <c r="T150" s="239"/>
      <c r="U150" s="239"/>
      <c r="V150" s="239"/>
      <c r="W150" s="239"/>
      <c r="X150" s="239"/>
      <c r="Y150" s="239"/>
      <c r="Z150" s="239"/>
      <c r="AA150" s="239"/>
      <c r="AB150" s="239"/>
      <c r="AC150" s="239"/>
      <c r="AD150" s="239"/>
      <c r="AE150" s="239"/>
      <c r="AF150" s="419"/>
      <c r="AG150" s="419"/>
      <c r="AH150" s="420"/>
      <c r="AI150" s="239"/>
      <c r="AJ150" s="239"/>
      <c r="AK150" s="239"/>
      <c r="AL150" s="239"/>
      <c r="AM150" s="239"/>
      <c r="AN150" s="239"/>
      <c r="AO150" s="239"/>
      <c r="AP150" s="239"/>
    </row>
    <row r="151" spans="3:42">
      <c r="C151" s="239"/>
      <c r="D151" s="239"/>
      <c r="E151" s="239"/>
      <c r="F151" s="239"/>
      <c r="G151" s="239"/>
      <c r="H151" s="239"/>
      <c r="I151" s="239"/>
      <c r="J151" s="239"/>
      <c r="K151" s="239"/>
      <c r="L151" s="239"/>
      <c r="M151" s="239"/>
      <c r="N151" s="239"/>
      <c r="O151" s="239"/>
      <c r="P151" s="239"/>
      <c r="Q151" s="239"/>
      <c r="R151" s="239"/>
      <c r="S151" s="239"/>
      <c r="T151" s="239"/>
      <c r="U151" s="239"/>
      <c r="V151" s="239"/>
      <c r="W151" s="239"/>
      <c r="X151" s="239"/>
      <c r="Y151" s="239"/>
      <c r="Z151" s="239"/>
      <c r="AA151" s="239"/>
      <c r="AB151" s="239"/>
      <c r="AC151" s="239"/>
      <c r="AD151" s="239"/>
      <c r="AE151" s="239"/>
      <c r="AF151" s="419"/>
      <c r="AG151" s="419"/>
      <c r="AH151" s="420"/>
      <c r="AI151" s="239"/>
      <c r="AJ151" s="239"/>
      <c r="AK151" s="239"/>
      <c r="AL151" s="239"/>
      <c r="AM151" s="239"/>
      <c r="AN151" s="239"/>
      <c r="AO151" s="239"/>
      <c r="AP151" s="239"/>
    </row>
    <row r="152" spans="3:42">
      <c r="C152" s="239"/>
      <c r="D152" s="239"/>
      <c r="E152" s="239"/>
      <c r="F152" s="239"/>
      <c r="G152" s="239"/>
      <c r="H152" s="239"/>
      <c r="I152" s="239"/>
      <c r="J152" s="239"/>
      <c r="K152" s="239"/>
      <c r="L152" s="239"/>
      <c r="M152" s="239"/>
      <c r="N152" s="239"/>
      <c r="O152" s="239"/>
      <c r="P152" s="239"/>
      <c r="Q152" s="239"/>
      <c r="R152" s="239"/>
      <c r="S152" s="239"/>
      <c r="T152" s="239"/>
      <c r="U152" s="239"/>
      <c r="V152" s="239"/>
      <c r="W152" s="239"/>
      <c r="X152" s="239"/>
      <c r="Y152" s="239"/>
      <c r="Z152" s="239"/>
      <c r="AA152" s="239"/>
      <c r="AB152" s="239"/>
      <c r="AC152" s="239"/>
      <c r="AD152" s="239"/>
      <c r="AE152" s="239"/>
      <c r="AF152" s="419"/>
      <c r="AG152" s="419"/>
      <c r="AH152" s="420"/>
      <c r="AI152" s="239"/>
      <c r="AJ152" s="239"/>
      <c r="AK152" s="239"/>
      <c r="AL152" s="239"/>
      <c r="AM152" s="239"/>
      <c r="AN152" s="239"/>
      <c r="AO152" s="239"/>
      <c r="AP152" s="239"/>
    </row>
    <row r="153" spans="3:42">
      <c r="C153" s="239"/>
      <c r="D153" s="239"/>
      <c r="E153" s="239"/>
      <c r="F153" s="239"/>
      <c r="G153" s="239"/>
      <c r="H153" s="239"/>
      <c r="I153" s="239"/>
      <c r="J153" s="239"/>
      <c r="K153" s="239"/>
      <c r="L153" s="239"/>
      <c r="M153" s="239"/>
      <c r="N153" s="239"/>
      <c r="O153" s="239"/>
      <c r="P153" s="239"/>
      <c r="Q153" s="239"/>
      <c r="R153" s="239"/>
      <c r="S153" s="239"/>
      <c r="T153" s="239"/>
      <c r="U153" s="239"/>
      <c r="V153" s="239"/>
      <c r="W153" s="239"/>
      <c r="X153" s="239"/>
      <c r="Y153" s="239"/>
      <c r="Z153" s="239"/>
      <c r="AA153" s="239"/>
      <c r="AB153" s="239"/>
      <c r="AC153" s="239"/>
      <c r="AD153" s="239"/>
      <c r="AE153" s="239"/>
      <c r="AF153" s="419"/>
      <c r="AG153" s="419"/>
      <c r="AH153" s="420"/>
      <c r="AI153" s="239"/>
      <c r="AJ153" s="239"/>
      <c r="AK153" s="239"/>
      <c r="AL153" s="239"/>
      <c r="AM153" s="239"/>
      <c r="AN153" s="239"/>
      <c r="AO153" s="239"/>
      <c r="AP153" s="239"/>
    </row>
    <row r="154" spans="3:42">
      <c r="C154" s="239"/>
      <c r="D154" s="239"/>
      <c r="E154" s="239"/>
      <c r="F154" s="239"/>
      <c r="G154" s="239"/>
      <c r="H154" s="239"/>
      <c r="I154" s="239"/>
      <c r="J154" s="239"/>
      <c r="K154" s="239"/>
      <c r="L154" s="239"/>
      <c r="M154" s="239"/>
      <c r="N154" s="239"/>
      <c r="O154" s="239"/>
      <c r="P154" s="239"/>
      <c r="Q154" s="239"/>
      <c r="R154" s="239"/>
      <c r="S154" s="239"/>
      <c r="T154" s="239"/>
      <c r="U154" s="239"/>
      <c r="V154" s="239"/>
      <c r="W154" s="239"/>
      <c r="X154" s="239"/>
      <c r="Y154" s="239"/>
      <c r="Z154" s="239"/>
      <c r="AA154" s="239"/>
      <c r="AB154" s="239"/>
      <c r="AC154" s="239"/>
      <c r="AD154" s="239"/>
      <c r="AE154" s="239"/>
      <c r="AF154" s="419"/>
      <c r="AG154" s="419"/>
      <c r="AH154" s="420"/>
      <c r="AI154" s="239"/>
      <c r="AJ154" s="239"/>
      <c r="AK154" s="239"/>
      <c r="AL154" s="239"/>
      <c r="AM154" s="239"/>
      <c r="AN154" s="239"/>
      <c r="AO154" s="239"/>
      <c r="AP154" s="239"/>
    </row>
    <row r="155" spans="3:42">
      <c r="C155" s="239"/>
      <c r="D155" s="239"/>
      <c r="E155" s="239"/>
      <c r="F155" s="239"/>
      <c r="G155" s="239"/>
      <c r="H155" s="239"/>
      <c r="I155" s="239"/>
      <c r="J155" s="239"/>
      <c r="K155" s="239"/>
      <c r="L155" s="239"/>
      <c r="M155" s="239"/>
      <c r="N155" s="239"/>
      <c r="O155" s="239"/>
      <c r="P155" s="239"/>
      <c r="Q155" s="239"/>
      <c r="R155" s="239"/>
      <c r="S155" s="239"/>
      <c r="T155" s="239"/>
      <c r="U155" s="239"/>
      <c r="V155" s="239"/>
      <c r="W155" s="239"/>
      <c r="X155" s="239"/>
      <c r="Y155" s="239"/>
      <c r="Z155" s="239"/>
      <c r="AA155" s="239"/>
      <c r="AB155" s="239"/>
      <c r="AC155" s="239"/>
      <c r="AD155" s="239"/>
      <c r="AE155" s="239"/>
      <c r="AF155" s="419"/>
      <c r="AG155" s="419"/>
      <c r="AH155" s="420"/>
      <c r="AI155" s="239"/>
      <c r="AJ155" s="239"/>
      <c r="AK155" s="239"/>
      <c r="AL155" s="239"/>
      <c r="AM155" s="239"/>
      <c r="AN155" s="239"/>
      <c r="AO155" s="239"/>
      <c r="AP155" s="239"/>
    </row>
    <row r="156" spans="3:42">
      <c r="C156" s="239"/>
      <c r="D156" s="239"/>
      <c r="E156" s="239"/>
      <c r="F156" s="239"/>
      <c r="G156" s="239"/>
      <c r="H156" s="239"/>
      <c r="I156" s="239"/>
      <c r="J156" s="239"/>
      <c r="K156" s="239"/>
      <c r="L156" s="239"/>
      <c r="M156" s="239"/>
      <c r="N156" s="239"/>
      <c r="O156" s="239"/>
      <c r="P156" s="239"/>
      <c r="Q156" s="239"/>
      <c r="R156" s="239"/>
      <c r="S156" s="239"/>
      <c r="T156" s="239"/>
      <c r="U156" s="239"/>
      <c r="V156" s="239"/>
      <c r="W156" s="239"/>
      <c r="X156" s="239"/>
      <c r="Y156" s="239"/>
      <c r="Z156" s="239"/>
      <c r="AA156" s="239"/>
      <c r="AB156" s="239"/>
      <c r="AC156" s="239"/>
      <c r="AD156" s="239"/>
      <c r="AE156" s="239"/>
      <c r="AF156" s="419"/>
      <c r="AG156" s="419"/>
      <c r="AH156" s="420"/>
      <c r="AI156" s="239"/>
      <c r="AJ156" s="239"/>
      <c r="AK156" s="239"/>
      <c r="AL156" s="239"/>
      <c r="AM156" s="239"/>
      <c r="AN156" s="239"/>
      <c r="AO156" s="239"/>
      <c r="AP156" s="239"/>
    </row>
    <row r="157" spans="3:42">
      <c r="C157" s="239"/>
      <c r="D157" s="239"/>
      <c r="E157" s="239"/>
      <c r="F157" s="239"/>
      <c r="G157" s="239"/>
      <c r="H157" s="239"/>
      <c r="I157" s="239"/>
      <c r="J157" s="239"/>
      <c r="K157" s="239"/>
      <c r="L157" s="239"/>
      <c r="M157" s="239"/>
      <c r="N157" s="239"/>
      <c r="O157" s="239"/>
      <c r="P157" s="239"/>
      <c r="Q157" s="239"/>
      <c r="R157" s="239"/>
      <c r="S157" s="239"/>
      <c r="T157" s="239"/>
      <c r="U157" s="239"/>
      <c r="V157" s="239"/>
      <c r="W157" s="239"/>
      <c r="X157" s="239"/>
      <c r="Y157" s="239"/>
      <c r="Z157" s="239"/>
      <c r="AA157" s="239"/>
      <c r="AB157" s="239"/>
      <c r="AC157" s="239"/>
      <c r="AD157" s="239"/>
      <c r="AE157" s="239"/>
      <c r="AF157" s="419"/>
      <c r="AG157" s="419"/>
      <c r="AH157" s="420"/>
      <c r="AI157" s="239"/>
      <c r="AJ157" s="239"/>
      <c r="AK157" s="239"/>
      <c r="AL157" s="239"/>
      <c r="AM157" s="239"/>
      <c r="AN157" s="239"/>
      <c r="AO157" s="239"/>
      <c r="AP157" s="239"/>
    </row>
    <row r="158" spans="3:42">
      <c r="C158" s="239"/>
      <c r="D158" s="239"/>
      <c r="E158" s="239"/>
      <c r="F158" s="239"/>
      <c r="G158" s="239"/>
      <c r="H158" s="239"/>
      <c r="I158" s="239"/>
      <c r="J158" s="239"/>
      <c r="K158" s="239"/>
      <c r="L158" s="239"/>
      <c r="M158" s="239"/>
      <c r="N158" s="239"/>
      <c r="O158" s="239"/>
      <c r="P158" s="239"/>
      <c r="Q158" s="239"/>
      <c r="R158" s="239"/>
      <c r="S158" s="239"/>
      <c r="T158" s="239"/>
      <c r="U158" s="239"/>
      <c r="V158" s="239"/>
      <c r="W158" s="239"/>
      <c r="X158" s="239"/>
      <c r="Y158" s="239"/>
      <c r="Z158" s="239"/>
      <c r="AA158" s="239"/>
      <c r="AB158" s="239"/>
      <c r="AC158" s="239"/>
      <c r="AD158" s="239"/>
      <c r="AE158" s="239"/>
      <c r="AF158" s="419"/>
      <c r="AG158" s="419"/>
      <c r="AH158" s="420"/>
      <c r="AI158" s="239"/>
      <c r="AJ158" s="239"/>
      <c r="AK158" s="239"/>
      <c r="AL158" s="239"/>
      <c r="AM158" s="239"/>
      <c r="AN158" s="239"/>
      <c r="AO158" s="239"/>
      <c r="AP158" s="239"/>
    </row>
    <row r="159" spans="3:42">
      <c r="C159" s="239"/>
      <c r="D159" s="239"/>
      <c r="E159" s="239"/>
      <c r="F159" s="239"/>
      <c r="G159" s="239"/>
      <c r="H159" s="239"/>
      <c r="I159" s="239"/>
      <c r="J159" s="239"/>
      <c r="K159" s="239"/>
      <c r="L159" s="239"/>
      <c r="M159" s="239"/>
      <c r="N159" s="239"/>
      <c r="O159" s="239"/>
      <c r="P159" s="239"/>
      <c r="Q159" s="239"/>
      <c r="R159" s="239"/>
      <c r="S159" s="239"/>
      <c r="T159" s="239"/>
      <c r="U159" s="239"/>
      <c r="V159" s="239"/>
      <c r="W159" s="239"/>
      <c r="X159" s="239"/>
      <c r="Y159" s="239"/>
      <c r="Z159" s="239"/>
      <c r="AA159" s="239"/>
      <c r="AB159" s="239"/>
      <c r="AC159" s="239"/>
      <c r="AD159" s="239"/>
      <c r="AE159" s="239"/>
      <c r="AF159" s="419"/>
      <c r="AG159" s="419"/>
      <c r="AH159" s="420"/>
      <c r="AI159" s="239"/>
      <c r="AJ159" s="239"/>
      <c r="AK159" s="239"/>
      <c r="AL159" s="239"/>
      <c r="AM159" s="239"/>
      <c r="AN159" s="239"/>
      <c r="AO159" s="239"/>
      <c r="AP159" s="239"/>
    </row>
    <row r="160" spans="3:42">
      <c r="C160" s="239"/>
      <c r="D160" s="239"/>
      <c r="E160" s="239"/>
      <c r="F160" s="239"/>
      <c r="G160" s="239"/>
      <c r="H160" s="239"/>
      <c r="I160" s="239"/>
      <c r="J160" s="239"/>
      <c r="K160" s="239"/>
      <c r="L160" s="239"/>
      <c r="M160" s="239"/>
      <c r="N160" s="239"/>
      <c r="O160" s="239"/>
      <c r="P160" s="239"/>
      <c r="Q160" s="239"/>
      <c r="R160" s="239"/>
      <c r="S160" s="239"/>
      <c r="T160" s="239"/>
      <c r="U160" s="239"/>
      <c r="V160" s="239"/>
      <c r="W160" s="239"/>
      <c r="X160" s="239"/>
      <c r="Y160" s="239"/>
      <c r="Z160" s="239"/>
      <c r="AA160" s="239"/>
      <c r="AB160" s="239"/>
      <c r="AC160" s="239"/>
      <c r="AD160" s="239"/>
      <c r="AE160" s="239"/>
      <c r="AF160" s="419"/>
      <c r="AG160" s="419"/>
      <c r="AH160" s="420"/>
      <c r="AI160" s="239"/>
      <c r="AJ160" s="239"/>
      <c r="AK160" s="239"/>
      <c r="AL160" s="239"/>
      <c r="AM160" s="239"/>
      <c r="AN160" s="239"/>
      <c r="AO160" s="239"/>
      <c r="AP160" s="239"/>
    </row>
    <row r="161" spans="3:42">
      <c r="C161" s="239"/>
      <c r="D161" s="239"/>
      <c r="E161" s="239"/>
      <c r="F161" s="239"/>
      <c r="G161" s="239"/>
      <c r="H161" s="239"/>
      <c r="I161" s="239"/>
      <c r="J161" s="239"/>
      <c r="K161" s="239"/>
      <c r="L161" s="239"/>
      <c r="M161" s="239"/>
      <c r="N161" s="239"/>
      <c r="O161" s="239"/>
      <c r="P161" s="239"/>
      <c r="Q161" s="239"/>
      <c r="R161" s="239"/>
      <c r="S161" s="239"/>
      <c r="T161" s="239"/>
      <c r="U161" s="239"/>
      <c r="V161" s="239"/>
      <c r="W161" s="239"/>
      <c r="X161" s="239"/>
      <c r="Y161" s="239"/>
      <c r="Z161" s="239"/>
      <c r="AA161" s="239"/>
      <c r="AB161" s="239"/>
      <c r="AC161" s="239"/>
      <c r="AD161" s="239"/>
      <c r="AE161" s="239"/>
      <c r="AF161" s="419"/>
      <c r="AG161" s="419"/>
      <c r="AH161" s="420"/>
      <c r="AI161" s="239"/>
      <c r="AJ161" s="239"/>
      <c r="AK161" s="239"/>
      <c r="AL161" s="239"/>
      <c r="AM161" s="239"/>
      <c r="AN161" s="239"/>
      <c r="AO161" s="239"/>
      <c r="AP161" s="239"/>
    </row>
    <row r="162" spans="3:42">
      <c r="C162" s="239"/>
      <c r="D162" s="239"/>
      <c r="E162" s="239"/>
      <c r="F162" s="239"/>
      <c r="G162" s="239"/>
      <c r="H162" s="239"/>
      <c r="I162" s="239"/>
      <c r="J162" s="239"/>
      <c r="K162" s="239"/>
      <c r="L162" s="239"/>
      <c r="M162" s="239"/>
      <c r="N162" s="239"/>
      <c r="O162" s="239"/>
      <c r="P162" s="239"/>
      <c r="Q162" s="239"/>
      <c r="R162" s="239"/>
      <c r="S162" s="239"/>
      <c r="T162" s="239"/>
      <c r="U162" s="239"/>
      <c r="V162" s="239"/>
      <c r="W162" s="239"/>
      <c r="X162" s="239"/>
      <c r="Y162" s="239"/>
      <c r="Z162" s="239"/>
      <c r="AA162" s="239"/>
      <c r="AB162" s="239"/>
      <c r="AC162" s="239"/>
      <c r="AD162" s="239"/>
      <c r="AE162" s="239"/>
      <c r="AF162" s="419"/>
      <c r="AG162" s="419"/>
      <c r="AH162" s="420"/>
      <c r="AI162" s="239"/>
      <c r="AJ162" s="239"/>
      <c r="AK162" s="239"/>
      <c r="AL162" s="239"/>
      <c r="AM162" s="239"/>
      <c r="AN162" s="239"/>
      <c r="AO162" s="239"/>
      <c r="AP162" s="239"/>
    </row>
    <row r="163" spans="3:42">
      <c r="C163" s="239"/>
      <c r="D163" s="239"/>
      <c r="E163" s="239"/>
      <c r="F163" s="239"/>
      <c r="G163" s="239"/>
      <c r="H163" s="239"/>
      <c r="I163" s="239"/>
      <c r="J163" s="239"/>
      <c r="K163" s="239"/>
      <c r="L163" s="239"/>
      <c r="M163" s="239"/>
      <c r="N163" s="239"/>
      <c r="O163" s="239"/>
      <c r="P163" s="239"/>
      <c r="Q163" s="239"/>
      <c r="R163" s="239"/>
      <c r="S163" s="239"/>
      <c r="T163" s="239"/>
      <c r="U163" s="239"/>
      <c r="V163" s="239"/>
      <c r="W163" s="239"/>
      <c r="X163" s="239"/>
      <c r="Y163" s="239"/>
      <c r="Z163" s="239"/>
      <c r="AA163" s="239"/>
      <c r="AB163" s="239"/>
      <c r="AC163" s="239"/>
      <c r="AD163" s="239"/>
      <c r="AE163" s="239"/>
      <c r="AF163" s="419"/>
      <c r="AG163" s="419"/>
      <c r="AH163" s="420"/>
      <c r="AI163" s="239"/>
      <c r="AJ163" s="239"/>
      <c r="AK163" s="239"/>
      <c r="AL163" s="239"/>
      <c r="AM163" s="239"/>
      <c r="AN163" s="239"/>
      <c r="AO163" s="239"/>
      <c r="AP163" s="239"/>
    </row>
    <row r="164" spans="3:42">
      <c r="C164" s="239"/>
      <c r="D164" s="239"/>
      <c r="E164" s="239"/>
      <c r="F164" s="239"/>
      <c r="G164" s="239"/>
      <c r="H164" s="239"/>
      <c r="I164" s="239"/>
      <c r="J164" s="239"/>
      <c r="K164" s="239"/>
      <c r="L164" s="239"/>
      <c r="M164" s="239"/>
      <c r="N164" s="239"/>
      <c r="O164" s="239"/>
      <c r="P164" s="239"/>
      <c r="Q164" s="239"/>
      <c r="R164" s="239"/>
      <c r="S164" s="239"/>
      <c r="T164" s="239"/>
      <c r="U164" s="239"/>
      <c r="V164" s="239"/>
      <c r="W164" s="239"/>
      <c r="X164" s="239"/>
      <c r="Y164" s="239"/>
      <c r="Z164" s="239"/>
      <c r="AA164" s="239"/>
      <c r="AB164" s="239"/>
      <c r="AC164" s="239"/>
      <c r="AD164" s="239"/>
      <c r="AE164" s="239"/>
      <c r="AF164" s="419"/>
      <c r="AG164" s="419"/>
      <c r="AH164" s="420"/>
      <c r="AI164" s="239"/>
      <c r="AJ164" s="239"/>
      <c r="AK164" s="239"/>
      <c r="AL164" s="239"/>
      <c r="AM164" s="239"/>
      <c r="AN164" s="239"/>
      <c r="AO164" s="239"/>
      <c r="AP164" s="239"/>
    </row>
    <row r="165" spans="3:42">
      <c r="C165" s="239"/>
      <c r="D165" s="239"/>
      <c r="E165" s="239"/>
      <c r="F165" s="239"/>
      <c r="G165" s="239"/>
      <c r="H165" s="239"/>
      <c r="I165" s="239"/>
      <c r="J165" s="239"/>
      <c r="K165" s="239"/>
      <c r="L165" s="239"/>
      <c r="M165" s="239"/>
      <c r="N165" s="239"/>
      <c r="O165" s="239"/>
      <c r="P165" s="239"/>
      <c r="Q165" s="239"/>
      <c r="R165" s="239"/>
      <c r="S165" s="239"/>
      <c r="T165" s="239"/>
      <c r="U165" s="239"/>
      <c r="V165" s="239"/>
      <c r="W165" s="239"/>
      <c r="X165" s="239"/>
      <c r="Y165" s="239"/>
      <c r="Z165" s="239"/>
      <c r="AA165" s="239"/>
      <c r="AB165" s="239"/>
      <c r="AC165" s="239"/>
      <c r="AD165" s="239"/>
      <c r="AE165" s="239"/>
      <c r="AF165" s="419"/>
      <c r="AG165" s="419"/>
      <c r="AH165" s="420"/>
      <c r="AI165" s="239"/>
      <c r="AJ165" s="239"/>
      <c r="AK165" s="239"/>
      <c r="AL165" s="239"/>
      <c r="AM165" s="239"/>
      <c r="AN165" s="239"/>
      <c r="AO165" s="239"/>
      <c r="AP165" s="239"/>
    </row>
    <row r="166" spans="3:42">
      <c r="C166" s="239"/>
      <c r="D166" s="239"/>
      <c r="E166" s="239"/>
      <c r="F166" s="239"/>
      <c r="G166" s="239"/>
      <c r="H166" s="239"/>
      <c r="I166" s="239"/>
      <c r="J166" s="239"/>
      <c r="K166" s="239"/>
      <c r="L166" s="239"/>
      <c r="M166" s="239"/>
      <c r="N166" s="239"/>
      <c r="O166" s="239"/>
      <c r="P166" s="239"/>
      <c r="Q166" s="239"/>
      <c r="R166" s="239"/>
      <c r="S166" s="239"/>
      <c r="T166" s="239"/>
      <c r="U166" s="239"/>
      <c r="V166" s="239"/>
      <c r="W166" s="239"/>
      <c r="X166" s="239"/>
      <c r="Y166" s="239"/>
      <c r="Z166" s="239"/>
      <c r="AA166" s="239"/>
      <c r="AB166" s="239"/>
      <c r="AC166" s="239"/>
      <c r="AD166" s="239"/>
      <c r="AE166" s="239"/>
      <c r="AF166" s="419"/>
      <c r="AG166" s="419"/>
      <c r="AH166" s="420"/>
      <c r="AI166" s="239"/>
      <c r="AJ166" s="239"/>
      <c r="AK166" s="239"/>
      <c r="AL166" s="239"/>
      <c r="AM166" s="239"/>
      <c r="AN166" s="239"/>
      <c r="AO166" s="239"/>
      <c r="AP166" s="239"/>
    </row>
    <row r="167" spans="3:42">
      <c r="C167" s="239"/>
      <c r="D167" s="239"/>
      <c r="E167" s="239"/>
      <c r="F167" s="239"/>
      <c r="G167" s="239"/>
      <c r="H167" s="239"/>
      <c r="I167" s="239"/>
      <c r="J167" s="239"/>
      <c r="K167" s="239"/>
      <c r="L167" s="239"/>
      <c r="M167" s="239"/>
      <c r="N167" s="239"/>
      <c r="O167" s="239"/>
      <c r="P167" s="239"/>
      <c r="Q167" s="239"/>
      <c r="R167" s="239"/>
      <c r="S167" s="239"/>
      <c r="T167" s="239"/>
      <c r="U167" s="239"/>
      <c r="V167" s="239"/>
      <c r="W167" s="239"/>
      <c r="X167" s="239"/>
      <c r="Y167" s="239"/>
      <c r="Z167" s="239"/>
      <c r="AA167" s="239"/>
      <c r="AB167" s="239"/>
      <c r="AC167" s="239"/>
      <c r="AD167" s="239"/>
      <c r="AE167" s="239"/>
      <c r="AF167" s="419"/>
      <c r="AG167" s="419"/>
      <c r="AH167" s="420"/>
      <c r="AI167" s="239"/>
      <c r="AJ167" s="239"/>
      <c r="AK167" s="239"/>
      <c r="AL167" s="239"/>
      <c r="AM167" s="239"/>
      <c r="AN167" s="239"/>
      <c r="AO167" s="239"/>
      <c r="AP167" s="239"/>
    </row>
    <row r="168" spans="3:42">
      <c r="C168" s="239"/>
      <c r="D168" s="239"/>
      <c r="E168" s="239"/>
      <c r="F168" s="239"/>
      <c r="G168" s="239"/>
      <c r="H168" s="239"/>
      <c r="I168" s="239"/>
      <c r="J168" s="239"/>
      <c r="K168" s="239"/>
      <c r="L168" s="239"/>
      <c r="M168" s="239"/>
      <c r="N168" s="239"/>
      <c r="O168" s="239"/>
      <c r="P168" s="239"/>
      <c r="Q168" s="239"/>
      <c r="R168" s="239"/>
      <c r="S168" s="239"/>
      <c r="T168" s="239"/>
      <c r="U168" s="239"/>
      <c r="V168" s="239"/>
      <c r="W168" s="239"/>
      <c r="X168" s="239"/>
      <c r="Y168" s="239"/>
      <c r="Z168" s="239"/>
      <c r="AA168" s="239"/>
      <c r="AB168" s="239"/>
      <c r="AC168" s="239"/>
      <c r="AD168" s="239"/>
      <c r="AE168" s="239"/>
      <c r="AF168" s="419"/>
      <c r="AG168" s="419"/>
      <c r="AH168" s="420"/>
      <c r="AI168" s="239"/>
      <c r="AJ168" s="239"/>
      <c r="AK168" s="239"/>
      <c r="AL168" s="239"/>
      <c r="AM168" s="239"/>
      <c r="AN168" s="239"/>
      <c r="AO168" s="239"/>
      <c r="AP168" s="239"/>
    </row>
    <row r="169" spans="3:42">
      <c r="C169" s="239"/>
      <c r="D169" s="239"/>
      <c r="E169" s="239"/>
      <c r="F169" s="239"/>
      <c r="G169" s="239"/>
      <c r="H169" s="239"/>
      <c r="I169" s="239"/>
      <c r="J169" s="239"/>
      <c r="K169" s="239"/>
      <c r="L169" s="239"/>
      <c r="M169" s="239"/>
      <c r="N169" s="239"/>
      <c r="O169" s="239"/>
      <c r="P169" s="239"/>
      <c r="Q169" s="239"/>
      <c r="R169" s="239"/>
      <c r="S169" s="239"/>
      <c r="T169" s="239"/>
      <c r="U169" s="239"/>
      <c r="V169" s="239"/>
      <c r="W169" s="239"/>
      <c r="X169" s="239"/>
      <c r="Y169" s="239"/>
      <c r="Z169" s="239"/>
      <c r="AA169" s="239"/>
      <c r="AB169" s="239"/>
      <c r="AC169" s="239"/>
      <c r="AD169" s="239"/>
      <c r="AE169" s="239"/>
      <c r="AF169" s="419"/>
      <c r="AG169" s="419"/>
      <c r="AH169" s="420"/>
      <c r="AI169" s="239"/>
      <c r="AJ169" s="239"/>
      <c r="AK169" s="239"/>
      <c r="AL169" s="239"/>
      <c r="AM169" s="239"/>
      <c r="AN169" s="239"/>
      <c r="AO169" s="239"/>
      <c r="AP169" s="239"/>
    </row>
    <row r="170" spans="3:42">
      <c r="C170" s="239"/>
      <c r="D170" s="239"/>
      <c r="E170" s="239"/>
      <c r="F170" s="239"/>
      <c r="G170" s="239"/>
      <c r="H170" s="239"/>
      <c r="I170" s="239"/>
      <c r="J170" s="239"/>
      <c r="K170" s="239"/>
      <c r="L170" s="239"/>
      <c r="M170" s="239"/>
      <c r="N170" s="239"/>
      <c r="O170" s="239"/>
      <c r="P170" s="239"/>
      <c r="Q170" s="239"/>
      <c r="R170" s="239"/>
      <c r="S170" s="239"/>
      <c r="T170" s="239"/>
      <c r="U170" s="239"/>
      <c r="V170" s="239"/>
      <c r="W170" s="239"/>
      <c r="X170" s="239"/>
      <c r="Y170" s="239"/>
      <c r="Z170" s="239"/>
      <c r="AA170" s="239"/>
      <c r="AB170" s="239"/>
      <c r="AC170" s="239"/>
      <c r="AD170" s="239"/>
      <c r="AE170" s="239"/>
      <c r="AF170" s="419"/>
      <c r="AG170" s="419"/>
      <c r="AH170" s="420"/>
      <c r="AI170" s="239"/>
      <c r="AJ170" s="239"/>
      <c r="AK170" s="239"/>
      <c r="AL170" s="239"/>
      <c r="AM170" s="239"/>
      <c r="AN170" s="239"/>
      <c r="AO170" s="239"/>
      <c r="AP170" s="239"/>
    </row>
    <row r="171" spans="3:42">
      <c r="C171" s="239"/>
      <c r="D171" s="239"/>
      <c r="E171" s="239"/>
      <c r="F171" s="239"/>
      <c r="G171" s="239"/>
      <c r="H171" s="239"/>
      <c r="I171" s="239"/>
      <c r="J171" s="239"/>
      <c r="K171" s="239"/>
      <c r="L171" s="239"/>
      <c r="M171" s="239"/>
      <c r="N171" s="239"/>
      <c r="O171" s="239"/>
      <c r="P171" s="239"/>
      <c r="Q171" s="239"/>
      <c r="R171" s="239"/>
      <c r="S171" s="239"/>
      <c r="T171" s="239"/>
      <c r="U171" s="239"/>
      <c r="V171" s="239"/>
      <c r="W171" s="239"/>
      <c r="X171" s="239"/>
      <c r="Y171" s="239"/>
      <c r="Z171" s="239"/>
      <c r="AA171" s="239"/>
      <c r="AB171" s="239"/>
      <c r="AC171" s="239"/>
      <c r="AD171" s="239"/>
      <c r="AE171" s="239"/>
      <c r="AF171" s="419"/>
      <c r="AG171" s="419"/>
      <c r="AH171" s="420"/>
      <c r="AI171" s="239"/>
      <c r="AJ171" s="239"/>
      <c r="AK171" s="239"/>
      <c r="AL171" s="239"/>
      <c r="AM171" s="239"/>
      <c r="AN171" s="239"/>
      <c r="AO171" s="239"/>
      <c r="AP171" s="239"/>
    </row>
    <row r="172" spans="3:42">
      <c r="C172" s="239"/>
      <c r="D172" s="239"/>
      <c r="E172" s="239"/>
      <c r="F172" s="239"/>
      <c r="G172" s="239"/>
      <c r="H172" s="239"/>
      <c r="I172" s="239"/>
      <c r="J172" s="239"/>
      <c r="K172" s="239"/>
      <c r="L172" s="239"/>
      <c r="M172" s="239"/>
      <c r="N172" s="239"/>
      <c r="O172" s="239"/>
      <c r="P172" s="239"/>
      <c r="Q172" s="239"/>
      <c r="R172" s="239"/>
      <c r="S172" s="239"/>
      <c r="T172" s="239"/>
      <c r="U172" s="239"/>
      <c r="V172" s="239"/>
      <c r="W172" s="239"/>
      <c r="X172" s="239"/>
      <c r="Y172" s="239"/>
      <c r="Z172" s="239"/>
      <c r="AA172" s="239"/>
      <c r="AB172" s="239"/>
      <c r="AC172" s="239"/>
      <c r="AD172" s="239"/>
      <c r="AE172" s="239"/>
      <c r="AF172" s="419"/>
      <c r="AG172" s="419"/>
      <c r="AH172" s="420"/>
      <c r="AI172" s="239"/>
      <c r="AJ172" s="239"/>
      <c r="AK172" s="239"/>
      <c r="AL172" s="239"/>
      <c r="AM172" s="239"/>
      <c r="AN172" s="239"/>
      <c r="AO172" s="239"/>
      <c r="AP172" s="239"/>
    </row>
    <row r="173" spans="3:42">
      <c r="C173" s="239"/>
      <c r="D173" s="239"/>
      <c r="E173" s="239"/>
      <c r="F173" s="239"/>
      <c r="G173" s="239"/>
      <c r="H173" s="239"/>
      <c r="I173" s="239"/>
      <c r="J173" s="239"/>
      <c r="K173" s="239"/>
      <c r="L173" s="239"/>
      <c r="M173" s="239"/>
      <c r="N173" s="239"/>
      <c r="O173" s="239"/>
      <c r="P173" s="239"/>
      <c r="Q173" s="239"/>
      <c r="R173" s="239"/>
      <c r="S173" s="239"/>
      <c r="T173" s="239"/>
      <c r="U173" s="239"/>
      <c r="V173" s="239"/>
      <c r="W173" s="239"/>
      <c r="X173" s="239"/>
      <c r="Y173" s="239"/>
      <c r="Z173" s="239"/>
      <c r="AA173" s="239"/>
      <c r="AB173" s="239"/>
      <c r="AC173" s="239"/>
      <c r="AD173" s="239"/>
      <c r="AE173" s="239"/>
      <c r="AF173" s="419"/>
      <c r="AG173" s="419"/>
      <c r="AH173" s="420"/>
      <c r="AI173" s="239"/>
      <c r="AJ173" s="239"/>
      <c r="AK173" s="239"/>
      <c r="AL173" s="239"/>
      <c r="AM173" s="239"/>
      <c r="AN173" s="239"/>
      <c r="AO173" s="239"/>
      <c r="AP173" s="239"/>
    </row>
    <row r="174" spans="3:42">
      <c r="C174" s="239"/>
      <c r="D174" s="239"/>
      <c r="E174" s="239"/>
      <c r="F174" s="239"/>
      <c r="G174" s="239"/>
      <c r="H174" s="239"/>
      <c r="I174" s="239"/>
      <c r="J174" s="239"/>
      <c r="K174" s="239"/>
      <c r="L174" s="239"/>
      <c r="M174" s="239"/>
      <c r="N174" s="239"/>
      <c r="O174" s="239"/>
      <c r="P174" s="239"/>
      <c r="Q174" s="239"/>
      <c r="R174" s="239"/>
      <c r="S174" s="239"/>
      <c r="T174" s="239"/>
      <c r="U174" s="239"/>
      <c r="V174" s="239"/>
      <c r="W174" s="239"/>
      <c r="X174" s="239"/>
      <c r="Y174" s="239"/>
      <c r="Z174" s="239"/>
      <c r="AA174" s="239"/>
      <c r="AB174" s="239"/>
      <c r="AC174" s="239"/>
      <c r="AD174" s="239"/>
      <c r="AE174" s="239"/>
      <c r="AF174" s="419"/>
      <c r="AG174" s="419"/>
      <c r="AH174" s="420"/>
      <c r="AI174" s="239"/>
      <c r="AJ174" s="239"/>
      <c r="AK174" s="239"/>
      <c r="AL174" s="239"/>
      <c r="AM174" s="239"/>
      <c r="AN174" s="239"/>
      <c r="AO174" s="239"/>
      <c r="AP174" s="239"/>
    </row>
    <row r="175" spans="3:42">
      <c r="C175" s="239"/>
      <c r="D175" s="239"/>
      <c r="E175" s="239"/>
      <c r="F175" s="239"/>
      <c r="G175" s="239"/>
      <c r="H175" s="239"/>
      <c r="I175" s="239"/>
      <c r="J175" s="239"/>
      <c r="K175" s="239"/>
      <c r="L175" s="239"/>
      <c r="M175" s="239"/>
      <c r="N175" s="239"/>
      <c r="O175" s="239"/>
      <c r="P175" s="239"/>
      <c r="Q175" s="239"/>
      <c r="R175" s="239"/>
      <c r="S175" s="239"/>
      <c r="T175" s="239"/>
      <c r="U175" s="239"/>
      <c r="V175" s="239"/>
      <c r="W175" s="239"/>
      <c r="X175" s="239"/>
      <c r="Y175" s="239"/>
      <c r="Z175" s="239"/>
      <c r="AA175" s="239"/>
      <c r="AB175" s="239"/>
      <c r="AC175" s="239"/>
      <c r="AD175" s="239"/>
      <c r="AE175" s="239"/>
      <c r="AF175" s="419"/>
      <c r="AG175" s="419"/>
      <c r="AH175" s="420"/>
      <c r="AI175" s="239"/>
      <c r="AJ175" s="239"/>
      <c r="AK175" s="239"/>
      <c r="AL175" s="239"/>
      <c r="AM175" s="239"/>
      <c r="AN175" s="239"/>
      <c r="AO175" s="239"/>
      <c r="AP175" s="239"/>
    </row>
    <row r="176" spans="3:42">
      <c r="C176" s="239"/>
      <c r="D176" s="239"/>
      <c r="E176" s="239"/>
      <c r="F176" s="239"/>
      <c r="G176" s="239"/>
      <c r="H176" s="239"/>
      <c r="I176" s="239"/>
      <c r="J176" s="239"/>
      <c r="K176" s="239"/>
      <c r="L176" s="239"/>
      <c r="M176" s="239"/>
      <c r="N176" s="239"/>
      <c r="O176" s="239"/>
      <c r="P176" s="239"/>
      <c r="Q176" s="239"/>
      <c r="R176" s="239"/>
      <c r="S176" s="239"/>
      <c r="T176" s="239"/>
      <c r="U176" s="239"/>
      <c r="V176" s="239"/>
      <c r="W176" s="239"/>
      <c r="X176" s="239"/>
      <c r="Y176" s="239"/>
      <c r="Z176" s="239"/>
      <c r="AA176" s="239"/>
      <c r="AB176" s="239"/>
      <c r="AC176" s="239"/>
      <c r="AD176" s="239"/>
      <c r="AE176" s="239"/>
      <c r="AF176" s="419"/>
      <c r="AG176" s="419"/>
      <c r="AH176" s="420"/>
      <c r="AI176" s="239"/>
      <c r="AJ176" s="239"/>
      <c r="AK176" s="239"/>
      <c r="AL176" s="239"/>
      <c r="AM176" s="239"/>
      <c r="AN176" s="239"/>
      <c r="AO176" s="239"/>
      <c r="AP176" s="239"/>
    </row>
    <row r="177" spans="3:42">
      <c r="C177" s="239"/>
      <c r="D177" s="239"/>
      <c r="E177" s="239"/>
      <c r="F177" s="239"/>
      <c r="G177" s="239"/>
      <c r="H177" s="239"/>
      <c r="I177" s="239"/>
      <c r="J177" s="239"/>
      <c r="K177" s="239"/>
      <c r="L177" s="239"/>
      <c r="M177" s="239"/>
      <c r="N177" s="239"/>
      <c r="O177" s="239"/>
      <c r="P177" s="239"/>
      <c r="Q177" s="239"/>
      <c r="R177" s="239"/>
      <c r="S177" s="239"/>
      <c r="T177" s="239"/>
      <c r="U177" s="239"/>
      <c r="V177" s="239"/>
      <c r="W177" s="239"/>
      <c r="X177" s="239"/>
      <c r="Y177" s="239"/>
      <c r="Z177" s="239"/>
      <c r="AA177" s="239"/>
      <c r="AB177" s="239"/>
      <c r="AC177" s="239"/>
      <c r="AD177" s="239"/>
      <c r="AE177" s="239"/>
      <c r="AF177" s="419"/>
      <c r="AG177" s="419"/>
      <c r="AH177" s="420"/>
      <c r="AI177" s="239"/>
      <c r="AJ177" s="239"/>
      <c r="AK177" s="239"/>
      <c r="AL177" s="239"/>
      <c r="AM177" s="239"/>
      <c r="AN177" s="239"/>
      <c r="AO177" s="239"/>
      <c r="AP177" s="239"/>
    </row>
    <row r="178" spans="3:42">
      <c r="C178" s="239"/>
      <c r="D178" s="239"/>
      <c r="E178" s="239"/>
      <c r="F178" s="239"/>
      <c r="G178" s="239"/>
      <c r="H178" s="239"/>
      <c r="I178" s="239"/>
      <c r="J178" s="239"/>
      <c r="K178" s="239"/>
      <c r="L178" s="239"/>
      <c r="M178" s="239"/>
      <c r="N178" s="239"/>
      <c r="O178" s="239"/>
      <c r="P178" s="239"/>
      <c r="Q178" s="239"/>
      <c r="R178" s="239"/>
      <c r="S178" s="239"/>
      <c r="T178" s="239"/>
      <c r="U178" s="239"/>
      <c r="V178" s="239"/>
      <c r="W178" s="239"/>
      <c r="X178" s="239"/>
      <c r="Y178" s="239"/>
      <c r="Z178" s="239"/>
      <c r="AA178" s="239"/>
      <c r="AB178" s="239"/>
      <c r="AC178" s="239"/>
      <c r="AD178" s="239"/>
      <c r="AE178" s="239"/>
      <c r="AF178" s="419"/>
      <c r="AG178" s="419"/>
      <c r="AH178" s="420"/>
      <c r="AI178" s="239"/>
      <c r="AJ178" s="239"/>
      <c r="AK178" s="239"/>
      <c r="AL178" s="239"/>
      <c r="AM178" s="239"/>
      <c r="AN178" s="239"/>
      <c r="AO178" s="239"/>
      <c r="AP178" s="239"/>
    </row>
    <row r="179" spans="3:42">
      <c r="C179" s="239"/>
      <c r="D179" s="239"/>
      <c r="E179" s="239"/>
      <c r="F179" s="239"/>
      <c r="G179" s="239"/>
      <c r="H179" s="239"/>
      <c r="I179" s="239"/>
      <c r="J179" s="239"/>
      <c r="K179" s="239"/>
      <c r="L179" s="239"/>
      <c r="M179" s="239"/>
      <c r="N179" s="239"/>
      <c r="O179" s="239"/>
      <c r="P179" s="239"/>
      <c r="Q179" s="239"/>
      <c r="R179" s="239"/>
      <c r="S179" s="239"/>
      <c r="T179" s="239"/>
      <c r="U179" s="239"/>
      <c r="V179" s="239"/>
      <c r="W179" s="239"/>
      <c r="X179" s="239"/>
      <c r="Y179" s="239"/>
      <c r="Z179" s="239"/>
      <c r="AA179" s="239"/>
      <c r="AB179" s="239"/>
      <c r="AC179" s="239"/>
      <c r="AD179" s="239"/>
      <c r="AE179" s="239"/>
      <c r="AF179" s="419"/>
      <c r="AG179" s="419"/>
      <c r="AH179" s="420"/>
      <c r="AI179" s="239"/>
      <c r="AJ179" s="239"/>
      <c r="AK179" s="239"/>
      <c r="AL179" s="239"/>
      <c r="AM179" s="239"/>
      <c r="AN179" s="239"/>
      <c r="AO179" s="239"/>
      <c r="AP179" s="239"/>
    </row>
    <row r="180" spans="3:42">
      <c r="C180" s="239"/>
      <c r="D180" s="239"/>
      <c r="E180" s="239"/>
      <c r="F180" s="239"/>
      <c r="G180" s="239"/>
      <c r="H180" s="239"/>
      <c r="I180" s="239"/>
      <c r="J180" s="239"/>
      <c r="K180" s="239"/>
      <c r="L180" s="239"/>
      <c r="M180" s="239"/>
      <c r="N180" s="239"/>
      <c r="O180" s="239"/>
      <c r="P180" s="239"/>
      <c r="Q180" s="239"/>
      <c r="R180" s="239"/>
      <c r="S180" s="239"/>
      <c r="T180" s="239"/>
      <c r="U180" s="239"/>
      <c r="V180" s="239"/>
      <c r="W180" s="239"/>
      <c r="X180" s="239"/>
      <c r="Y180" s="239"/>
      <c r="Z180" s="239"/>
      <c r="AA180" s="239"/>
      <c r="AB180" s="239"/>
      <c r="AC180" s="239"/>
      <c r="AD180" s="239"/>
      <c r="AE180" s="239"/>
      <c r="AF180" s="419"/>
      <c r="AG180" s="419"/>
      <c r="AH180" s="420"/>
      <c r="AI180" s="239"/>
      <c r="AJ180" s="239"/>
      <c r="AK180" s="239"/>
      <c r="AL180" s="239"/>
      <c r="AM180" s="239"/>
      <c r="AN180" s="239"/>
      <c r="AO180" s="239"/>
      <c r="AP180" s="239"/>
    </row>
    <row r="181" spans="3:42">
      <c r="C181" s="239"/>
      <c r="D181" s="239"/>
      <c r="E181" s="239"/>
      <c r="F181" s="239"/>
      <c r="G181" s="239"/>
      <c r="H181" s="239"/>
      <c r="I181" s="239"/>
      <c r="J181" s="239"/>
      <c r="K181" s="239"/>
      <c r="L181" s="239"/>
      <c r="M181" s="239"/>
      <c r="N181" s="239"/>
      <c r="O181" s="239"/>
      <c r="P181" s="239"/>
      <c r="Q181" s="239"/>
      <c r="R181" s="239"/>
      <c r="S181" s="239"/>
      <c r="T181" s="239"/>
      <c r="U181" s="239"/>
      <c r="V181" s="239"/>
      <c r="W181" s="239"/>
      <c r="X181" s="239"/>
      <c r="Y181" s="239"/>
      <c r="Z181" s="239"/>
      <c r="AA181" s="239"/>
      <c r="AB181" s="239"/>
      <c r="AC181" s="239"/>
      <c r="AD181" s="239"/>
      <c r="AE181" s="239"/>
      <c r="AF181" s="419"/>
      <c r="AG181" s="419"/>
      <c r="AH181" s="420"/>
      <c r="AI181" s="239"/>
      <c r="AJ181" s="239"/>
      <c r="AK181" s="239"/>
      <c r="AL181" s="239"/>
      <c r="AM181" s="239"/>
      <c r="AN181" s="239"/>
      <c r="AO181" s="239"/>
      <c r="AP181" s="239"/>
    </row>
    <row r="182" spans="3:42">
      <c r="C182" s="239"/>
      <c r="D182" s="239"/>
      <c r="E182" s="239"/>
      <c r="F182" s="239"/>
      <c r="G182" s="239"/>
      <c r="H182" s="239"/>
      <c r="I182" s="239"/>
      <c r="J182" s="239"/>
      <c r="K182" s="239"/>
      <c r="L182" s="239"/>
      <c r="M182" s="239"/>
      <c r="N182" s="239"/>
      <c r="O182" s="239"/>
      <c r="P182" s="239"/>
      <c r="Q182" s="239"/>
      <c r="R182" s="239"/>
      <c r="S182" s="239"/>
      <c r="T182" s="239"/>
      <c r="U182" s="239"/>
      <c r="V182" s="239"/>
      <c r="W182" s="239"/>
      <c r="X182" s="239"/>
      <c r="Y182" s="239"/>
      <c r="Z182" s="239"/>
      <c r="AA182" s="239"/>
      <c r="AB182" s="239"/>
      <c r="AC182" s="239"/>
      <c r="AD182" s="239"/>
      <c r="AE182" s="239"/>
      <c r="AF182" s="419"/>
      <c r="AG182" s="419"/>
      <c r="AH182" s="420"/>
      <c r="AI182" s="239"/>
      <c r="AJ182" s="239"/>
      <c r="AK182" s="239"/>
      <c r="AL182" s="239"/>
      <c r="AM182" s="239"/>
      <c r="AN182" s="239"/>
      <c r="AO182" s="239"/>
      <c r="AP182" s="239"/>
    </row>
    <row r="183" spans="3:42">
      <c r="C183" s="239"/>
      <c r="D183" s="239"/>
      <c r="E183" s="239"/>
      <c r="F183" s="239"/>
      <c r="G183" s="239"/>
      <c r="H183" s="239"/>
      <c r="I183" s="239"/>
      <c r="J183" s="239"/>
      <c r="K183" s="239"/>
      <c r="L183" s="239"/>
      <c r="M183" s="239"/>
      <c r="N183" s="239"/>
      <c r="O183" s="239"/>
      <c r="P183" s="239"/>
      <c r="Q183" s="239"/>
      <c r="R183" s="239"/>
      <c r="S183" s="239"/>
      <c r="T183" s="239"/>
      <c r="U183" s="239"/>
      <c r="V183" s="239"/>
      <c r="W183" s="239"/>
      <c r="X183" s="239"/>
      <c r="Y183" s="239"/>
      <c r="Z183" s="239"/>
      <c r="AA183" s="239"/>
      <c r="AB183" s="239"/>
      <c r="AC183" s="239"/>
      <c r="AD183" s="239"/>
      <c r="AE183" s="239"/>
      <c r="AF183" s="419"/>
      <c r="AG183" s="419"/>
      <c r="AH183" s="420"/>
      <c r="AI183" s="239"/>
      <c r="AJ183" s="239"/>
      <c r="AK183" s="239"/>
      <c r="AL183" s="239"/>
      <c r="AM183" s="239"/>
      <c r="AN183" s="239"/>
      <c r="AO183" s="239"/>
      <c r="AP183" s="239"/>
    </row>
    <row r="184" spans="3:42">
      <c r="C184" s="239"/>
      <c r="D184" s="239"/>
      <c r="E184" s="239"/>
      <c r="F184" s="239"/>
      <c r="G184" s="239"/>
      <c r="H184" s="239"/>
      <c r="I184" s="239"/>
      <c r="J184" s="239"/>
      <c r="K184" s="239"/>
      <c r="L184" s="239"/>
      <c r="M184" s="239"/>
      <c r="N184" s="239"/>
      <c r="O184" s="239"/>
      <c r="P184" s="239"/>
      <c r="Q184" s="239"/>
      <c r="R184" s="239"/>
      <c r="S184" s="239"/>
      <c r="T184" s="239"/>
      <c r="U184" s="239"/>
      <c r="V184" s="239"/>
      <c r="W184" s="239"/>
      <c r="X184" s="239"/>
      <c r="Y184" s="239"/>
      <c r="Z184" s="239"/>
      <c r="AA184" s="239"/>
      <c r="AB184" s="239"/>
      <c r="AC184" s="239"/>
      <c r="AD184" s="239"/>
      <c r="AE184" s="239"/>
      <c r="AF184" s="419"/>
      <c r="AG184" s="419"/>
      <c r="AH184" s="420"/>
      <c r="AI184" s="239"/>
      <c r="AJ184" s="239"/>
      <c r="AK184" s="239"/>
      <c r="AL184" s="239"/>
      <c r="AM184" s="239"/>
      <c r="AN184" s="239"/>
      <c r="AO184" s="239"/>
      <c r="AP184" s="239"/>
    </row>
    <row r="185" spans="3:42">
      <c r="C185" s="239"/>
      <c r="D185" s="239"/>
      <c r="E185" s="239"/>
      <c r="F185" s="239"/>
      <c r="G185" s="239"/>
      <c r="H185" s="239"/>
      <c r="I185" s="239"/>
      <c r="J185" s="239"/>
      <c r="K185" s="239"/>
      <c r="L185" s="239"/>
      <c r="M185" s="239"/>
      <c r="N185" s="239"/>
      <c r="O185" s="239"/>
      <c r="P185" s="239"/>
      <c r="Q185" s="239"/>
      <c r="R185" s="239"/>
      <c r="S185" s="239"/>
      <c r="T185" s="239"/>
      <c r="U185" s="239"/>
      <c r="V185" s="239"/>
      <c r="W185" s="239"/>
      <c r="X185" s="239"/>
      <c r="Y185" s="239"/>
      <c r="Z185" s="239"/>
      <c r="AA185" s="239"/>
      <c r="AB185" s="239"/>
      <c r="AC185" s="239"/>
      <c r="AD185" s="239"/>
      <c r="AE185" s="239"/>
      <c r="AF185" s="419"/>
      <c r="AG185" s="419"/>
      <c r="AH185" s="420"/>
      <c r="AI185" s="239"/>
      <c r="AJ185" s="239"/>
      <c r="AK185" s="239"/>
      <c r="AL185" s="239"/>
      <c r="AM185" s="239"/>
      <c r="AN185" s="239"/>
      <c r="AO185" s="239"/>
      <c r="AP185" s="239"/>
    </row>
    <row r="186" spans="3:42">
      <c r="C186" s="239"/>
      <c r="D186" s="239"/>
      <c r="E186" s="239"/>
      <c r="F186" s="239"/>
      <c r="G186" s="239"/>
      <c r="H186" s="239"/>
      <c r="I186" s="239"/>
      <c r="J186" s="239"/>
      <c r="K186" s="239"/>
      <c r="L186" s="239"/>
      <c r="M186" s="239"/>
      <c r="N186" s="239"/>
      <c r="O186" s="239"/>
      <c r="P186" s="239"/>
      <c r="Q186" s="239"/>
      <c r="R186" s="239"/>
      <c r="S186" s="239"/>
      <c r="T186" s="239"/>
      <c r="U186" s="239"/>
      <c r="V186" s="239"/>
      <c r="W186" s="239"/>
      <c r="X186" s="239"/>
      <c r="Y186" s="239"/>
      <c r="Z186" s="239"/>
      <c r="AA186" s="239"/>
      <c r="AB186" s="239"/>
      <c r="AC186" s="239"/>
      <c r="AD186" s="239"/>
      <c r="AE186" s="239"/>
      <c r="AF186" s="419"/>
      <c r="AG186" s="419"/>
      <c r="AH186" s="420"/>
      <c r="AI186" s="239"/>
      <c r="AJ186" s="239"/>
      <c r="AK186" s="239"/>
      <c r="AL186" s="239"/>
      <c r="AM186" s="239"/>
      <c r="AN186" s="239"/>
      <c r="AO186" s="239"/>
      <c r="AP186" s="239"/>
    </row>
    <row r="187" spans="3:42">
      <c r="C187" s="239"/>
      <c r="D187" s="239"/>
      <c r="E187" s="239"/>
      <c r="F187" s="239"/>
      <c r="G187" s="239"/>
      <c r="H187" s="239"/>
      <c r="I187" s="239"/>
      <c r="J187" s="239"/>
      <c r="K187" s="239"/>
      <c r="L187" s="239"/>
      <c r="M187" s="239"/>
      <c r="N187" s="239"/>
      <c r="O187" s="239"/>
      <c r="P187" s="239"/>
      <c r="Q187" s="239"/>
      <c r="R187" s="239"/>
      <c r="S187" s="239"/>
      <c r="T187" s="239"/>
      <c r="U187" s="239"/>
      <c r="V187" s="239"/>
      <c r="W187" s="239"/>
      <c r="X187" s="239"/>
      <c r="Y187" s="239"/>
      <c r="Z187" s="239"/>
      <c r="AA187" s="239"/>
      <c r="AB187" s="239"/>
      <c r="AC187" s="239"/>
      <c r="AD187" s="239"/>
      <c r="AE187" s="239"/>
      <c r="AF187" s="419"/>
      <c r="AG187" s="419"/>
      <c r="AH187" s="420"/>
      <c r="AI187" s="239"/>
      <c r="AJ187" s="239"/>
      <c r="AK187" s="239"/>
      <c r="AL187" s="239"/>
      <c r="AM187" s="239"/>
      <c r="AN187" s="239"/>
      <c r="AO187" s="239"/>
      <c r="AP187" s="239"/>
    </row>
    <row r="188" spans="3:42">
      <c r="C188" s="239"/>
      <c r="D188" s="239"/>
      <c r="E188" s="239"/>
      <c r="F188" s="239"/>
      <c r="G188" s="239"/>
      <c r="H188" s="239"/>
      <c r="I188" s="239"/>
      <c r="J188" s="239"/>
      <c r="K188" s="239"/>
      <c r="L188" s="239"/>
      <c r="M188" s="239"/>
      <c r="N188" s="239"/>
      <c r="O188" s="239"/>
      <c r="P188" s="239"/>
      <c r="Q188" s="239"/>
      <c r="R188" s="239"/>
      <c r="S188" s="239"/>
      <c r="T188" s="239"/>
      <c r="U188" s="239"/>
      <c r="V188" s="239"/>
      <c r="W188" s="239"/>
      <c r="X188" s="239"/>
      <c r="Y188" s="239"/>
      <c r="Z188" s="239"/>
      <c r="AA188" s="239"/>
      <c r="AB188" s="239"/>
      <c r="AC188" s="239"/>
      <c r="AD188" s="239"/>
      <c r="AE188" s="239"/>
      <c r="AF188" s="419"/>
      <c r="AG188" s="419"/>
      <c r="AH188" s="420"/>
      <c r="AI188" s="239"/>
      <c r="AJ188" s="239"/>
      <c r="AK188" s="239"/>
      <c r="AL188" s="239"/>
      <c r="AM188" s="239"/>
      <c r="AN188" s="239"/>
      <c r="AO188" s="239"/>
      <c r="AP188" s="239"/>
    </row>
    <row r="189" spans="3:42">
      <c r="C189" s="239"/>
      <c r="D189" s="239"/>
      <c r="E189" s="239"/>
      <c r="F189" s="239"/>
      <c r="G189" s="239"/>
      <c r="H189" s="239"/>
      <c r="I189" s="239"/>
      <c r="J189" s="239"/>
      <c r="K189" s="239"/>
      <c r="L189" s="239"/>
      <c r="M189" s="239"/>
      <c r="N189" s="239"/>
      <c r="O189" s="239"/>
      <c r="P189" s="239"/>
      <c r="Q189" s="239"/>
      <c r="R189" s="239"/>
      <c r="S189" s="239"/>
      <c r="T189" s="239"/>
      <c r="U189" s="239"/>
      <c r="V189" s="239"/>
      <c r="W189" s="239"/>
      <c r="X189" s="239"/>
      <c r="Y189" s="239"/>
      <c r="Z189" s="239"/>
      <c r="AA189" s="239"/>
      <c r="AB189" s="239"/>
      <c r="AC189" s="239"/>
      <c r="AD189" s="239"/>
      <c r="AE189" s="239"/>
      <c r="AF189" s="419"/>
      <c r="AG189" s="419"/>
      <c r="AH189" s="420"/>
      <c r="AI189" s="239"/>
      <c r="AJ189" s="239"/>
      <c r="AK189" s="239"/>
      <c r="AL189" s="239"/>
      <c r="AM189" s="239"/>
      <c r="AN189" s="239"/>
      <c r="AO189" s="239"/>
      <c r="AP189" s="239"/>
    </row>
    <row r="190" spans="3:42">
      <c r="C190" s="239"/>
      <c r="D190" s="239"/>
      <c r="E190" s="239"/>
      <c r="F190" s="239"/>
      <c r="G190" s="239"/>
      <c r="H190" s="239"/>
      <c r="I190" s="239"/>
      <c r="J190" s="239"/>
      <c r="K190" s="239"/>
      <c r="L190" s="239"/>
      <c r="M190" s="239"/>
      <c r="N190" s="239"/>
      <c r="O190" s="239"/>
      <c r="P190" s="239"/>
      <c r="Q190" s="239"/>
      <c r="R190" s="239"/>
      <c r="S190" s="239"/>
      <c r="T190" s="239"/>
      <c r="U190" s="239"/>
      <c r="V190" s="239"/>
      <c r="W190" s="239"/>
      <c r="X190" s="239"/>
      <c r="Y190" s="239"/>
      <c r="Z190" s="239"/>
      <c r="AA190" s="239"/>
      <c r="AB190" s="239"/>
      <c r="AC190" s="239"/>
      <c r="AD190" s="239"/>
      <c r="AE190" s="239"/>
      <c r="AF190" s="419"/>
      <c r="AG190" s="419"/>
      <c r="AH190" s="420"/>
      <c r="AI190" s="239"/>
      <c r="AJ190" s="239"/>
      <c r="AK190" s="239"/>
      <c r="AL190" s="239"/>
      <c r="AM190" s="239"/>
      <c r="AN190" s="239"/>
      <c r="AO190" s="239"/>
      <c r="AP190" s="239"/>
    </row>
    <row r="191" spans="3:42">
      <c r="C191" s="239"/>
      <c r="D191" s="239"/>
      <c r="E191" s="239"/>
      <c r="F191" s="239"/>
      <c r="G191" s="239"/>
      <c r="H191" s="239"/>
      <c r="I191" s="239"/>
      <c r="J191" s="239"/>
      <c r="K191" s="239"/>
      <c r="L191" s="239"/>
      <c r="M191" s="239"/>
      <c r="N191" s="239"/>
      <c r="O191" s="239"/>
      <c r="P191" s="239"/>
      <c r="Q191" s="239"/>
      <c r="R191" s="239"/>
      <c r="S191" s="239"/>
      <c r="T191" s="239"/>
      <c r="U191" s="239"/>
      <c r="V191" s="239"/>
      <c r="W191" s="239"/>
      <c r="X191" s="239"/>
      <c r="Y191" s="239"/>
      <c r="Z191" s="239"/>
      <c r="AA191" s="239"/>
      <c r="AB191" s="239"/>
      <c r="AC191" s="239"/>
      <c r="AD191" s="239"/>
      <c r="AE191" s="239"/>
      <c r="AF191" s="419"/>
      <c r="AG191" s="419"/>
      <c r="AH191" s="420"/>
      <c r="AI191" s="239"/>
      <c r="AJ191" s="239"/>
      <c r="AK191" s="239"/>
      <c r="AL191" s="239"/>
      <c r="AM191" s="239"/>
      <c r="AN191" s="239"/>
      <c r="AO191" s="239"/>
      <c r="AP191" s="239"/>
    </row>
    <row r="192" spans="3:42">
      <c r="C192" s="239"/>
      <c r="D192" s="239"/>
      <c r="E192" s="239"/>
      <c r="F192" s="239"/>
      <c r="G192" s="239"/>
      <c r="H192" s="239"/>
      <c r="I192" s="239"/>
      <c r="J192" s="239"/>
      <c r="K192" s="239"/>
      <c r="L192" s="239"/>
      <c r="M192" s="239"/>
      <c r="N192" s="239"/>
      <c r="O192" s="239"/>
      <c r="P192" s="239"/>
      <c r="Q192" s="239"/>
      <c r="R192" s="239"/>
      <c r="S192" s="239"/>
      <c r="T192" s="239"/>
      <c r="U192" s="239"/>
      <c r="V192" s="239"/>
      <c r="W192" s="239"/>
      <c r="X192" s="239"/>
      <c r="Y192" s="239"/>
      <c r="Z192" s="239"/>
      <c r="AA192" s="239"/>
      <c r="AB192" s="239"/>
      <c r="AC192" s="239"/>
      <c r="AD192" s="239"/>
      <c r="AE192" s="239"/>
      <c r="AF192" s="419"/>
      <c r="AG192" s="419"/>
      <c r="AH192" s="420"/>
      <c r="AI192" s="239"/>
      <c r="AJ192" s="239"/>
      <c r="AK192" s="239"/>
      <c r="AL192" s="239"/>
      <c r="AM192" s="239"/>
      <c r="AN192" s="239"/>
      <c r="AO192" s="239"/>
      <c r="AP192" s="239"/>
    </row>
    <row r="193" spans="3:42">
      <c r="C193" s="239"/>
      <c r="D193" s="239"/>
      <c r="E193" s="239"/>
      <c r="F193" s="239"/>
      <c r="G193" s="239"/>
      <c r="H193" s="239"/>
      <c r="I193" s="239"/>
      <c r="J193" s="239"/>
      <c r="K193" s="239"/>
      <c r="L193" s="239"/>
      <c r="M193" s="239"/>
      <c r="N193" s="239"/>
      <c r="O193" s="239"/>
      <c r="P193" s="239"/>
      <c r="Q193" s="239"/>
      <c r="R193" s="239"/>
      <c r="S193" s="239"/>
      <c r="T193" s="239"/>
      <c r="U193" s="239"/>
      <c r="V193" s="239"/>
      <c r="W193" s="239"/>
      <c r="X193" s="239"/>
      <c r="Y193" s="239"/>
      <c r="Z193" s="239"/>
      <c r="AA193" s="239"/>
      <c r="AB193" s="239"/>
      <c r="AC193" s="239"/>
      <c r="AD193" s="239"/>
      <c r="AE193" s="239"/>
      <c r="AF193" s="419"/>
      <c r="AG193" s="419"/>
      <c r="AH193" s="420"/>
      <c r="AI193" s="239"/>
      <c r="AJ193" s="239"/>
      <c r="AK193" s="239"/>
      <c r="AL193" s="239"/>
      <c r="AM193" s="239"/>
      <c r="AN193" s="239"/>
      <c r="AO193" s="239"/>
      <c r="AP193" s="239"/>
    </row>
    <row r="194" spans="3:42">
      <c r="C194" s="239"/>
      <c r="D194" s="239"/>
      <c r="E194" s="239"/>
      <c r="F194" s="239"/>
      <c r="G194" s="239"/>
      <c r="H194" s="239"/>
      <c r="I194" s="239"/>
      <c r="J194" s="239"/>
      <c r="K194" s="239"/>
      <c r="L194" s="239"/>
      <c r="M194" s="239"/>
      <c r="N194" s="239"/>
      <c r="O194" s="239"/>
      <c r="P194" s="239"/>
      <c r="Q194" s="239"/>
      <c r="R194" s="239"/>
      <c r="S194" s="239"/>
      <c r="T194" s="239"/>
      <c r="U194" s="239"/>
      <c r="V194" s="239"/>
      <c r="W194" s="239"/>
      <c r="X194" s="239"/>
      <c r="Y194" s="239"/>
      <c r="Z194" s="239"/>
      <c r="AA194" s="239"/>
      <c r="AB194" s="239"/>
      <c r="AC194" s="239"/>
      <c r="AD194" s="239"/>
      <c r="AE194" s="239"/>
      <c r="AF194" s="419"/>
      <c r="AG194" s="419"/>
      <c r="AH194" s="420"/>
      <c r="AI194" s="239"/>
      <c r="AJ194" s="239"/>
      <c r="AK194" s="239"/>
      <c r="AL194" s="239"/>
      <c r="AM194" s="239"/>
      <c r="AN194" s="239"/>
      <c r="AO194" s="239"/>
      <c r="AP194" s="239"/>
    </row>
    <row r="195" spans="3:42">
      <c r="C195" s="239"/>
      <c r="D195" s="239"/>
      <c r="E195" s="239"/>
      <c r="F195" s="239"/>
      <c r="G195" s="239"/>
      <c r="H195" s="239"/>
      <c r="I195" s="239"/>
      <c r="J195" s="239"/>
      <c r="K195" s="239"/>
      <c r="L195" s="239"/>
      <c r="M195" s="239"/>
      <c r="N195" s="239"/>
      <c r="O195" s="239"/>
      <c r="P195" s="239"/>
      <c r="Q195" s="239"/>
      <c r="R195" s="239"/>
      <c r="S195" s="239"/>
      <c r="T195" s="239"/>
      <c r="U195" s="239"/>
      <c r="V195" s="239"/>
      <c r="W195" s="239"/>
      <c r="X195" s="239"/>
      <c r="Y195" s="239"/>
      <c r="Z195" s="239"/>
      <c r="AA195" s="239"/>
      <c r="AB195" s="239"/>
      <c r="AC195" s="239"/>
      <c r="AD195" s="239"/>
      <c r="AE195" s="239"/>
      <c r="AF195" s="419"/>
      <c r="AG195" s="419"/>
      <c r="AH195" s="420"/>
      <c r="AI195" s="239"/>
      <c r="AJ195" s="239"/>
      <c r="AK195" s="239"/>
      <c r="AL195" s="239"/>
      <c r="AM195" s="239"/>
      <c r="AN195" s="239"/>
      <c r="AO195" s="239"/>
      <c r="AP195" s="239"/>
    </row>
    <row r="196" spans="3:42">
      <c r="C196" s="239"/>
      <c r="D196" s="239"/>
      <c r="E196" s="239"/>
      <c r="F196" s="239"/>
      <c r="G196" s="239"/>
      <c r="H196" s="239"/>
      <c r="I196" s="239"/>
      <c r="J196" s="239"/>
      <c r="K196" s="239"/>
      <c r="L196" s="239"/>
      <c r="M196" s="239"/>
      <c r="N196" s="239"/>
      <c r="O196" s="239"/>
      <c r="P196" s="239"/>
      <c r="Q196" s="239"/>
      <c r="R196" s="239"/>
      <c r="S196" s="239"/>
      <c r="T196" s="239"/>
      <c r="U196" s="239"/>
      <c r="V196" s="239"/>
      <c r="W196" s="239"/>
      <c r="X196" s="239"/>
      <c r="Y196" s="239"/>
      <c r="Z196" s="239"/>
      <c r="AA196" s="239"/>
      <c r="AB196" s="239"/>
      <c r="AC196" s="239"/>
      <c r="AD196" s="239"/>
      <c r="AE196" s="239"/>
      <c r="AF196" s="419"/>
      <c r="AG196" s="419"/>
      <c r="AH196" s="420"/>
      <c r="AI196" s="239"/>
      <c r="AJ196" s="239"/>
      <c r="AK196" s="239"/>
      <c r="AL196" s="239"/>
      <c r="AM196" s="239"/>
      <c r="AN196" s="239"/>
      <c r="AO196" s="239"/>
      <c r="AP196" s="239"/>
    </row>
    <row r="197" spans="3:42">
      <c r="C197" s="239"/>
      <c r="D197" s="239"/>
      <c r="E197" s="239"/>
      <c r="F197" s="239"/>
      <c r="G197" s="239"/>
      <c r="H197" s="239"/>
      <c r="I197" s="239"/>
      <c r="J197" s="239"/>
      <c r="K197" s="239"/>
      <c r="L197" s="239"/>
      <c r="M197" s="239"/>
      <c r="N197" s="239"/>
      <c r="O197" s="239"/>
      <c r="P197" s="239"/>
      <c r="Q197" s="239"/>
      <c r="R197" s="239"/>
      <c r="S197" s="239"/>
      <c r="T197" s="239"/>
      <c r="U197" s="239"/>
      <c r="V197" s="239"/>
      <c r="W197" s="239"/>
      <c r="X197" s="239"/>
      <c r="Y197" s="239"/>
      <c r="Z197" s="239"/>
      <c r="AA197" s="239"/>
      <c r="AB197" s="239"/>
      <c r="AC197" s="239"/>
      <c r="AD197" s="239"/>
      <c r="AE197" s="239"/>
      <c r="AF197" s="419"/>
      <c r="AG197" s="419"/>
      <c r="AH197" s="420"/>
      <c r="AI197" s="239"/>
      <c r="AJ197" s="239"/>
      <c r="AK197" s="239"/>
      <c r="AL197" s="239"/>
      <c r="AM197" s="239"/>
      <c r="AN197" s="239"/>
      <c r="AO197" s="239"/>
      <c r="AP197" s="239"/>
    </row>
    <row r="198" spans="3:42">
      <c r="C198" s="239"/>
      <c r="D198" s="239"/>
      <c r="E198" s="239"/>
      <c r="F198" s="239"/>
      <c r="G198" s="239"/>
      <c r="H198" s="239"/>
      <c r="I198" s="239"/>
      <c r="J198" s="239"/>
      <c r="K198" s="239"/>
      <c r="L198" s="239"/>
      <c r="M198" s="239"/>
      <c r="N198" s="239"/>
      <c r="O198" s="239"/>
      <c r="P198" s="239"/>
      <c r="Q198" s="239"/>
      <c r="R198" s="239"/>
      <c r="S198" s="239"/>
      <c r="T198" s="239"/>
      <c r="U198" s="239"/>
      <c r="V198" s="239"/>
      <c r="W198" s="239"/>
      <c r="X198" s="239"/>
      <c r="Y198" s="239"/>
      <c r="Z198" s="239"/>
      <c r="AA198" s="239"/>
      <c r="AB198" s="239"/>
      <c r="AC198" s="239"/>
      <c r="AD198" s="239"/>
      <c r="AE198" s="239"/>
      <c r="AF198" s="419"/>
      <c r="AG198" s="419"/>
      <c r="AH198" s="420"/>
      <c r="AI198" s="239"/>
      <c r="AJ198" s="239"/>
      <c r="AK198" s="239"/>
      <c r="AL198" s="239"/>
      <c r="AM198" s="239"/>
      <c r="AN198" s="239"/>
      <c r="AO198" s="239"/>
      <c r="AP198" s="239"/>
    </row>
    <row r="199" spans="3:42">
      <c r="C199" s="239"/>
      <c r="D199" s="239"/>
      <c r="E199" s="239"/>
      <c r="F199" s="239"/>
      <c r="G199" s="239"/>
      <c r="H199" s="239"/>
      <c r="I199" s="239"/>
      <c r="J199" s="239"/>
      <c r="K199" s="239"/>
      <c r="L199" s="239"/>
      <c r="M199" s="239"/>
      <c r="N199" s="239"/>
      <c r="O199" s="239"/>
      <c r="P199" s="239"/>
      <c r="Q199" s="239"/>
      <c r="R199" s="239"/>
      <c r="S199" s="239"/>
      <c r="T199" s="239"/>
      <c r="U199" s="239"/>
      <c r="V199" s="239"/>
      <c r="W199" s="239"/>
      <c r="X199" s="239"/>
      <c r="Y199" s="239"/>
      <c r="Z199" s="239"/>
      <c r="AA199" s="239"/>
      <c r="AB199" s="239"/>
      <c r="AC199" s="239"/>
      <c r="AD199" s="239"/>
      <c r="AE199" s="239"/>
      <c r="AF199" s="419"/>
      <c r="AG199" s="419"/>
      <c r="AH199" s="420"/>
      <c r="AI199" s="239"/>
      <c r="AJ199" s="239"/>
      <c r="AK199" s="239"/>
      <c r="AL199" s="239"/>
      <c r="AM199" s="239"/>
      <c r="AN199" s="239"/>
      <c r="AO199" s="239"/>
      <c r="AP199" s="239"/>
    </row>
    <row r="200" spans="3:42">
      <c r="C200" s="239"/>
      <c r="D200" s="239"/>
      <c r="E200" s="239"/>
      <c r="F200" s="239"/>
      <c r="G200" s="239"/>
      <c r="H200" s="239"/>
      <c r="I200" s="239"/>
      <c r="J200" s="239"/>
      <c r="K200" s="239"/>
      <c r="L200" s="239"/>
      <c r="M200" s="239"/>
      <c r="N200" s="239"/>
      <c r="O200" s="239"/>
      <c r="P200" s="239"/>
      <c r="Q200" s="239"/>
      <c r="R200" s="239"/>
      <c r="S200" s="239"/>
      <c r="T200" s="239"/>
      <c r="U200" s="239"/>
      <c r="V200" s="239"/>
      <c r="W200" s="239"/>
      <c r="X200" s="239"/>
      <c r="Y200" s="239"/>
      <c r="Z200" s="239"/>
      <c r="AA200" s="239"/>
      <c r="AB200" s="239"/>
      <c r="AC200" s="239"/>
      <c r="AD200" s="239"/>
      <c r="AE200" s="239"/>
      <c r="AF200" s="419"/>
      <c r="AG200" s="419"/>
      <c r="AH200" s="420"/>
      <c r="AI200" s="239"/>
      <c r="AJ200" s="239"/>
      <c r="AK200" s="239"/>
      <c r="AL200" s="239"/>
      <c r="AM200" s="239"/>
      <c r="AN200" s="239"/>
      <c r="AO200" s="239"/>
      <c r="AP200" s="239"/>
    </row>
    <row r="201" spans="3:42">
      <c r="C201" s="239"/>
      <c r="D201" s="239"/>
      <c r="E201" s="239"/>
      <c r="F201" s="239"/>
      <c r="G201" s="239"/>
      <c r="H201" s="239"/>
      <c r="I201" s="239"/>
      <c r="J201" s="239"/>
      <c r="K201" s="239"/>
      <c r="L201" s="239"/>
      <c r="M201" s="239"/>
      <c r="N201" s="239"/>
      <c r="O201" s="239"/>
      <c r="P201" s="239"/>
      <c r="Q201" s="239"/>
      <c r="R201" s="239"/>
      <c r="S201" s="239"/>
      <c r="T201" s="239"/>
      <c r="U201" s="239"/>
      <c r="V201" s="239"/>
      <c r="W201" s="239"/>
      <c r="X201" s="239"/>
      <c r="Y201" s="239"/>
      <c r="Z201" s="239"/>
      <c r="AA201" s="239"/>
      <c r="AB201" s="239"/>
      <c r="AC201" s="239"/>
      <c r="AD201" s="239"/>
      <c r="AE201" s="239"/>
      <c r="AF201" s="419"/>
      <c r="AG201" s="419"/>
      <c r="AH201" s="420"/>
      <c r="AI201" s="239"/>
      <c r="AJ201" s="239"/>
      <c r="AK201" s="239"/>
      <c r="AL201" s="239"/>
      <c r="AM201" s="239"/>
      <c r="AN201" s="239"/>
      <c r="AO201" s="239"/>
      <c r="AP201" s="239"/>
    </row>
    <row r="202" spans="3:42">
      <c r="C202" s="239"/>
      <c r="D202" s="239"/>
      <c r="E202" s="239"/>
      <c r="F202" s="239"/>
      <c r="G202" s="239"/>
      <c r="H202" s="239"/>
      <c r="I202" s="239"/>
      <c r="J202" s="239"/>
      <c r="K202" s="239"/>
      <c r="L202" s="239"/>
      <c r="M202" s="239"/>
      <c r="N202" s="239"/>
      <c r="O202" s="239"/>
      <c r="P202" s="239"/>
      <c r="Q202" s="239"/>
      <c r="R202" s="239"/>
      <c r="S202" s="239"/>
      <c r="T202" s="239"/>
      <c r="U202" s="239"/>
      <c r="V202" s="239"/>
      <c r="W202" s="239"/>
      <c r="X202" s="239"/>
      <c r="Y202" s="239"/>
      <c r="Z202" s="239"/>
      <c r="AA202" s="239"/>
      <c r="AB202" s="239"/>
      <c r="AC202" s="239"/>
      <c r="AD202" s="239"/>
      <c r="AE202" s="239"/>
      <c r="AF202" s="419"/>
      <c r="AG202" s="419"/>
      <c r="AH202" s="420"/>
      <c r="AI202" s="239"/>
      <c r="AJ202" s="239"/>
      <c r="AK202" s="239"/>
      <c r="AL202" s="239"/>
      <c r="AM202" s="239"/>
      <c r="AN202" s="239"/>
      <c r="AO202" s="239"/>
      <c r="AP202" s="239"/>
    </row>
    <row r="203" spans="3:42">
      <c r="C203" s="239"/>
      <c r="D203" s="239"/>
      <c r="E203" s="239"/>
      <c r="F203" s="239"/>
      <c r="G203" s="239"/>
      <c r="H203" s="239"/>
      <c r="I203" s="239"/>
      <c r="J203" s="239"/>
      <c r="K203" s="239"/>
      <c r="L203" s="239"/>
      <c r="M203" s="239"/>
      <c r="N203" s="239"/>
      <c r="O203" s="239"/>
      <c r="P203" s="239"/>
      <c r="Q203" s="239"/>
      <c r="R203" s="239"/>
      <c r="S203" s="239"/>
      <c r="T203" s="239"/>
      <c r="U203" s="239"/>
      <c r="V203" s="239"/>
      <c r="W203" s="239"/>
      <c r="X203" s="239"/>
      <c r="Y203" s="239"/>
      <c r="Z203" s="239"/>
      <c r="AA203" s="239"/>
      <c r="AB203" s="239"/>
      <c r="AC203" s="239"/>
      <c r="AD203" s="239"/>
      <c r="AE203" s="239"/>
      <c r="AF203" s="419"/>
      <c r="AG203" s="419"/>
      <c r="AH203" s="420"/>
      <c r="AI203" s="239"/>
      <c r="AJ203" s="239"/>
      <c r="AK203" s="239"/>
      <c r="AL203" s="239"/>
      <c r="AM203" s="239"/>
      <c r="AN203" s="239"/>
      <c r="AO203" s="239"/>
      <c r="AP203" s="239"/>
    </row>
    <row r="204" spans="3:42">
      <c r="C204" s="239"/>
      <c r="D204" s="239"/>
      <c r="E204" s="239"/>
      <c r="F204" s="239"/>
      <c r="G204" s="239"/>
      <c r="H204" s="239"/>
      <c r="I204" s="239"/>
      <c r="J204" s="239"/>
      <c r="K204" s="239"/>
      <c r="L204" s="239"/>
      <c r="M204" s="239"/>
      <c r="N204" s="239"/>
      <c r="O204" s="239"/>
      <c r="P204" s="239"/>
      <c r="Q204" s="239"/>
      <c r="R204" s="239"/>
      <c r="S204" s="239"/>
      <c r="T204" s="239"/>
      <c r="U204" s="239"/>
      <c r="V204" s="239"/>
      <c r="W204" s="239"/>
      <c r="X204" s="239"/>
      <c r="Y204" s="239"/>
      <c r="Z204" s="239"/>
      <c r="AA204" s="239"/>
      <c r="AB204" s="239"/>
      <c r="AC204" s="239"/>
      <c r="AD204" s="239"/>
      <c r="AE204" s="239"/>
      <c r="AF204" s="419"/>
      <c r="AG204" s="419"/>
      <c r="AH204" s="420"/>
      <c r="AI204" s="239"/>
      <c r="AJ204" s="239"/>
      <c r="AK204" s="239"/>
      <c r="AL204" s="239"/>
      <c r="AM204" s="239"/>
      <c r="AN204" s="239"/>
      <c r="AO204" s="239"/>
      <c r="AP204" s="239"/>
    </row>
    <row r="205" spans="3:42">
      <c r="C205" s="239"/>
      <c r="D205" s="239"/>
      <c r="E205" s="239"/>
      <c r="F205" s="239"/>
      <c r="G205" s="239"/>
      <c r="H205" s="239"/>
      <c r="I205" s="239"/>
      <c r="J205" s="239"/>
      <c r="K205" s="239"/>
      <c r="L205" s="239"/>
      <c r="M205" s="239"/>
      <c r="N205" s="239"/>
      <c r="O205" s="239"/>
      <c r="P205" s="239"/>
      <c r="Q205" s="239"/>
      <c r="R205" s="239"/>
      <c r="S205" s="239"/>
      <c r="T205" s="239"/>
      <c r="U205" s="239"/>
      <c r="V205" s="239"/>
      <c r="W205" s="239"/>
      <c r="X205" s="239"/>
      <c r="Y205" s="239"/>
      <c r="Z205" s="239"/>
      <c r="AA205" s="239"/>
      <c r="AB205" s="239"/>
      <c r="AC205" s="239"/>
      <c r="AD205" s="239"/>
      <c r="AE205" s="239"/>
      <c r="AF205" s="419"/>
      <c r="AG205" s="419"/>
      <c r="AH205" s="420"/>
      <c r="AI205" s="239"/>
      <c r="AJ205" s="239"/>
      <c r="AK205" s="239"/>
      <c r="AL205" s="239"/>
      <c r="AM205" s="239"/>
      <c r="AN205" s="239"/>
      <c r="AO205" s="239"/>
      <c r="AP205" s="239"/>
    </row>
    <row r="206" spans="3:42">
      <c r="C206" s="239"/>
      <c r="D206" s="239"/>
      <c r="E206" s="239"/>
      <c r="F206" s="239"/>
      <c r="G206" s="239"/>
      <c r="H206" s="239"/>
      <c r="I206" s="239"/>
      <c r="J206" s="239"/>
      <c r="K206" s="239"/>
      <c r="L206" s="239"/>
      <c r="M206" s="239"/>
      <c r="N206" s="239"/>
      <c r="O206" s="239"/>
      <c r="P206" s="239"/>
      <c r="Q206" s="239"/>
      <c r="R206" s="239"/>
      <c r="S206" s="239"/>
      <c r="T206" s="239"/>
      <c r="U206" s="239"/>
      <c r="V206" s="239"/>
      <c r="W206" s="239"/>
      <c r="X206" s="239"/>
      <c r="Y206" s="239"/>
      <c r="Z206" s="239"/>
      <c r="AA206" s="239"/>
      <c r="AB206" s="239"/>
      <c r="AC206" s="239"/>
      <c r="AD206" s="239"/>
      <c r="AE206" s="239"/>
      <c r="AF206" s="419"/>
      <c r="AG206" s="419"/>
      <c r="AH206" s="420"/>
      <c r="AI206" s="239"/>
      <c r="AJ206" s="239"/>
      <c r="AK206" s="239"/>
      <c r="AL206" s="239"/>
      <c r="AM206" s="239"/>
      <c r="AN206" s="239"/>
      <c r="AO206" s="239"/>
      <c r="AP206" s="239"/>
    </row>
    <row r="207" spans="3:42">
      <c r="C207" s="239"/>
      <c r="D207" s="239"/>
      <c r="E207" s="239"/>
      <c r="F207" s="239"/>
      <c r="G207" s="239"/>
      <c r="H207" s="239"/>
      <c r="I207" s="239"/>
      <c r="J207" s="239"/>
      <c r="K207" s="239"/>
      <c r="L207" s="239"/>
      <c r="M207" s="239"/>
      <c r="N207" s="239"/>
      <c r="O207" s="239"/>
      <c r="P207" s="239"/>
      <c r="Q207" s="239"/>
      <c r="R207" s="239"/>
      <c r="S207" s="239"/>
      <c r="T207" s="239"/>
      <c r="U207" s="239"/>
      <c r="V207" s="239"/>
      <c r="W207" s="239"/>
      <c r="X207" s="239"/>
      <c r="Y207" s="239"/>
      <c r="Z207" s="239"/>
      <c r="AA207" s="239"/>
      <c r="AB207" s="239"/>
      <c r="AC207" s="239"/>
      <c r="AD207" s="239"/>
      <c r="AE207" s="239"/>
      <c r="AF207" s="419"/>
      <c r="AG207" s="419"/>
      <c r="AH207" s="420"/>
      <c r="AI207" s="239"/>
      <c r="AJ207" s="239"/>
      <c r="AK207" s="239"/>
      <c r="AL207" s="239"/>
      <c r="AM207" s="239"/>
      <c r="AN207" s="239"/>
      <c r="AO207" s="239"/>
      <c r="AP207" s="239"/>
    </row>
    <row r="208" spans="3:42">
      <c r="C208" s="239"/>
      <c r="D208" s="239"/>
      <c r="E208" s="239"/>
      <c r="F208" s="239"/>
      <c r="G208" s="239"/>
      <c r="H208" s="239"/>
      <c r="I208" s="239"/>
      <c r="J208" s="239"/>
      <c r="K208" s="239"/>
      <c r="L208" s="239"/>
      <c r="M208" s="239"/>
      <c r="N208" s="239"/>
      <c r="O208" s="239"/>
      <c r="P208" s="239"/>
      <c r="Q208" s="239"/>
      <c r="R208" s="239"/>
      <c r="S208" s="239"/>
      <c r="T208" s="239"/>
      <c r="U208" s="239"/>
      <c r="V208" s="239"/>
      <c r="W208" s="239"/>
      <c r="X208" s="239"/>
      <c r="Y208" s="239"/>
      <c r="Z208" s="239"/>
      <c r="AA208" s="239"/>
      <c r="AB208" s="239"/>
      <c r="AC208" s="239"/>
      <c r="AD208" s="239"/>
      <c r="AE208" s="239"/>
      <c r="AF208" s="419"/>
      <c r="AG208" s="419"/>
      <c r="AH208" s="420"/>
      <c r="AI208" s="239"/>
      <c r="AJ208" s="239"/>
      <c r="AK208" s="239"/>
      <c r="AL208" s="239"/>
      <c r="AM208" s="239"/>
      <c r="AN208" s="239"/>
      <c r="AO208" s="239"/>
      <c r="AP208" s="239"/>
    </row>
    <row r="209" spans="3:42">
      <c r="C209" s="239"/>
      <c r="D209" s="239"/>
      <c r="E209" s="239"/>
      <c r="F209" s="239"/>
      <c r="G209" s="239"/>
      <c r="H209" s="239"/>
      <c r="I209" s="239"/>
      <c r="J209" s="239"/>
      <c r="K209" s="239"/>
      <c r="L209" s="239"/>
      <c r="M209" s="239"/>
      <c r="N209" s="239"/>
      <c r="O209" s="239"/>
      <c r="P209" s="239"/>
      <c r="Q209" s="239"/>
      <c r="R209" s="239"/>
      <c r="S209" s="239"/>
      <c r="T209" s="239"/>
      <c r="U209" s="239"/>
      <c r="V209" s="239"/>
      <c r="W209" s="239"/>
      <c r="X209" s="239"/>
      <c r="Y209" s="239"/>
      <c r="Z209" s="239"/>
      <c r="AA209" s="239"/>
      <c r="AB209" s="239"/>
      <c r="AC209" s="239"/>
      <c r="AD209" s="239"/>
      <c r="AE209" s="239"/>
      <c r="AF209" s="419"/>
      <c r="AG209" s="419"/>
      <c r="AH209" s="420"/>
      <c r="AI209" s="239"/>
      <c r="AJ209" s="239"/>
      <c r="AK209" s="239"/>
      <c r="AL209" s="239"/>
      <c r="AM209" s="239"/>
      <c r="AN209" s="239"/>
      <c r="AO209" s="239"/>
      <c r="AP209" s="239"/>
    </row>
    <row r="210" spans="3:42">
      <c r="C210" s="239"/>
      <c r="D210" s="239"/>
      <c r="E210" s="239"/>
      <c r="F210" s="239"/>
      <c r="G210" s="239"/>
      <c r="H210" s="239"/>
      <c r="I210" s="239"/>
      <c r="J210" s="239"/>
      <c r="K210" s="239"/>
      <c r="L210" s="239"/>
      <c r="M210" s="239"/>
      <c r="N210" s="239"/>
      <c r="O210" s="239"/>
      <c r="P210" s="239"/>
      <c r="Q210" s="239"/>
      <c r="R210" s="239"/>
      <c r="S210" s="239"/>
      <c r="T210" s="239"/>
      <c r="U210" s="239"/>
      <c r="V210" s="239"/>
      <c r="W210" s="239"/>
      <c r="X210" s="239"/>
      <c r="Y210" s="239"/>
      <c r="Z210" s="239"/>
      <c r="AA210" s="239"/>
      <c r="AB210" s="239"/>
      <c r="AC210" s="239"/>
      <c r="AD210" s="239"/>
      <c r="AE210" s="239"/>
      <c r="AF210" s="419"/>
      <c r="AG210" s="419"/>
      <c r="AH210" s="420"/>
      <c r="AI210" s="239"/>
      <c r="AJ210" s="239"/>
      <c r="AK210" s="239"/>
      <c r="AL210" s="239"/>
      <c r="AM210" s="239"/>
      <c r="AN210" s="239"/>
      <c r="AO210" s="239"/>
      <c r="AP210" s="239"/>
    </row>
    <row r="211" spans="3:42">
      <c r="C211" s="239"/>
      <c r="D211" s="239"/>
      <c r="E211" s="239"/>
      <c r="F211" s="239"/>
      <c r="G211" s="239"/>
      <c r="H211" s="239"/>
      <c r="I211" s="239"/>
      <c r="J211" s="239"/>
      <c r="K211" s="239"/>
      <c r="L211" s="239"/>
      <c r="M211" s="239"/>
      <c r="N211" s="239"/>
      <c r="O211" s="239"/>
      <c r="P211" s="239"/>
      <c r="Q211" s="239"/>
      <c r="R211" s="239"/>
      <c r="S211" s="239"/>
      <c r="T211" s="239"/>
      <c r="U211" s="239"/>
      <c r="V211" s="239"/>
      <c r="W211" s="239"/>
      <c r="X211" s="239"/>
      <c r="Y211" s="239"/>
      <c r="Z211" s="239"/>
      <c r="AA211" s="239"/>
      <c r="AB211" s="239"/>
      <c r="AC211" s="239"/>
      <c r="AD211" s="239"/>
      <c r="AE211" s="239"/>
      <c r="AF211" s="419"/>
      <c r="AG211" s="419"/>
      <c r="AH211" s="420"/>
      <c r="AI211" s="239"/>
      <c r="AJ211" s="239"/>
      <c r="AK211" s="239"/>
      <c r="AL211" s="239"/>
      <c r="AM211" s="239"/>
      <c r="AN211" s="239"/>
      <c r="AO211" s="239"/>
      <c r="AP211" s="239"/>
    </row>
    <row r="212" spans="3:42">
      <c r="C212" s="239"/>
      <c r="D212" s="239"/>
      <c r="E212" s="239"/>
      <c r="F212" s="239"/>
      <c r="G212" s="239"/>
      <c r="H212" s="239"/>
      <c r="I212" s="239"/>
      <c r="J212" s="239"/>
      <c r="K212" s="239"/>
      <c r="L212" s="239"/>
      <c r="M212" s="239"/>
      <c r="N212" s="239"/>
      <c r="O212" s="239"/>
      <c r="P212" s="239"/>
      <c r="Q212" s="239"/>
      <c r="R212" s="239"/>
      <c r="S212" s="239"/>
      <c r="T212" s="239"/>
      <c r="U212" s="239"/>
      <c r="V212" s="239"/>
      <c r="W212" s="239"/>
      <c r="X212" s="239"/>
      <c r="Y212" s="239"/>
      <c r="Z212" s="239"/>
      <c r="AA212" s="239"/>
      <c r="AB212" s="239"/>
      <c r="AC212" s="239"/>
      <c r="AD212" s="239"/>
      <c r="AE212" s="239"/>
      <c r="AF212" s="419"/>
      <c r="AG212" s="419"/>
      <c r="AH212" s="420"/>
      <c r="AI212" s="239"/>
      <c r="AJ212" s="239"/>
      <c r="AK212" s="239"/>
      <c r="AL212" s="239"/>
      <c r="AM212" s="239"/>
      <c r="AN212" s="239"/>
      <c r="AO212" s="239"/>
      <c r="AP212" s="239"/>
    </row>
    <row r="213" spans="3:42">
      <c r="C213" s="239"/>
      <c r="D213" s="239"/>
      <c r="E213" s="239"/>
      <c r="F213" s="239"/>
      <c r="G213" s="239"/>
      <c r="H213" s="239"/>
      <c r="I213" s="239"/>
      <c r="J213" s="239"/>
      <c r="K213" s="239"/>
      <c r="L213" s="239"/>
      <c r="M213" s="239"/>
      <c r="N213" s="239"/>
      <c r="O213" s="239"/>
      <c r="P213" s="239"/>
      <c r="Q213" s="239"/>
      <c r="R213" s="239"/>
      <c r="S213" s="239"/>
      <c r="T213" s="239"/>
      <c r="U213" s="239"/>
      <c r="V213" s="239"/>
      <c r="W213" s="239"/>
      <c r="X213" s="239"/>
      <c r="Y213" s="239"/>
      <c r="Z213" s="239"/>
      <c r="AA213" s="239"/>
      <c r="AB213" s="239"/>
      <c r="AC213" s="239"/>
      <c r="AD213" s="239"/>
      <c r="AE213" s="239"/>
      <c r="AF213" s="419"/>
      <c r="AG213" s="419"/>
      <c r="AH213" s="420"/>
      <c r="AI213" s="239"/>
      <c r="AJ213" s="239"/>
      <c r="AK213" s="239"/>
      <c r="AL213" s="239"/>
      <c r="AM213" s="239"/>
      <c r="AN213" s="239"/>
      <c r="AO213" s="239"/>
      <c r="AP213" s="239"/>
    </row>
    <row r="214" spans="3:42">
      <c r="C214" s="239"/>
      <c r="D214" s="239"/>
      <c r="E214" s="239"/>
      <c r="F214" s="239"/>
      <c r="G214" s="239"/>
      <c r="H214" s="239"/>
      <c r="I214" s="239"/>
      <c r="J214" s="239"/>
      <c r="K214" s="239"/>
      <c r="L214" s="239"/>
      <c r="M214" s="239"/>
      <c r="N214" s="239"/>
      <c r="O214" s="239"/>
      <c r="P214" s="239"/>
      <c r="Q214" s="239"/>
      <c r="R214" s="239"/>
      <c r="S214" s="239"/>
      <c r="T214" s="239"/>
      <c r="U214" s="239"/>
      <c r="V214" s="239"/>
      <c r="W214" s="239"/>
      <c r="X214" s="239"/>
      <c r="Y214" s="239"/>
      <c r="Z214" s="239"/>
      <c r="AA214" s="239"/>
      <c r="AB214" s="239"/>
      <c r="AC214" s="239"/>
      <c r="AD214" s="239"/>
      <c r="AE214" s="239"/>
      <c r="AF214" s="419"/>
      <c r="AG214" s="419"/>
      <c r="AH214" s="420"/>
      <c r="AI214" s="239"/>
      <c r="AJ214" s="239"/>
      <c r="AK214" s="239"/>
      <c r="AL214" s="239"/>
      <c r="AM214" s="239"/>
      <c r="AN214" s="239"/>
      <c r="AO214" s="239"/>
      <c r="AP214" s="239"/>
    </row>
    <row r="215" spans="3:42">
      <c r="C215" s="239"/>
      <c r="D215" s="239"/>
      <c r="E215" s="239"/>
      <c r="F215" s="239"/>
      <c r="G215" s="239"/>
      <c r="H215" s="239"/>
      <c r="I215" s="239"/>
      <c r="J215" s="239"/>
      <c r="K215" s="239"/>
      <c r="L215" s="239"/>
      <c r="M215" s="239"/>
      <c r="N215" s="239"/>
      <c r="O215" s="239"/>
      <c r="P215" s="239"/>
      <c r="Q215" s="239"/>
      <c r="R215" s="239"/>
      <c r="S215" s="239"/>
      <c r="T215" s="239"/>
      <c r="U215" s="239"/>
      <c r="V215" s="239"/>
      <c r="W215" s="239"/>
      <c r="X215" s="239"/>
      <c r="Y215" s="239"/>
      <c r="Z215" s="239"/>
      <c r="AA215" s="239"/>
      <c r="AB215" s="239"/>
      <c r="AC215" s="239"/>
      <c r="AD215" s="239"/>
      <c r="AE215" s="239"/>
      <c r="AF215" s="419"/>
      <c r="AG215" s="419"/>
      <c r="AH215" s="420"/>
      <c r="AI215" s="239"/>
      <c r="AJ215" s="239"/>
      <c r="AK215" s="239"/>
      <c r="AL215" s="239"/>
      <c r="AM215" s="239"/>
      <c r="AN215" s="239"/>
      <c r="AO215" s="239"/>
      <c r="AP215" s="239"/>
    </row>
    <row r="216" spans="3:42">
      <c r="C216" s="239"/>
      <c r="D216" s="239"/>
      <c r="E216" s="239"/>
      <c r="F216" s="239"/>
      <c r="G216" s="239"/>
      <c r="H216" s="239"/>
      <c r="I216" s="239"/>
      <c r="J216" s="239"/>
      <c r="K216" s="239"/>
      <c r="L216" s="239"/>
      <c r="M216" s="239"/>
      <c r="N216" s="239"/>
      <c r="O216" s="239"/>
      <c r="P216" s="239"/>
      <c r="Q216" s="239"/>
      <c r="R216" s="239"/>
      <c r="S216" s="239"/>
      <c r="T216" s="239"/>
      <c r="U216" s="239"/>
      <c r="V216" s="239"/>
      <c r="W216" s="239"/>
      <c r="X216" s="239"/>
      <c r="Y216" s="239"/>
      <c r="Z216" s="239"/>
      <c r="AA216" s="239"/>
      <c r="AB216" s="239"/>
      <c r="AC216" s="239"/>
      <c r="AD216" s="239"/>
      <c r="AE216" s="239"/>
      <c r="AF216" s="419"/>
      <c r="AG216" s="419"/>
      <c r="AH216" s="420"/>
      <c r="AI216" s="239"/>
      <c r="AJ216" s="239"/>
      <c r="AK216" s="239"/>
      <c r="AL216" s="239"/>
      <c r="AM216" s="239"/>
      <c r="AN216" s="239"/>
      <c r="AO216" s="239"/>
      <c r="AP216" s="239"/>
    </row>
    <row r="217" spans="3:42">
      <c r="C217" s="239"/>
      <c r="D217" s="239"/>
      <c r="E217" s="239"/>
      <c r="F217" s="239"/>
      <c r="G217" s="239"/>
      <c r="H217" s="239"/>
      <c r="I217" s="239"/>
      <c r="J217" s="239"/>
      <c r="K217" s="239"/>
      <c r="L217" s="239"/>
      <c r="M217" s="239"/>
      <c r="N217" s="239"/>
      <c r="O217" s="239"/>
      <c r="P217" s="239"/>
      <c r="Q217" s="239"/>
      <c r="R217" s="239"/>
      <c r="S217" s="239"/>
      <c r="T217" s="239"/>
      <c r="U217" s="239"/>
      <c r="V217" s="239"/>
      <c r="W217" s="239"/>
      <c r="X217" s="239"/>
      <c r="Y217" s="239"/>
      <c r="Z217" s="239"/>
      <c r="AA217" s="239"/>
      <c r="AB217" s="239"/>
      <c r="AC217" s="239"/>
      <c r="AD217" s="239"/>
      <c r="AE217" s="239"/>
      <c r="AF217" s="419"/>
      <c r="AG217" s="419"/>
      <c r="AH217" s="420"/>
      <c r="AI217" s="239"/>
      <c r="AJ217" s="239"/>
      <c r="AK217" s="239"/>
      <c r="AL217" s="239"/>
      <c r="AM217" s="239"/>
      <c r="AN217" s="239"/>
      <c r="AO217" s="239"/>
      <c r="AP217" s="239"/>
    </row>
    <row r="218" spans="3:42">
      <c r="C218" s="239"/>
      <c r="D218" s="239"/>
      <c r="E218" s="239"/>
      <c r="F218" s="239"/>
      <c r="G218" s="239"/>
      <c r="H218" s="239"/>
      <c r="I218" s="239"/>
      <c r="J218" s="239"/>
      <c r="K218" s="239"/>
      <c r="L218" s="239"/>
      <c r="M218" s="239"/>
      <c r="N218" s="239"/>
      <c r="O218" s="239"/>
      <c r="P218" s="239"/>
      <c r="Q218" s="239"/>
      <c r="R218" s="239"/>
      <c r="S218" s="239"/>
      <c r="T218" s="239"/>
      <c r="U218" s="239"/>
      <c r="V218" s="239"/>
      <c r="W218" s="239"/>
      <c r="X218" s="239"/>
      <c r="Y218" s="239"/>
      <c r="Z218" s="239"/>
      <c r="AA218" s="239"/>
      <c r="AB218" s="239"/>
      <c r="AC218" s="239"/>
      <c r="AD218" s="239"/>
      <c r="AE218" s="239"/>
      <c r="AF218" s="419"/>
      <c r="AG218" s="419"/>
      <c r="AH218" s="420"/>
      <c r="AI218" s="239"/>
      <c r="AJ218" s="239"/>
      <c r="AK218" s="239"/>
      <c r="AL218" s="239"/>
      <c r="AM218" s="239"/>
      <c r="AN218" s="239"/>
      <c r="AO218" s="239"/>
      <c r="AP218" s="239"/>
    </row>
    <row r="219" spans="3:42">
      <c r="C219" s="239"/>
      <c r="D219" s="239"/>
      <c r="E219" s="239"/>
      <c r="F219" s="239"/>
      <c r="G219" s="239"/>
      <c r="H219" s="239"/>
      <c r="I219" s="239"/>
      <c r="J219" s="239"/>
      <c r="K219" s="239"/>
      <c r="L219" s="239"/>
      <c r="M219" s="239"/>
      <c r="N219" s="239"/>
      <c r="O219" s="239"/>
      <c r="P219" s="239"/>
      <c r="Q219" s="239"/>
      <c r="R219" s="239"/>
      <c r="S219" s="239"/>
      <c r="T219" s="239"/>
      <c r="U219" s="239"/>
      <c r="V219" s="239"/>
      <c r="W219" s="239"/>
      <c r="X219" s="239"/>
      <c r="Y219" s="239"/>
      <c r="Z219" s="239"/>
      <c r="AA219" s="239"/>
      <c r="AB219" s="239"/>
      <c r="AC219" s="239"/>
      <c r="AD219" s="239"/>
      <c r="AE219" s="239"/>
      <c r="AF219" s="419"/>
      <c r="AG219" s="419"/>
      <c r="AH219" s="420"/>
      <c r="AI219" s="239"/>
      <c r="AJ219" s="239"/>
      <c r="AK219" s="239"/>
      <c r="AL219" s="239"/>
      <c r="AM219" s="239"/>
      <c r="AN219" s="239"/>
      <c r="AO219" s="239"/>
      <c r="AP219" s="239"/>
    </row>
    <row r="220" spans="3:42">
      <c r="C220" s="239"/>
      <c r="D220" s="239"/>
      <c r="E220" s="239"/>
      <c r="F220" s="239"/>
      <c r="G220" s="239"/>
      <c r="H220" s="239"/>
      <c r="I220" s="239"/>
      <c r="J220" s="239"/>
      <c r="K220" s="239"/>
      <c r="L220" s="239"/>
      <c r="M220" s="239"/>
      <c r="N220" s="239"/>
      <c r="O220" s="239"/>
      <c r="P220" s="239"/>
      <c r="Q220" s="239"/>
      <c r="R220" s="239"/>
      <c r="S220" s="239"/>
      <c r="T220" s="239"/>
      <c r="U220" s="239"/>
      <c r="V220" s="239"/>
      <c r="W220" s="239"/>
      <c r="X220" s="239"/>
      <c r="Y220" s="239"/>
      <c r="Z220" s="239"/>
      <c r="AA220" s="239"/>
      <c r="AB220" s="239"/>
      <c r="AC220" s="239"/>
      <c r="AD220" s="239"/>
      <c r="AE220" s="239"/>
      <c r="AF220" s="419"/>
      <c r="AG220" s="419"/>
      <c r="AH220" s="420"/>
      <c r="AI220" s="239"/>
      <c r="AJ220" s="239"/>
      <c r="AK220" s="239"/>
      <c r="AL220" s="239"/>
      <c r="AM220" s="239"/>
      <c r="AN220" s="239"/>
      <c r="AO220" s="239"/>
      <c r="AP220" s="239"/>
    </row>
    <row r="221" spans="3:42">
      <c r="C221" s="239"/>
      <c r="D221" s="239"/>
      <c r="E221" s="239"/>
      <c r="F221" s="239"/>
      <c r="G221" s="239"/>
      <c r="H221" s="239"/>
      <c r="I221" s="239"/>
      <c r="J221" s="239"/>
      <c r="K221" s="239"/>
      <c r="L221" s="239"/>
      <c r="M221" s="239"/>
      <c r="N221" s="239"/>
      <c r="O221" s="239"/>
      <c r="P221" s="239"/>
      <c r="Q221" s="239"/>
      <c r="R221" s="239"/>
      <c r="S221" s="239"/>
      <c r="T221" s="239"/>
      <c r="U221" s="239"/>
      <c r="V221" s="239"/>
      <c r="W221" s="239"/>
      <c r="X221" s="239"/>
      <c r="Y221" s="239"/>
      <c r="Z221" s="239"/>
      <c r="AA221" s="239"/>
      <c r="AB221" s="239"/>
      <c r="AC221" s="239"/>
      <c r="AD221" s="239"/>
      <c r="AE221" s="239"/>
      <c r="AF221" s="419"/>
      <c r="AG221" s="419"/>
      <c r="AH221" s="420"/>
      <c r="AI221" s="239"/>
      <c r="AJ221" s="239"/>
      <c r="AK221" s="239"/>
      <c r="AL221" s="239"/>
      <c r="AM221" s="239"/>
      <c r="AN221" s="239"/>
      <c r="AO221" s="239"/>
      <c r="AP221" s="239"/>
    </row>
    <row r="222" spans="3:42">
      <c r="C222" s="239"/>
      <c r="D222" s="239"/>
      <c r="E222" s="239"/>
      <c r="F222" s="239"/>
      <c r="G222" s="239"/>
      <c r="H222" s="239"/>
      <c r="I222" s="239"/>
      <c r="J222" s="239"/>
      <c r="K222" s="239"/>
      <c r="L222" s="239"/>
      <c r="M222" s="239"/>
      <c r="N222" s="239"/>
      <c r="O222" s="239"/>
      <c r="P222" s="239"/>
      <c r="Q222" s="239"/>
      <c r="R222" s="239"/>
      <c r="S222" s="239"/>
      <c r="T222" s="239"/>
      <c r="U222" s="239"/>
      <c r="V222" s="239"/>
      <c r="W222" s="239"/>
      <c r="X222" s="239"/>
      <c r="Y222" s="239"/>
      <c r="Z222" s="239"/>
      <c r="AA222" s="239"/>
      <c r="AB222" s="239"/>
      <c r="AC222" s="239"/>
      <c r="AD222" s="239"/>
      <c r="AE222" s="239"/>
      <c r="AF222" s="419"/>
      <c r="AG222" s="419"/>
      <c r="AH222" s="420"/>
      <c r="AI222" s="239"/>
      <c r="AJ222" s="239"/>
      <c r="AK222" s="239"/>
      <c r="AL222" s="239"/>
      <c r="AM222" s="239"/>
      <c r="AN222" s="239"/>
      <c r="AO222" s="239"/>
      <c r="AP222" s="239"/>
    </row>
    <row r="223" spans="3:42">
      <c r="C223" s="239"/>
      <c r="D223" s="239"/>
      <c r="E223" s="239"/>
      <c r="F223" s="239"/>
      <c r="G223" s="239"/>
      <c r="H223" s="239"/>
      <c r="I223" s="239"/>
      <c r="J223" s="239"/>
      <c r="K223" s="239"/>
      <c r="L223" s="239"/>
      <c r="M223" s="239"/>
      <c r="N223" s="239"/>
      <c r="O223" s="239"/>
      <c r="P223" s="239"/>
      <c r="Q223" s="239"/>
      <c r="R223" s="239"/>
      <c r="S223" s="239"/>
      <c r="T223" s="239"/>
      <c r="U223" s="239"/>
      <c r="V223" s="239"/>
      <c r="W223" s="239"/>
      <c r="X223" s="239"/>
      <c r="Y223" s="239"/>
      <c r="Z223" s="239"/>
      <c r="AA223" s="239"/>
      <c r="AB223" s="239"/>
      <c r="AC223" s="239"/>
      <c r="AD223" s="239"/>
      <c r="AE223" s="239"/>
      <c r="AF223" s="419"/>
      <c r="AG223" s="419"/>
      <c r="AH223" s="420"/>
      <c r="AI223" s="239"/>
      <c r="AJ223" s="239"/>
      <c r="AK223" s="239"/>
      <c r="AL223" s="239"/>
      <c r="AM223" s="239"/>
      <c r="AN223" s="239"/>
      <c r="AO223" s="239"/>
      <c r="AP223" s="239"/>
    </row>
    <row r="224" spans="3:42">
      <c r="C224" s="239"/>
      <c r="D224" s="239"/>
      <c r="E224" s="239"/>
      <c r="F224" s="239"/>
      <c r="G224" s="239"/>
      <c r="H224" s="239"/>
      <c r="I224" s="239"/>
      <c r="J224" s="239"/>
      <c r="K224" s="239"/>
      <c r="L224" s="239"/>
      <c r="M224" s="239"/>
      <c r="N224" s="239"/>
      <c r="O224" s="239"/>
      <c r="P224" s="239"/>
      <c r="Q224" s="239"/>
      <c r="R224" s="239"/>
      <c r="S224" s="239"/>
      <c r="T224" s="239"/>
      <c r="U224" s="239"/>
      <c r="V224" s="239"/>
      <c r="W224" s="239"/>
      <c r="X224" s="239"/>
      <c r="Y224" s="239"/>
      <c r="Z224" s="239"/>
      <c r="AA224" s="239"/>
      <c r="AB224" s="239"/>
      <c r="AC224" s="239"/>
      <c r="AD224" s="239"/>
      <c r="AE224" s="239"/>
      <c r="AF224" s="419"/>
      <c r="AG224" s="419"/>
      <c r="AH224" s="420"/>
      <c r="AI224" s="239"/>
      <c r="AJ224" s="239"/>
      <c r="AK224" s="239"/>
      <c r="AL224" s="239"/>
      <c r="AM224" s="239"/>
      <c r="AN224" s="239"/>
      <c r="AO224" s="239"/>
      <c r="AP224" s="239"/>
    </row>
    <row r="225" spans="3:42">
      <c r="C225" s="239"/>
      <c r="D225" s="239"/>
      <c r="E225" s="239"/>
      <c r="F225" s="239"/>
      <c r="G225" s="239"/>
      <c r="H225" s="239"/>
      <c r="I225" s="239"/>
      <c r="J225" s="239"/>
      <c r="K225" s="239"/>
      <c r="L225" s="239"/>
      <c r="M225" s="239"/>
      <c r="N225" s="239"/>
      <c r="O225" s="239"/>
      <c r="P225" s="239"/>
      <c r="Q225" s="239"/>
      <c r="R225" s="239"/>
      <c r="S225" s="239"/>
      <c r="T225" s="239"/>
      <c r="U225" s="239"/>
      <c r="V225" s="239"/>
      <c r="W225" s="239"/>
      <c r="X225" s="239"/>
      <c r="Y225" s="239"/>
      <c r="Z225" s="239"/>
      <c r="AA225" s="239"/>
      <c r="AB225" s="239"/>
      <c r="AC225" s="239"/>
      <c r="AD225" s="239"/>
      <c r="AE225" s="239"/>
      <c r="AF225" s="419"/>
      <c r="AG225" s="419"/>
      <c r="AH225" s="420"/>
      <c r="AI225" s="239"/>
      <c r="AJ225" s="239"/>
      <c r="AK225" s="239"/>
      <c r="AL225" s="239"/>
      <c r="AM225" s="239"/>
      <c r="AN225" s="239"/>
      <c r="AO225" s="239"/>
      <c r="AP225" s="239"/>
    </row>
    <row r="226" spans="3:42">
      <c r="C226" s="239"/>
      <c r="D226" s="239"/>
      <c r="E226" s="239"/>
      <c r="F226" s="239"/>
      <c r="G226" s="239"/>
      <c r="H226" s="239"/>
      <c r="I226" s="239"/>
      <c r="J226" s="239"/>
      <c r="K226" s="239"/>
      <c r="L226" s="239"/>
      <c r="M226" s="239"/>
      <c r="N226" s="239"/>
      <c r="O226" s="239"/>
      <c r="P226" s="239"/>
      <c r="Q226" s="239"/>
      <c r="R226" s="239"/>
      <c r="S226" s="239"/>
      <c r="T226" s="239"/>
      <c r="U226" s="239"/>
      <c r="V226" s="239"/>
      <c r="W226" s="239"/>
      <c r="X226" s="239"/>
      <c r="Y226" s="239"/>
      <c r="Z226" s="239"/>
      <c r="AA226" s="239"/>
      <c r="AB226" s="239"/>
      <c r="AC226" s="239"/>
      <c r="AD226" s="239"/>
      <c r="AE226" s="239"/>
      <c r="AF226" s="419"/>
      <c r="AG226" s="419"/>
      <c r="AH226" s="420"/>
      <c r="AI226" s="239"/>
      <c r="AJ226" s="239"/>
      <c r="AK226" s="239"/>
      <c r="AL226" s="239"/>
      <c r="AM226" s="239"/>
      <c r="AN226" s="239"/>
      <c r="AO226" s="239"/>
      <c r="AP226" s="239"/>
    </row>
    <row r="227" spans="3:42">
      <c r="C227" s="239"/>
      <c r="D227" s="239"/>
      <c r="E227" s="239"/>
      <c r="F227" s="239"/>
      <c r="G227" s="239"/>
      <c r="H227" s="239"/>
      <c r="I227" s="239"/>
      <c r="J227" s="239"/>
      <c r="K227" s="239"/>
      <c r="L227" s="239"/>
      <c r="M227" s="239"/>
      <c r="N227" s="239"/>
      <c r="O227" s="239"/>
      <c r="P227" s="239"/>
      <c r="Q227" s="239"/>
      <c r="R227" s="239"/>
      <c r="S227" s="239"/>
      <c r="T227" s="239"/>
      <c r="U227" s="239"/>
      <c r="V227" s="239"/>
      <c r="W227" s="239"/>
      <c r="X227" s="239"/>
      <c r="Y227" s="239"/>
      <c r="Z227" s="239"/>
      <c r="AA227" s="239"/>
      <c r="AB227" s="239"/>
      <c r="AC227" s="239"/>
      <c r="AD227" s="239"/>
      <c r="AE227" s="239"/>
      <c r="AF227" s="419"/>
      <c r="AG227" s="419"/>
      <c r="AH227" s="420"/>
      <c r="AI227" s="239"/>
      <c r="AJ227" s="239"/>
      <c r="AK227" s="239"/>
      <c r="AL227" s="239"/>
      <c r="AM227" s="239"/>
      <c r="AN227" s="239"/>
      <c r="AO227" s="239"/>
      <c r="AP227" s="239"/>
    </row>
    <row r="228" spans="3:42">
      <c r="C228" s="239"/>
      <c r="D228" s="239"/>
      <c r="E228" s="239"/>
      <c r="F228" s="239"/>
      <c r="G228" s="239"/>
      <c r="H228" s="239"/>
      <c r="I228" s="239"/>
      <c r="J228" s="239"/>
      <c r="K228" s="239"/>
      <c r="L228" s="239"/>
      <c r="M228" s="239"/>
      <c r="N228" s="239"/>
      <c r="O228" s="239"/>
      <c r="P228" s="239"/>
      <c r="Q228" s="239"/>
      <c r="R228" s="239"/>
      <c r="S228" s="239"/>
      <c r="T228" s="239"/>
      <c r="U228" s="239"/>
      <c r="V228" s="239"/>
      <c r="W228" s="239"/>
      <c r="X228" s="239"/>
      <c r="Y228" s="239"/>
      <c r="Z228" s="239"/>
      <c r="AA228" s="239"/>
      <c r="AB228" s="239"/>
      <c r="AC228" s="239"/>
      <c r="AD228" s="239"/>
      <c r="AE228" s="239"/>
      <c r="AF228" s="419"/>
      <c r="AG228" s="419"/>
      <c r="AH228" s="420"/>
      <c r="AI228" s="239"/>
      <c r="AJ228" s="239"/>
      <c r="AK228" s="239"/>
      <c r="AL228" s="239"/>
      <c r="AM228" s="239"/>
      <c r="AN228" s="239"/>
      <c r="AO228" s="239"/>
      <c r="AP228" s="239"/>
    </row>
    <row r="229" spans="3:42">
      <c r="C229" s="239"/>
      <c r="D229" s="239"/>
      <c r="E229" s="239"/>
      <c r="F229" s="239"/>
      <c r="G229" s="239"/>
      <c r="H229" s="239"/>
      <c r="I229" s="239"/>
      <c r="J229" s="239"/>
      <c r="K229" s="239"/>
      <c r="L229" s="239"/>
      <c r="M229" s="239"/>
      <c r="N229" s="239"/>
      <c r="O229" s="239"/>
      <c r="P229" s="239"/>
      <c r="Q229" s="239"/>
      <c r="R229" s="239"/>
      <c r="S229" s="239"/>
      <c r="T229" s="239"/>
      <c r="U229" s="239"/>
      <c r="V229" s="239"/>
      <c r="W229" s="239"/>
      <c r="X229" s="239"/>
      <c r="Y229" s="239"/>
      <c r="Z229" s="239"/>
      <c r="AA229" s="239"/>
      <c r="AB229" s="239"/>
      <c r="AC229" s="239"/>
      <c r="AD229" s="239"/>
      <c r="AE229" s="239"/>
      <c r="AF229" s="419"/>
      <c r="AG229" s="419"/>
      <c r="AH229" s="420"/>
      <c r="AI229" s="239"/>
      <c r="AJ229" s="239"/>
      <c r="AK229" s="239"/>
      <c r="AL229" s="239"/>
      <c r="AM229" s="239"/>
      <c r="AN229" s="239"/>
      <c r="AO229" s="239"/>
      <c r="AP229" s="239"/>
    </row>
    <row r="230" spans="3:42">
      <c r="C230" s="239"/>
      <c r="D230" s="239"/>
      <c r="E230" s="239"/>
      <c r="F230" s="239"/>
      <c r="G230" s="239"/>
      <c r="H230" s="239"/>
      <c r="I230" s="239"/>
      <c r="J230" s="239"/>
      <c r="K230" s="239"/>
      <c r="L230" s="239"/>
      <c r="M230" s="239"/>
      <c r="N230" s="239"/>
      <c r="O230" s="239"/>
      <c r="P230" s="239"/>
      <c r="Q230" s="239"/>
      <c r="R230" s="239"/>
      <c r="S230" s="239"/>
      <c r="T230" s="239"/>
      <c r="U230" s="239"/>
      <c r="V230" s="239"/>
      <c r="W230" s="239"/>
      <c r="X230" s="239"/>
      <c r="Y230" s="239"/>
      <c r="Z230" s="239"/>
      <c r="AA230" s="239"/>
      <c r="AB230" s="239"/>
      <c r="AC230" s="239"/>
      <c r="AD230" s="239"/>
      <c r="AE230" s="239"/>
      <c r="AF230" s="419"/>
      <c r="AG230" s="419"/>
      <c r="AH230" s="420"/>
      <c r="AI230" s="239"/>
      <c r="AJ230" s="239"/>
      <c r="AK230" s="239"/>
      <c r="AL230" s="239"/>
      <c r="AM230" s="239"/>
      <c r="AN230" s="239"/>
      <c r="AO230" s="239"/>
      <c r="AP230" s="239"/>
    </row>
    <row r="231" spans="3:42">
      <c r="C231" s="239"/>
      <c r="D231" s="239"/>
      <c r="E231" s="239"/>
      <c r="F231" s="239"/>
      <c r="G231" s="239"/>
      <c r="H231" s="239"/>
      <c r="I231" s="239"/>
      <c r="J231" s="239"/>
      <c r="K231" s="239"/>
      <c r="L231" s="239"/>
      <c r="M231" s="239"/>
      <c r="N231" s="239"/>
      <c r="O231" s="239"/>
      <c r="P231" s="239"/>
      <c r="Q231" s="239"/>
      <c r="R231" s="239"/>
      <c r="S231" s="239"/>
      <c r="T231" s="239"/>
      <c r="U231" s="239"/>
      <c r="V231" s="239"/>
      <c r="W231" s="239"/>
      <c r="X231" s="239"/>
      <c r="Y231" s="239"/>
      <c r="Z231" s="239"/>
      <c r="AA231" s="239"/>
      <c r="AB231" s="239"/>
      <c r="AC231" s="239"/>
      <c r="AD231" s="239"/>
      <c r="AE231" s="239"/>
      <c r="AF231" s="419"/>
      <c r="AG231" s="419"/>
      <c r="AH231" s="420"/>
      <c r="AI231" s="239"/>
      <c r="AJ231" s="239"/>
      <c r="AK231" s="239"/>
      <c r="AL231" s="239"/>
      <c r="AM231" s="239"/>
      <c r="AN231" s="239"/>
      <c r="AO231" s="239"/>
      <c r="AP231" s="239"/>
    </row>
    <row r="232" spans="3:42">
      <c r="C232" s="239"/>
      <c r="D232" s="239"/>
      <c r="E232" s="239"/>
      <c r="F232" s="239"/>
      <c r="G232" s="239"/>
      <c r="H232" s="239"/>
      <c r="I232" s="239"/>
      <c r="J232" s="239"/>
      <c r="K232" s="239"/>
      <c r="L232" s="239"/>
      <c r="M232" s="239"/>
      <c r="N232" s="239"/>
      <c r="O232" s="239"/>
      <c r="P232" s="239"/>
      <c r="Q232" s="239"/>
      <c r="R232" s="239"/>
      <c r="S232" s="239"/>
      <c r="T232" s="239"/>
      <c r="U232" s="239"/>
      <c r="V232" s="239"/>
      <c r="W232" s="239"/>
      <c r="X232" s="239"/>
      <c r="Y232" s="239"/>
      <c r="Z232" s="239"/>
      <c r="AA232" s="239"/>
      <c r="AB232" s="239"/>
      <c r="AC232" s="239"/>
      <c r="AD232" s="239"/>
      <c r="AE232" s="239"/>
      <c r="AF232" s="419"/>
      <c r="AG232" s="419"/>
      <c r="AH232" s="420"/>
      <c r="AI232" s="239"/>
      <c r="AJ232" s="239"/>
      <c r="AK232" s="239"/>
      <c r="AL232" s="239"/>
      <c r="AM232" s="239"/>
      <c r="AN232" s="239"/>
      <c r="AO232" s="239"/>
      <c r="AP232" s="239"/>
    </row>
    <row r="233" spans="3:42">
      <c r="C233" s="239"/>
      <c r="D233" s="239"/>
      <c r="E233" s="239"/>
      <c r="F233" s="239"/>
      <c r="G233" s="239"/>
      <c r="H233" s="239"/>
      <c r="I233" s="239"/>
      <c r="J233" s="239"/>
      <c r="K233" s="239"/>
      <c r="L233" s="239"/>
      <c r="M233" s="239"/>
      <c r="N233" s="239"/>
      <c r="O233" s="239"/>
      <c r="P233" s="239"/>
      <c r="Q233" s="239"/>
      <c r="R233" s="239"/>
      <c r="S233" s="239"/>
      <c r="T233" s="239"/>
      <c r="U233" s="239"/>
      <c r="V233" s="239"/>
      <c r="W233" s="239"/>
      <c r="X233" s="239"/>
      <c r="Y233" s="239"/>
      <c r="Z233" s="239"/>
      <c r="AA233" s="239"/>
      <c r="AB233" s="239"/>
      <c r="AC233" s="239"/>
      <c r="AD233" s="239"/>
      <c r="AE233" s="239"/>
      <c r="AF233" s="419"/>
      <c r="AG233" s="419"/>
      <c r="AH233" s="420"/>
      <c r="AI233" s="239"/>
      <c r="AJ233" s="239"/>
      <c r="AK233" s="239"/>
      <c r="AL233" s="239"/>
      <c r="AM233" s="239"/>
      <c r="AN233" s="239"/>
      <c r="AO233" s="239"/>
      <c r="AP233" s="239"/>
    </row>
    <row r="234" spans="3:42">
      <c r="C234" s="239"/>
      <c r="D234" s="239"/>
      <c r="E234" s="239"/>
      <c r="F234" s="239"/>
      <c r="G234" s="239"/>
      <c r="H234" s="239"/>
      <c r="I234" s="239"/>
      <c r="J234" s="239"/>
      <c r="K234" s="239"/>
      <c r="L234" s="239"/>
      <c r="M234" s="239"/>
      <c r="N234" s="239"/>
      <c r="O234" s="239"/>
      <c r="P234" s="239"/>
      <c r="Q234" s="239"/>
      <c r="R234" s="239"/>
      <c r="S234" s="239"/>
      <c r="T234" s="239"/>
      <c r="U234" s="239"/>
      <c r="V234" s="239"/>
      <c r="W234" s="239"/>
      <c r="X234" s="239"/>
      <c r="Y234" s="239"/>
      <c r="Z234" s="239"/>
      <c r="AA234" s="239"/>
      <c r="AB234" s="239"/>
      <c r="AC234" s="239"/>
      <c r="AD234" s="239"/>
      <c r="AE234" s="239"/>
      <c r="AF234" s="419"/>
      <c r="AG234" s="419"/>
      <c r="AH234" s="420"/>
      <c r="AI234" s="239"/>
      <c r="AJ234" s="239"/>
      <c r="AK234" s="239"/>
      <c r="AL234" s="239"/>
      <c r="AM234" s="239"/>
      <c r="AN234" s="239"/>
      <c r="AO234" s="239"/>
      <c r="AP234" s="239"/>
    </row>
    <row r="235" spans="3:42">
      <c r="C235" s="239"/>
      <c r="D235" s="239"/>
      <c r="E235" s="239"/>
      <c r="F235" s="239"/>
      <c r="G235" s="239"/>
      <c r="H235" s="239"/>
      <c r="I235" s="239"/>
      <c r="J235" s="239"/>
      <c r="K235" s="239"/>
      <c r="L235" s="239"/>
      <c r="M235" s="239"/>
      <c r="N235" s="239"/>
      <c r="O235" s="239"/>
      <c r="P235" s="239"/>
      <c r="Q235" s="239"/>
      <c r="R235" s="239"/>
      <c r="S235" s="239"/>
      <c r="T235" s="239"/>
      <c r="U235" s="239"/>
      <c r="V235" s="239"/>
      <c r="W235" s="239"/>
      <c r="X235" s="239"/>
      <c r="Y235" s="239"/>
      <c r="Z235" s="239"/>
      <c r="AA235" s="239"/>
      <c r="AB235" s="239"/>
      <c r="AC235" s="239"/>
      <c r="AD235" s="239"/>
      <c r="AE235" s="239"/>
      <c r="AF235" s="419"/>
      <c r="AG235" s="419"/>
      <c r="AH235" s="420"/>
      <c r="AI235" s="239"/>
      <c r="AJ235" s="239"/>
      <c r="AK235" s="239"/>
      <c r="AL235" s="239"/>
      <c r="AM235" s="239"/>
      <c r="AN235" s="239"/>
      <c r="AO235" s="239"/>
      <c r="AP235" s="239"/>
    </row>
    <row r="236" spans="3:42">
      <c r="C236" s="239"/>
      <c r="D236" s="239"/>
      <c r="E236" s="239"/>
      <c r="F236" s="239"/>
      <c r="G236" s="239"/>
      <c r="H236" s="239"/>
      <c r="I236" s="239"/>
      <c r="J236" s="239"/>
      <c r="K236" s="239"/>
      <c r="L236" s="239"/>
      <c r="M236" s="239"/>
      <c r="N236" s="239"/>
      <c r="O236" s="239"/>
      <c r="P236" s="239"/>
      <c r="Q236" s="239"/>
      <c r="R236" s="239"/>
      <c r="S236" s="239"/>
      <c r="T236" s="239"/>
      <c r="U236" s="239"/>
      <c r="V236" s="239"/>
      <c r="W236" s="239"/>
      <c r="X236" s="239"/>
      <c r="Y236" s="239"/>
      <c r="Z236" s="239"/>
      <c r="AA236" s="239"/>
      <c r="AB236" s="239"/>
      <c r="AC236" s="239"/>
      <c r="AD236" s="239"/>
      <c r="AE236" s="239"/>
      <c r="AF236" s="419"/>
      <c r="AG236" s="419"/>
      <c r="AH236" s="420"/>
      <c r="AI236" s="239"/>
      <c r="AJ236" s="239"/>
      <c r="AK236" s="239"/>
      <c r="AL236" s="239"/>
      <c r="AM236" s="239"/>
      <c r="AN236" s="239"/>
      <c r="AO236" s="239"/>
      <c r="AP236" s="239"/>
    </row>
    <row r="237" spans="3:42">
      <c r="C237" s="239"/>
      <c r="D237" s="239"/>
      <c r="E237" s="239"/>
      <c r="F237" s="239"/>
      <c r="G237" s="239"/>
      <c r="H237" s="239"/>
      <c r="I237" s="239"/>
      <c r="J237" s="239"/>
      <c r="K237" s="239"/>
      <c r="L237" s="239"/>
      <c r="M237" s="239"/>
      <c r="N237" s="239"/>
      <c r="O237" s="239"/>
      <c r="P237" s="239"/>
      <c r="Q237" s="239"/>
      <c r="R237" s="239"/>
      <c r="S237" s="239"/>
      <c r="T237" s="239"/>
      <c r="U237" s="239"/>
      <c r="V237" s="239"/>
      <c r="W237" s="239"/>
      <c r="X237" s="239"/>
      <c r="Y237" s="239"/>
      <c r="Z237" s="239"/>
      <c r="AA237" s="239"/>
      <c r="AB237" s="239"/>
      <c r="AC237" s="239"/>
      <c r="AD237" s="239"/>
      <c r="AE237" s="239"/>
      <c r="AF237" s="419"/>
      <c r="AG237" s="419"/>
      <c r="AH237" s="420"/>
      <c r="AI237" s="239"/>
      <c r="AJ237" s="239"/>
      <c r="AK237" s="239"/>
      <c r="AL237" s="239"/>
      <c r="AM237" s="239"/>
      <c r="AN237" s="239"/>
      <c r="AO237" s="239"/>
      <c r="AP237" s="239"/>
    </row>
    <row r="238" spans="3:42">
      <c r="C238" s="239"/>
      <c r="D238" s="239"/>
      <c r="E238" s="239"/>
      <c r="F238" s="239"/>
      <c r="G238" s="239"/>
      <c r="H238" s="239"/>
      <c r="I238" s="239"/>
      <c r="J238" s="239"/>
      <c r="K238" s="239"/>
      <c r="L238" s="239"/>
      <c r="M238" s="239"/>
      <c r="N238" s="239"/>
      <c r="O238" s="239"/>
      <c r="P238" s="239"/>
      <c r="Q238" s="239"/>
      <c r="R238" s="239"/>
      <c r="S238" s="239"/>
      <c r="T238" s="239"/>
      <c r="U238" s="239"/>
      <c r="V238" s="239"/>
      <c r="W238" s="239"/>
      <c r="X238" s="239"/>
      <c r="Y238" s="239"/>
      <c r="Z238" s="239"/>
      <c r="AA238" s="239"/>
      <c r="AB238" s="239"/>
      <c r="AC238" s="239"/>
      <c r="AD238" s="239"/>
      <c r="AE238" s="239"/>
      <c r="AF238" s="419"/>
      <c r="AG238" s="419"/>
      <c r="AH238" s="420"/>
      <c r="AI238" s="239"/>
      <c r="AJ238" s="239"/>
      <c r="AK238" s="239"/>
      <c r="AL238" s="239"/>
      <c r="AM238" s="239"/>
      <c r="AN238" s="239"/>
      <c r="AO238" s="239"/>
      <c r="AP238" s="239"/>
    </row>
    <row r="239" spans="3:42">
      <c r="C239" s="239"/>
      <c r="D239" s="239"/>
      <c r="E239" s="239"/>
      <c r="F239" s="239"/>
      <c r="G239" s="239"/>
      <c r="H239" s="239"/>
      <c r="I239" s="239"/>
      <c r="J239" s="239"/>
      <c r="K239" s="239"/>
      <c r="L239" s="239"/>
      <c r="M239" s="239"/>
      <c r="N239" s="239"/>
      <c r="O239" s="239"/>
      <c r="P239" s="239"/>
      <c r="Q239" s="239"/>
      <c r="R239" s="239"/>
      <c r="S239" s="239"/>
      <c r="T239" s="239"/>
      <c r="U239" s="239"/>
      <c r="V239" s="239"/>
      <c r="W239" s="239"/>
      <c r="X239" s="239"/>
      <c r="Y239" s="239"/>
      <c r="Z239" s="239"/>
      <c r="AA239" s="239"/>
      <c r="AB239" s="239"/>
      <c r="AC239" s="239"/>
      <c r="AD239" s="239"/>
      <c r="AE239" s="239"/>
      <c r="AF239" s="419"/>
      <c r="AG239" s="419"/>
      <c r="AH239" s="420"/>
      <c r="AI239" s="239"/>
      <c r="AJ239" s="239"/>
      <c r="AK239" s="239"/>
      <c r="AL239" s="239"/>
      <c r="AM239" s="239"/>
      <c r="AN239" s="239"/>
      <c r="AO239" s="239"/>
      <c r="AP239" s="239"/>
    </row>
    <row r="240" spans="3:42">
      <c r="C240" s="239"/>
      <c r="D240" s="239"/>
      <c r="E240" s="239"/>
      <c r="F240" s="239"/>
      <c r="G240" s="239"/>
      <c r="H240" s="239"/>
      <c r="I240" s="239"/>
      <c r="J240" s="239"/>
      <c r="K240" s="239"/>
      <c r="L240" s="239"/>
      <c r="M240" s="239"/>
      <c r="N240" s="239"/>
      <c r="O240" s="239"/>
      <c r="P240" s="239"/>
      <c r="Q240" s="239"/>
      <c r="R240" s="239"/>
      <c r="S240" s="239"/>
      <c r="T240" s="239"/>
      <c r="U240" s="239"/>
      <c r="V240" s="239"/>
      <c r="W240" s="239"/>
      <c r="X240" s="239"/>
      <c r="Y240" s="239"/>
      <c r="Z240" s="239"/>
      <c r="AA240" s="239"/>
      <c r="AB240" s="239"/>
      <c r="AC240" s="239"/>
      <c r="AD240" s="239"/>
      <c r="AE240" s="239"/>
      <c r="AF240" s="419"/>
      <c r="AG240" s="419"/>
      <c r="AH240" s="420"/>
      <c r="AI240" s="239"/>
      <c r="AJ240" s="239"/>
      <c r="AK240" s="239"/>
      <c r="AL240" s="239"/>
      <c r="AM240" s="239"/>
      <c r="AN240" s="239"/>
      <c r="AO240" s="239"/>
      <c r="AP240" s="239"/>
    </row>
    <row r="241" spans="3:42">
      <c r="C241" s="239"/>
      <c r="D241" s="239"/>
      <c r="E241" s="239"/>
      <c r="F241" s="239"/>
      <c r="G241" s="239"/>
      <c r="H241" s="239"/>
      <c r="I241" s="239"/>
      <c r="J241" s="239"/>
      <c r="K241" s="239"/>
      <c r="L241" s="239"/>
      <c r="M241" s="239"/>
      <c r="N241" s="239"/>
      <c r="O241" s="239"/>
      <c r="P241" s="239"/>
      <c r="Q241" s="239"/>
      <c r="R241" s="239"/>
      <c r="S241" s="239"/>
      <c r="T241" s="239"/>
      <c r="U241" s="239"/>
      <c r="V241" s="239"/>
      <c r="W241" s="239"/>
      <c r="X241" s="239"/>
      <c r="Y241" s="239"/>
      <c r="Z241" s="239"/>
      <c r="AA241" s="239"/>
      <c r="AB241" s="239"/>
      <c r="AC241" s="239"/>
      <c r="AD241" s="239"/>
      <c r="AE241" s="239"/>
      <c r="AF241" s="419"/>
      <c r="AG241" s="419"/>
      <c r="AH241" s="420"/>
      <c r="AI241" s="239"/>
      <c r="AJ241" s="239"/>
      <c r="AK241" s="239"/>
      <c r="AL241" s="239"/>
      <c r="AM241" s="239"/>
      <c r="AN241" s="239"/>
      <c r="AO241" s="239"/>
      <c r="AP241" s="239"/>
    </row>
    <row r="242" spans="3:42">
      <c r="C242" s="239"/>
      <c r="D242" s="239"/>
      <c r="E242" s="239"/>
      <c r="F242" s="239"/>
      <c r="G242" s="239"/>
      <c r="H242" s="239"/>
      <c r="I242" s="239"/>
      <c r="J242" s="239"/>
      <c r="K242" s="239"/>
      <c r="L242" s="239"/>
      <c r="M242" s="239"/>
      <c r="N242" s="239"/>
      <c r="O242" s="239"/>
      <c r="P242" s="239"/>
      <c r="Q242" s="239"/>
      <c r="R242" s="239"/>
      <c r="S242" s="239"/>
      <c r="T242" s="239"/>
      <c r="U242" s="239"/>
      <c r="V242" s="239"/>
      <c r="W242" s="239"/>
      <c r="X242" s="239"/>
      <c r="Y242" s="239"/>
      <c r="Z242" s="239"/>
      <c r="AA242" s="239"/>
      <c r="AB242" s="239"/>
      <c r="AC242" s="239"/>
      <c r="AD242" s="239"/>
      <c r="AE242" s="239"/>
      <c r="AF242" s="419"/>
      <c r="AG242" s="419"/>
      <c r="AH242" s="420"/>
      <c r="AI242" s="239"/>
      <c r="AJ242" s="239"/>
      <c r="AK242" s="239"/>
      <c r="AL242" s="239"/>
      <c r="AM242" s="239"/>
      <c r="AN242" s="239"/>
      <c r="AO242" s="239"/>
      <c r="AP242" s="239"/>
    </row>
    <row r="243" spans="3:42">
      <c r="C243" s="239"/>
      <c r="D243" s="239"/>
      <c r="E243" s="239"/>
      <c r="F243" s="239"/>
      <c r="G243" s="239"/>
      <c r="H243" s="239"/>
      <c r="I243" s="239"/>
      <c r="J243" s="239"/>
      <c r="K243" s="239"/>
      <c r="L243" s="239"/>
      <c r="M243" s="239"/>
      <c r="N243" s="239"/>
      <c r="O243" s="239"/>
      <c r="P243" s="239"/>
      <c r="Q243" s="239"/>
      <c r="R243" s="239"/>
      <c r="S243" s="239"/>
      <c r="T243" s="239"/>
      <c r="U243" s="239"/>
      <c r="V243" s="239"/>
      <c r="W243" s="239"/>
      <c r="X243" s="239"/>
      <c r="Y243" s="239"/>
      <c r="Z243" s="239"/>
      <c r="AA243" s="239"/>
      <c r="AB243" s="239"/>
      <c r="AC243" s="239"/>
      <c r="AD243" s="239"/>
      <c r="AE243" s="239"/>
      <c r="AF243" s="419"/>
      <c r="AG243" s="419"/>
      <c r="AH243" s="420"/>
      <c r="AI243" s="239"/>
      <c r="AJ243" s="239"/>
      <c r="AK243" s="239"/>
      <c r="AL243" s="239"/>
      <c r="AM243" s="239"/>
      <c r="AN243" s="239"/>
      <c r="AO243" s="239"/>
      <c r="AP243" s="239"/>
    </row>
    <row r="244" spans="3:42">
      <c r="C244" s="239"/>
      <c r="D244" s="239"/>
      <c r="E244" s="239"/>
      <c r="F244" s="239"/>
      <c r="G244" s="239"/>
      <c r="H244" s="239"/>
      <c r="I244" s="239"/>
      <c r="J244" s="239"/>
      <c r="K244" s="239"/>
      <c r="L244" s="239"/>
      <c r="M244" s="239"/>
      <c r="N244" s="239"/>
      <c r="O244" s="239"/>
      <c r="P244" s="239"/>
      <c r="Q244" s="239"/>
      <c r="R244" s="239"/>
      <c r="S244" s="239"/>
      <c r="T244" s="239"/>
      <c r="U244" s="239"/>
      <c r="V244" s="239"/>
      <c r="W244" s="239"/>
      <c r="X244" s="239"/>
      <c r="Y244" s="239"/>
      <c r="Z244" s="239"/>
      <c r="AA244" s="239"/>
      <c r="AB244" s="239"/>
      <c r="AC244" s="239"/>
      <c r="AD244" s="239"/>
      <c r="AE244" s="239"/>
      <c r="AF244" s="419"/>
      <c r="AG244" s="419"/>
      <c r="AH244" s="420"/>
      <c r="AI244" s="239"/>
      <c r="AJ244" s="239"/>
      <c r="AK244" s="239"/>
      <c r="AL244" s="239"/>
      <c r="AM244" s="239"/>
      <c r="AN244" s="239"/>
      <c r="AO244" s="239"/>
      <c r="AP244" s="239"/>
    </row>
    <row r="245" spans="3:42">
      <c r="C245" s="239"/>
      <c r="D245" s="239"/>
      <c r="E245" s="239"/>
      <c r="F245" s="239"/>
      <c r="G245" s="239"/>
      <c r="H245" s="239"/>
      <c r="I245" s="239"/>
      <c r="J245" s="239"/>
      <c r="K245" s="239"/>
      <c r="L245" s="239"/>
      <c r="M245" s="239"/>
      <c r="N245" s="239"/>
      <c r="O245" s="239"/>
      <c r="P245" s="239"/>
      <c r="Q245" s="239"/>
      <c r="R245" s="239"/>
      <c r="S245" s="239"/>
      <c r="T245" s="239"/>
      <c r="U245" s="239"/>
      <c r="V245" s="239"/>
      <c r="W245" s="239"/>
      <c r="X245" s="239"/>
      <c r="Y245" s="239"/>
      <c r="Z245" s="239"/>
      <c r="AA245" s="239"/>
      <c r="AB245" s="239"/>
      <c r="AC245" s="239"/>
      <c r="AD245" s="239"/>
      <c r="AE245" s="239"/>
      <c r="AF245" s="419"/>
      <c r="AG245" s="419"/>
      <c r="AH245" s="420"/>
      <c r="AI245" s="239"/>
      <c r="AJ245" s="239"/>
      <c r="AK245" s="239"/>
      <c r="AL245" s="239"/>
      <c r="AM245" s="239"/>
      <c r="AN245" s="239"/>
      <c r="AO245" s="239"/>
      <c r="AP245" s="239"/>
    </row>
    <row r="246" spans="3:42">
      <c r="C246" s="239"/>
      <c r="D246" s="239"/>
      <c r="E246" s="239"/>
      <c r="F246" s="239"/>
      <c r="G246" s="239"/>
      <c r="H246" s="239"/>
      <c r="I246" s="239"/>
      <c r="J246" s="239"/>
      <c r="K246" s="239"/>
      <c r="L246" s="239"/>
      <c r="M246" s="239"/>
      <c r="N246" s="239"/>
      <c r="O246" s="239"/>
      <c r="P246" s="239"/>
      <c r="Q246" s="239"/>
      <c r="R246" s="239"/>
      <c r="S246" s="239"/>
      <c r="T246" s="239"/>
      <c r="U246" s="239"/>
      <c r="V246" s="239"/>
      <c r="W246" s="239"/>
      <c r="X246" s="239"/>
      <c r="Y246" s="239"/>
      <c r="Z246" s="239"/>
      <c r="AA246" s="239"/>
      <c r="AB246" s="239"/>
      <c r="AC246" s="239"/>
      <c r="AD246" s="239"/>
      <c r="AE246" s="239"/>
      <c r="AF246" s="419"/>
      <c r="AG246" s="419"/>
      <c r="AH246" s="420"/>
      <c r="AI246" s="239"/>
      <c r="AJ246" s="239"/>
      <c r="AK246" s="239"/>
      <c r="AL246" s="239"/>
      <c r="AM246" s="239"/>
      <c r="AN246" s="239"/>
      <c r="AO246" s="239"/>
      <c r="AP246" s="239"/>
    </row>
    <row r="247" spans="3:42">
      <c r="C247" s="239"/>
      <c r="D247" s="239"/>
      <c r="E247" s="239"/>
      <c r="F247" s="239"/>
      <c r="G247" s="239"/>
      <c r="H247" s="239"/>
      <c r="I247" s="239"/>
      <c r="J247" s="239"/>
      <c r="K247" s="239"/>
      <c r="L247" s="239"/>
      <c r="M247" s="239"/>
      <c r="N247" s="239"/>
      <c r="O247" s="239"/>
      <c r="P247" s="239"/>
      <c r="Q247" s="239"/>
      <c r="R247" s="239"/>
      <c r="S247" s="239"/>
      <c r="T247" s="239"/>
      <c r="U247" s="239"/>
      <c r="V247" s="239"/>
      <c r="W247" s="239"/>
      <c r="X247" s="239"/>
      <c r="Y247" s="239"/>
      <c r="Z247" s="239"/>
      <c r="AA247" s="239"/>
      <c r="AB247" s="239"/>
      <c r="AC247" s="239"/>
      <c r="AD247" s="239"/>
      <c r="AE247" s="239"/>
      <c r="AF247" s="419"/>
      <c r="AG247" s="419"/>
      <c r="AH247" s="420"/>
      <c r="AI247" s="239"/>
      <c r="AJ247" s="239"/>
      <c r="AK247" s="239"/>
      <c r="AL247" s="239"/>
      <c r="AM247" s="239"/>
      <c r="AN247" s="239"/>
      <c r="AO247" s="239"/>
      <c r="AP247" s="239"/>
    </row>
    <row r="248" spans="3:42">
      <c r="C248" s="239"/>
      <c r="D248" s="239"/>
      <c r="E248" s="239"/>
      <c r="F248" s="239"/>
      <c r="G248" s="239"/>
      <c r="H248" s="239"/>
      <c r="I248" s="239"/>
      <c r="J248" s="239"/>
      <c r="K248" s="239"/>
      <c r="L248" s="239"/>
      <c r="M248" s="239"/>
      <c r="N248" s="239"/>
      <c r="O248" s="239"/>
      <c r="P248" s="239"/>
      <c r="Q248" s="239"/>
      <c r="R248" s="239"/>
      <c r="S248" s="239"/>
      <c r="T248" s="239"/>
      <c r="U248" s="239"/>
      <c r="V248" s="239"/>
      <c r="W248" s="239"/>
      <c r="X248" s="239"/>
      <c r="Y248" s="239"/>
      <c r="Z248" s="239"/>
      <c r="AA248" s="239"/>
      <c r="AB248" s="239"/>
      <c r="AC248" s="239"/>
      <c r="AD248" s="239"/>
      <c r="AE248" s="239"/>
      <c r="AF248" s="419"/>
      <c r="AG248" s="419"/>
      <c r="AH248" s="420"/>
      <c r="AI248" s="239"/>
      <c r="AJ248" s="239"/>
      <c r="AK248" s="239"/>
      <c r="AL248" s="239"/>
      <c r="AM248" s="239"/>
      <c r="AN248" s="239"/>
      <c r="AO248" s="239"/>
      <c r="AP248" s="239"/>
    </row>
    <row r="249" spans="3:42">
      <c r="C249" s="239"/>
      <c r="D249" s="239"/>
      <c r="E249" s="239"/>
      <c r="F249" s="239"/>
      <c r="G249" s="239"/>
      <c r="H249" s="239"/>
      <c r="I249" s="239"/>
      <c r="J249" s="239"/>
      <c r="K249" s="239"/>
      <c r="L249" s="239"/>
      <c r="M249" s="239"/>
      <c r="N249" s="239"/>
      <c r="O249" s="239"/>
      <c r="P249" s="239"/>
      <c r="Q249" s="239"/>
      <c r="R249" s="239"/>
      <c r="S249" s="239"/>
      <c r="T249" s="239"/>
      <c r="U249" s="239"/>
      <c r="V249" s="239"/>
      <c r="W249" s="239"/>
      <c r="X249" s="239"/>
      <c r="Y249" s="239"/>
      <c r="Z249" s="239"/>
      <c r="AA249" s="239"/>
      <c r="AB249" s="239"/>
      <c r="AC249" s="239"/>
      <c r="AD249" s="239"/>
      <c r="AE249" s="239"/>
      <c r="AF249" s="419"/>
      <c r="AG249" s="419"/>
      <c r="AH249" s="420"/>
      <c r="AI249" s="239"/>
      <c r="AJ249" s="239"/>
      <c r="AK249" s="239"/>
      <c r="AL249" s="239"/>
      <c r="AM249" s="239"/>
      <c r="AN249" s="239"/>
      <c r="AO249" s="239"/>
      <c r="AP249" s="239"/>
    </row>
    <row r="250" spans="3:42">
      <c r="C250" s="239"/>
      <c r="D250" s="239"/>
      <c r="E250" s="239"/>
      <c r="F250" s="239"/>
      <c r="G250" s="239"/>
      <c r="H250" s="239"/>
      <c r="I250" s="239"/>
      <c r="J250" s="239"/>
      <c r="K250" s="239"/>
      <c r="L250" s="239"/>
      <c r="M250" s="239"/>
      <c r="N250" s="239"/>
      <c r="O250" s="239"/>
      <c r="P250" s="239"/>
      <c r="Q250" s="239"/>
      <c r="R250" s="239"/>
      <c r="S250" s="239"/>
      <c r="T250" s="239"/>
      <c r="U250" s="239"/>
      <c r="V250" s="239"/>
      <c r="W250" s="239"/>
      <c r="X250" s="239"/>
      <c r="Y250" s="239"/>
      <c r="Z250" s="239"/>
      <c r="AA250" s="239"/>
      <c r="AB250" s="239"/>
      <c r="AC250" s="239"/>
      <c r="AD250" s="239"/>
      <c r="AE250" s="239"/>
      <c r="AF250" s="419"/>
      <c r="AG250" s="419"/>
      <c r="AH250" s="420"/>
      <c r="AI250" s="239"/>
      <c r="AJ250" s="239"/>
      <c r="AK250" s="239"/>
      <c r="AL250" s="239"/>
      <c r="AM250" s="239"/>
      <c r="AN250" s="239"/>
      <c r="AO250" s="239"/>
      <c r="AP250" s="239"/>
    </row>
    <row r="251" spans="3:42">
      <c r="C251" s="239"/>
      <c r="D251" s="239"/>
      <c r="E251" s="239"/>
      <c r="F251" s="239"/>
      <c r="G251" s="239"/>
      <c r="H251" s="239"/>
      <c r="I251" s="239"/>
      <c r="J251" s="239"/>
      <c r="K251" s="239"/>
      <c r="L251" s="239"/>
      <c r="M251" s="239"/>
      <c r="N251" s="239"/>
      <c r="O251" s="239"/>
      <c r="P251" s="239"/>
      <c r="Q251" s="239"/>
      <c r="R251" s="239"/>
      <c r="S251" s="239"/>
      <c r="T251" s="239"/>
      <c r="U251" s="239"/>
      <c r="V251" s="239"/>
      <c r="W251" s="239"/>
      <c r="X251" s="239"/>
      <c r="Y251" s="239"/>
      <c r="Z251" s="239"/>
      <c r="AA251" s="239"/>
      <c r="AB251" s="239"/>
      <c r="AC251" s="239"/>
      <c r="AD251" s="239"/>
      <c r="AE251" s="239"/>
      <c r="AF251" s="419"/>
      <c r="AG251" s="419"/>
      <c r="AH251" s="420"/>
      <c r="AI251" s="239"/>
      <c r="AJ251" s="239"/>
      <c r="AK251" s="239"/>
      <c r="AL251" s="239"/>
      <c r="AM251" s="239"/>
      <c r="AN251" s="239"/>
      <c r="AO251" s="239"/>
      <c r="AP251" s="239"/>
    </row>
    <row r="252" spans="3:42">
      <c r="C252" s="239"/>
      <c r="D252" s="239"/>
      <c r="E252" s="239"/>
      <c r="F252" s="239"/>
      <c r="G252" s="239"/>
      <c r="H252" s="239"/>
      <c r="I252" s="239"/>
      <c r="J252" s="239"/>
      <c r="K252" s="239"/>
      <c r="L252" s="239"/>
      <c r="M252" s="239"/>
      <c r="N252" s="239"/>
      <c r="O252" s="239"/>
      <c r="P252" s="239"/>
      <c r="Q252" s="239"/>
      <c r="R252" s="239"/>
      <c r="S252" s="239"/>
      <c r="T252" s="239"/>
      <c r="U252" s="239"/>
      <c r="V252" s="239"/>
      <c r="W252" s="239"/>
      <c r="X252" s="239"/>
      <c r="Y252" s="239"/>
      <c r="Z252" s="239"/>
      <c r="AA252" s="239"/>
      <c r="AB252" s="239"/>
      <c r="AC252" s="239"/>
      <c r="AD252" s="239"/>
      <c r="AE252" s="239"/>
      <c r="AF252" s="419"/>
      <c r="AG252" s="419"/>
      <c r="AH252" s="420"/>
      <c r="AI252" s="239"/>
      <c r="AJ252" s="239"/>
      <c r="AK252" s="239"/>
      <c r="AL252" s="239"/>
      <c r="AM252" s="239"/>
      <c r="AN252" s="239"/>
      <c r="AO252" s="239"/>
      <c r="AP252" s="239"/>
    </row>
    <row r="253" spans="3:42">
      <c r="C253" s="239"/>
      <c r="D253" s="239"/>
      <c r="E253" s="239"/>
      <c r="F253" s="239"/>
      <c r="G253" s="239"/>
      <c r="H253" s="239"/>
      <c r="I253" s="239"/>
      <c r="J253" s="239"/>
      <c r="K253" s="239"/>
      <c r="L253" s="239"/>
      <c r="M253" s="239"/>
      <c r="N253" s="239"/>
      <c r="O253" s="239"/>
      <c r="P253" s="239"/>
      <c r="Q253" s="239"/>
      <c r="R253" s="239"/>
      <c r="S253" s="239"/>
      <c r="T253" s="239"/>
      <c r="U253" s="239"/>
      <c r="V253" s="239"/>
      <c r="W253" s="239"/>
      <c r="X253" s="239"/>
      <c r="Y253" s="239"/>
      <c r="Z253" s="239"/>
      <c r="AA253" s="239"/>
      <c r="AB253" s="239"/>
      <c r="AC253" s="239"/>
      <c r="AD253" s="239"/>
      <c r="AE253" s="239"/>
      <c r="AF253" s="419"/>
      <c r="AG253" s="419"/>
      <c r="AH253" s="420"/>
      <c r="AI253" s="239"/>
      <c r="AJ253" s="239"/>
      <c r="AK253" s="239"/>
      <c r="AL253" s="239"/>
      <c r="AM253" s="239"/>
      <c r="AN253" s="239"/>
      <c r="AO253" s="239"/>
      <c r="AP253" s="239"/>
    </row>
    <row r="254" spans="3:42">
      <c r="C254" s="239"/>
      <c r="D254" s="239"/>
      <c r="E254" s="239"/>
      <c r="F254" s="239"/>
      <c r="G254" s="239"/>
      <c r="H254" s="239"/>
      <c r="I254" s="239"/>
      <c r="J254" s="239"/>
      <c r="K254" s="239"/>
      <c r="L254" s="239"/>
      <c r="M254" s="239"/>
      <c r="N254" s="239"/>
      <c r="O254" s="239"/>
      <c r="P254" s="239"/>
      <c r="Q254" s="239"/>
      <c r="R254" s="239"/>
      <c r="S254" s="239"/>
      <c r="T254" s="239"/>
      <c r="U254" s="239"/>
      <c r="V254" s="239"/>
      <c r="W254" s="239"/>
      <c r="X254" s="239"/>
      <c r="Y254" s="239"/>
      <c r="Z254" s="239"/>
      <c r="AA254" s="239"/>
      <c r="AB254" s="239"/>
      <c r="AC254" s="239"/>
      <c r="AD254" s="239"/>
      <c r="AE254" s="239"/>
      <c r="AF254" s="419"/>
      <c r="AG254" s="419"/>
      <c r="AH254" s="420"/>
      <c r="AI254" s="239"/>
      <c r="AJ254" s="239"/>
      <c r="AK254" s="239"/>
      <c r="AL254" s="239"/>
      <c r="AM254" s="239"/>
      <c r="AN254" s="239"/>
      <c r="AO254" s="239"/>
      <c r="AP254" s="239"/>
    </row>
    <row r="255" spans="3:42">
      <c r="C255" s="239"/>
      <c r="D255" s="239"/>
      <c r="E255" s="239"/>
      <c r="F255" s="239"/>
      <c r="G255" s="239"/>
      <c r="H255" s="239"/>
      <c r="I255" s="239"/>
      <c r="J255" s="239"/>
      <c r="K255" s="239"/>
      <c r="L255" s="239"/>
      <c r="M255" s="239"/>
      <c r="N255" s="239"/>
      <c r="O255" s="239"/>
      <c r="P255" s="239"/>
      <c r="Q255" s="239"/>
      <c r="R255" s="239"/>
      <c r="S255" s="239"/>
      <c r="T255" s="239"/>
      <c r="U255" s="239"/>
      <c r="V255" s="239"/>
      <c r="W255" s="239"/>
      <c r="X255" s="239"/>
      <c r="Y255" s="239"/>
      <c r="Z255" s="239"/>
      <c r="AA255" s="239"/>
      <c r="AB255" s="239"/>
      <c r="AC255" s="239"/>
      <c r="AD255" s="239"/>
      <c r="AE255" s="239"/>
      <c r="AF255" s="419"/>
      <c r="AG255" s="419"/>
      <c r="AH255" s="420"/>
      <c r="AI255" s="239"/>
      <c r="AJ255" s="239"/>
      <c r="AK255" s="239"/>
      <c r="AL255" s="239"/>
      <c r="AM255" s="239"/>
      <c r="AN255" s="239"/>
      <c r="AO255" s="239"/>
      <c r="AP255" s="239"/>
    </row>
    <row r="256" spans="3:42">
      <c r="C256" s="239"/>
      <c r="D256" s="239"/>
      <c r="E256" s="239"/>
      <c r="F256" s="239"/>
      <c r="G256" s="239"/>
      <c r="H256" s="239"/>
      <c r="I256" s="239"/>
      <c r="J256" s="239"/>
      <c r="K256" s="239"/>
      <c r="L256" s="239"/>
      <c r="M256" s="239"/>
      <c r="N256" s="239"/>
      <c r="O256" s="239"/>
      <c r="P256" s="239"/>
      <c r="Q256" s="239"/>
      <c r="R256" s="239"/>
      <c r="S256" s="239"/>
      <c r="T256" s="239"/>
      <c r="U256" s="239"/>
      <c r="V256" s="239"/>
      <c r="W256" s="239"/>
      <c r="X256" s="239"/>
      <c r="Y256" s="239"/>
      <c r="Z256" s="239"/>
      <c r="AA256" s="239"/>
      <c r="AB256" s="239"/>
      <c r="AC256" s="239"/>
      <c r="AD256" s="239"/>
      <c r="AE256" s="239"/>
      <c r="AF256" s="419"/>
      <c r="AG256" s="419"/>
      <c r="AH256" s="420"/>
      <c r="AI256" s="239"/>
      <c r="AJ256" s="239"/>
      <c r="AK256" s="239"/>
      <c r="AL256" s="239"/>
      <c r="AM256" s="239"/>
      <c r="AN256" s="239"/>
      <c r="AO256" s="239"/>
      <c r="AP256" s="239"/>
    </row>
    <row r="257" spans="3:42">
      <c r="C257" s="239"/>
      <c r="D257" s="239"/>
      <c r="E257" s="239"/>
      <c r="F257" s="239"/>
      <c r="G257" s="239"/>
      <c r="H257" s="239"/>
      <c r="I257" s="239"/>
      <c r="J257" s="239"/>
      <c r="K257" s="239"/>
      <c r="L257" s="239"/>
      <c r="M257" s="239"/>
      <c r="N257" s="239"/>
      <c r="O257" s="239"/>
      <c r="P257" s="239"/>
      <c r="Q257" s="239"/>
      <c r="R257" s="239"/>
      <c r="S257" s="239"/>
      <c r="T257" s="239"/>
      <c r="U257" s="239"/>
      <c r="V257" s="239"/>
      <c r="W257" s="239"/>
      <c r="X257" s="239"/>
      <c r="Y257" s="239"/>
      <c r="Z257" s="239"/>
      <c r="AA257" s="239"/>
      <c r="AB257" s="239"/>
      <c r="AC257" s="239"/>
      <c r="AD257" s="239"/>
      <c r="AE257" s="239"/>
      <c r="AF257" s="419"/>
      <c r="AG257" s="419"/>
      <c r="AH257" s="420"/>
      <c r="AI257" s="239"/>
      <c r="AJ257" s="239"/>
      <c r="AK257" s="239"/>
      <c r="AL257" s="239"/>
      <c r="AM257" s="239"/>
      <c r="AN257" s="239"/>
      <c r="AO257" s="239"/>
      <c r="AP257" s="239"/>
    </row>
    <row r="258" spans="3:42">
      <c r="C258" s="239"/>
      <c r="D258" s="239"/>
      <c r="E258" s="239"/>
      <c r="F258" s="239"/>
      <c r="G258" s="239"/>
      <c r="H258" s="239"/>
      <c r="I258" s="239"/>
      <c r="J258" s="239"/>
      <c r="K258" s="239"/>
      <c r="L258" s="239"/>
      <c r="M258" s="239"/>
      <c r="N258" s="239"/>
      <c r="O258" s="239"/>
      <c r="P258" s="239"/>
      <c r="Q258" s="239"/>
      <c r="R258" s="239"/>
      <c r="S258" s="239"/>
      <c r="T258" s="239"/>
      <c r="U258" s="239"/>
      <c r="V258" s="239"/>
      <c r="W258" s="239"/>
      <c r="X258" s="239"/>
      <c r="Y258" s="239"/>
      <c r="Z258" s="239"/>
      <c r="AA258" s="239"/>
      <c r="AB258" s="239"/>
      <c r="AC258" s="239"/>
      <c r="AD258" s="239"/>
      <c r="AE258" s="239"/>
      <c r="AF258" s="419"/>
      <c r="AG258" s="419"/>
      <c r="AH258" s="420"/>
      <c r="AI258" s="239"/>
      <c r="AJ258" s="239"/>
      <c r="AK258" s="239"/>
      <c r="AL258" s="239"/>
      <c r="AM258" s="239"/>
      <c r="AN258" s="239"/>
      <c r="AO258" s="239"/>
      <c r="AP258" s="239"/>
    </row>
    <row r="259" spans="3:42">
      <c r="C259" s="239"/>
      <c r="D259" s="239"/>
      <c r="E259" s="239"/>
      <c r="F259" s="239"/>
      <c r="G259" s="239"/>
      <c r="H259" s="239"/>
      <c r="I259" s="239"/>
      <c r="J259" s="239"/>
      <c r="K259" s="239"/>
      <c r="L259" s="239"/>
      <c r="M259" s="239"/>
      <c r="N259" s="239"/>
      <c r="O259" s="239"/>
      <c r="P259" s="239"/>
      <c r="Q259" s="239"/>
      <c r="R259" s="239"/>
      <c r="S259" s="239"/>
      <c r="T259" s="239"/>
      <c r="U259" s="239"/>
      <c r="V259" s="239"/>
      <c r="W259" s="239"/>
      <c r="X259" s="239"/>
      <c r="Y259" s="239"/>
      <c r="Z259" s="239"/>
      <c r="AA259" s="239"/>
      <c r="AB259" s="239"/>
      <c r="AC259" s="239"/>
      <c r="AD259" s="239"/>
      <c r="AE259" s="239"/>
      <c r="AF259" s="419"/>
      <c r="AG259" s="419"/>
      <c r="AH259" s="420"/>
      <c r="AI259" s="239"/>
      <c r="AJ259" s="239"/>
      <c r="AK259" s="239"/>
      <c r="AL259" s="239"/>
      <c r="AM259" s="239"/>
      <c r="AN259" s="239"/>
      <c r="AO259" s="239"/>
      <c r="AP259" s="239"/>
    </row>
    <row r="260" spans="3:42">
      <c r="C260" s="239"/>
      <c r="D260" s="239"/>
      <c r="E260" s="239"/>
      <c r="F260" s="239"/>
      <c r="G260" s="239"/>
      <c r="H260" s="239"/>
      <c r="I260" s="239"/>
      <c r="J260" s="239"/>
      <c r="K260" s="239"/>
      <c r="L260" s="239"/>
      <c r="M260" s="239"/>
      <c r="N260" s="239"/>
      <c r="O260" s="239"/>
      <c r="P260" s="239"/>
      <c r="Q260" s="239"/>
      <c r="R260" s="239"/>
      <c r="S260" s="239"/>
      <c r="T260" s="239"/>
      <c r="U260" s="239"/>
      <c r="V260" s="239"/>
      <c r="W260" s="239"/>
      <c r="X260" s="239"/>
      <c r="Y260" s="239"/>
      <c r="Z260" s="239"/>
      <c r="AA260" s="239"/>
      <c r="AB260" s="239"/>
      <c r="AC260" s="239"/>
      <c r="AD260" s="239"/>
      <c r="AE260" s="239"/>
      <c r="AF260" s="419"/>
      <c r="AG260" s="419"/>
      <c r="AH260" s="420"/>
      <c r="AI260" s="239"/>
      <c r="AJ260" s="239"/>
      <c r="AK260" s="239"/>
      <c r="AL260" s="239"/>
      <c r="AM260" s="239"/>
      <c r="AN260" s="239"/>
      <c r="AO260" s="239"/>
      <c r="AP260" s="239"/>
    </row>
    <row r="261" spans="3:42">
      <c r="C261" s="239"/>
      <c r="D261" s="239"/>
      <c r="E261" s="239"/>
      <c r="F261" s="239"/>
      <c r="G261" s="239"/>
      <c r="H261" s="239"/>
      <c r="I261" s="239"/>
      <c r="J261" s="239"/>
      <c r="K261" s="239"/>
      <c r="L261" s="239"/>
      <c r="M261" s="239"/>
      <c r="N261" s="239"/>
      <c r="O261" s="239"/>
      <c r="P261" s="239"/>
      <c r="Q261" s="239"/>
      <c r="R261" s="239"/>
      <c r="S261" s="239"/>
      <c r="T261" s="239"/>
      <c r="U261" s="239"/>
      <c r="V261" s="239"/>
      <c r="W261" s="239"/>
      <c r="X261" s="239"/>
      <c r="Y261" s="239"/>
      <c r="Z261" s="239"/>
      <c r="AA261" s="239"/>
      <c r="AB261" s="239"/>
      <c r="AC261" s="239"/>
      <c r="AD261" s="239"/>
      <c r="AE261" s="239"/>
      <c r="AF261" s="419"/>
      <c r="AG261" s="419"/>
      <c r="AH261" s="420"/>
      <c r="AI261" s="239"/>
      <c r="AJ261" s="239"/>
      <c r="AK261" s="239"/>
      <c r="AL261" s="239"/>
      <c r="AM261" s="239"/>
      <c r="AN261" s="239"/>
      <c r="AO261" s="239"/>
      <c r="AP261" s="239"/>
    </row>
    <row r="262" spans="3:42">
      <c r="C262" s="239"/>
      <c r="D262" s="239"/>
      <c r="E262" s="239"/>
      <c r="F262" s="239"/>
      <c r="G262" s="239"/>
      <c r="H262" s="239"/>
      <c r="I262" s="239"/>
      <c r="J262" s="239"/>
      <c r="K262" s="239"/>
      <c r="L262" s="239"/>
      <c r="M262" s="239"/>
      <c r="N262" s="239"/>
      <c r="O262" s="239"/>
      <c r="P262" s="239"/>
      <c r="Q262" s="239"/>
      <c r="R262" s="239"/>
      <c r="S262" s="239"/>
      <c r="T262" s="239"/>
      <c r="U262" s="239"/>
      <c r="V262" s="239"/>
      <c r="W262" s="239"/>
      <c r="X262" s="239"/>
      <c r="Y262" s="239"/>
      <c r="Z262" s="239"/>
      <c r="AA262" s="239"/>
      <c r="AB262" s="239"/>
      <c r="AC262" s="239"/>
      <c r="AD262" s="239"/>
      <c r="AE262" s="239"/>
      <c r="AF262" s="419"/>
      <c r="AG262" s="419"/>
      <c r="AH262" s="420"/>
      <c r="AI262" s="239"/>
      <c r="AJ262" s="239"/>
      <c r="AK262" s="239"/>
      <c r="AL262" s="239"/>
      <c r="AM262" s="239"/>
      <c r="AN262" s="239"/>
      <c r="AO262" s="239"/>
      <c r="AP262" s="239"/>
    </row>
    <row r="263" spans="3:42">
      <c r="C263" s="239"/>
      <c r="D263" s="239"/>
      <c r="E263" s="239"/>
      <c r="F263" s="239"/>
      <c r="G263" s="239"/>
      <c r="H263" s="239"/>
      <c r="I263" s="239"/>
      <c r="J263" s="239"/>
      <c r="K263" s="239"/>
      <c r="L263" s="239"/>
      <c r="M263" s="239"/>
      <c r="N263" s="239"/>
      <c r="O263" s="239"/>
      <c r="P263" s="239"/>
      <c r="Q263" s="239"/>
      <c r="R263" s="239"/>
      <c r="S263" s="239"/>
      <c r="T263" s="239"/>
      <c r="U263" s="239"/>
      <c r="V263" s="239"/>
      <c r="W263" s="239"/>
      <c r="X263" s="239"/>
      <c r="Y263" s="239"/>
      <c r="Z263" s="239"/>
      <c r="AA263" s="239"/>
      <c r="AB263" s="239"/>
      <c r="AC263" s="239"/>
      <c r="AD263" s="239"/>
      <c r="AE263" s="239"/>
      <c r="AF263" s="419"/>
      <c r="AG263" s="419"/>
      <c r="AH263" s="420"/>
      <c r="AI263" s="239"/>
      <c r="AJ263" s="239"/>
      <c r="AK263" s="239"/>
      <c r="AL263" s="239"/>
      <c r="AM263" s="239"/>
      <c r="AN263" s="239"/>
      <c r="AO263" s="239"/>
      <c r="AP263" s="239"/>
    </row>
    <row r="264" spans="3:42">
      <c r="C264" s="239"/>
      <c r="D264" s="239"/>
      <c r="E264" s="239"/>
      <c r="F264" s="239"/>
      <c r="G264" s="239"/>
      <c r="H264" s="239"/>
      <c r="I264" s="239"/>
      <c r="J264" s="239"/>
      <c r="K264" s="239"/>
      <c r="L264" s="239"/>
      <c r="M264" s="239"/>
      <c r="N264" s="239"/>
      <c r="O264" s="239"/>
      <c r="P264" s="239"/>
      <c r="Q264" s="239"/>
      <c r="R264" s="239"/>
      <c r="S264" s="239"/>
      <c r="T264" s="239"/>
      <c r="U264" s="239"/>
      <c r="V264" s="239"/>
      <c r="W264" s="239"/>
      <c r="X264" s="239"/>
      <c r="Y264" s="239"/>
      <c r="Z264" s="239"/>
      <c r="AA264" s="239"/>
      <c r="AB264" s="239"/>
      <c r="AC264" s="239"/>
      <c r="AD264" s="239"/>
      <c r="AE264" s="239"/>
      <c r="AF264" s="419"/>
      <c r="AG264" s="419"/>
      <c r="AH264" s="420"/>
      <c r="AI264" s="239"/>
      <c r="AJ264" s="239"/>
      <c r="AK264" s="239"/>
      <c r="AL264" s="239"/>
      <c r="AM264" s="239"/>
      <c r="AN264" s="239"/>
      <c r="AO264" s="239"/>
      <c r="AP264" s="239"/>
    </row>
    <row r="265" spans="3:42">
      <c r="C265" s="239"/>
      <c r="D265" s="239"/>
      <c r="E265" s="239"/>
      <c r="F265" s="239"/>
      <c r="G265" s="239"/>
      <c r="H265" s="239"/>
      <c r="I265" s="239"/>
      <c r="J265" s="239"/>
      <c r="K265" s="239"/>
      <c r="L265" s="239"/>
      <c r="M265" s="239"/>
      <c r="N265" s="239"/>
      <c r="O265" s="239"/>
      <c r="P265" s="239"/>
      <c r="Q265" s="239"/>
      <c r="R265" s="239"/>
      <c r="S265" s="239"/>
      <c r="T265" s="239"/>
      <c r="U265" s="239"/>
      <c r="V265" s="239"/>
      <c r="W265" s="239"/>
      <c r="X265" s="239"/>
      <c r="Y265" s="239"/>
      <c r="Z265" s="239"/>
      <c r="AA265" s="239"/>
      <c r="AB265" s="239"/>
      <c r="AC265" s="239"/>
      <c r="AD265" s="239"/>
      <c r="AE265" s="239"/>
      <c r="AF265" s="419"/>
      <c r="AG265" s="419"/>
      <c r="AH265" s="420"/>
      <c r="AI265" s="239"/>
      <c r="AJ265" s="239"/>
      <c r="AK265" s="239"/>
      <c r="AL265" s="239"/>
      <c r="AM265" s="239"/>
      <c r="AN265" s="239"/>
      <c r="AO265" s="239"/>
      <c r="AP265" s="239"/>
    </row>
    <row r="266" spans="3:42">
      <c r="C266" s="239"/>
      <c r="D266" s="239"/>
      <c r="E266" s="239"/>
      <c r="F266" s="239"/>
      <c r="G266" s="239"/>
      <c r="H266" s="239"/>
      <c r="I266" s="239"/>
      <c r="J266" s="239"/>
      <c r="K266" s="239"/>
      <c r="L266" s="239"/>
      <c r="M266" s="239"/>
      <c r="N266" s="239"/>
      <c r="O266" s="239"/>
      <c r="P266" s="239"/>
      <c r="Q266" s="239"/>
      <c r="R266" s="239"/>
      <c r="S266" s="239"/>
      <c r="T266" s="239"/>
      <c r="U266" s="239"/>
      <c r="V266" s="239"/>
      <c r="W266" s="239"/>
      <c r="X266" s="239"/>
      <c r="Y266" s="239"/>
      <c r="Z266" s="239"/>
      <c r="AA266" s="239"/>
      <c r="AB266" s="239"/>
      <c r="AC266" s="239"/>
      <c r="AD266" s="239"/>
      <c r="AE266" s="239"/>
      <c r="AF266" s="419"/>
      <c r="AG266" s="419"/>
      <c r="AH266" s="420"/>
      <c r="AI266" s="239"/>
      <c r="AJ266" s="239"/>
      <c r="AK266" s="239"/>
      <c r="AL266" s="239"/>
      <c r="AM266" s="239"/>
      <c r="AN266" s="239"/>
      <c r="AO266" s="239"/>
      <c r="AP266" s="239"/>
    </row>
    <row r="267" spans="3:42">
      <c r="C267" s="239"/>
      <c r="D267" s="239"/>
      <c r="E267" s="239"/>
      <c r="F267" s="239"/>
      <c r="G267" s="239"/>
      <c r="H267" s="239"/>
      <c r="I267" s="239"/>
      <c r="J267" s="239"/>
      <c r="K267" s="239"/>
      <c r="L267" s="239"/>
      <c r="M267" s="239"/>
      <c r="N267" s="239"/>
      <c r="O267" s="239"/>
      <c r="P267" s="239"/>
      <c r="Q267" s="239"/>
      <c r="R267" s="239"/>
      <c r="S267" s="239"/>
      <c r="T267" s="239"/>
      <c r="U267" s="239"/>
      <c r="V267" s="239"/>
      <c r="W267" s="239"/>
      <c r="X267" s="239"/>
      <c r="Y267" s="239"/>
      <c r="Z267" s="239"/>
      <c r="AA267" s="239"/>
      <c r="AB267" s="239"/>
      <c r="AC267" s="239"/>
      <c r="AD267" s="239"/>
      <c r="AE267" s="239"/>
      <c r="AF267" s="419"/>
      <c r="AG267" s="419"/>
      <c r="AH267" s="420"/>
      <c r="AI267" s="239"/>
      <c r="AJ267" s="239"/>
      <c r="AK267" s="239"/>
      <c r="AL267" s="239"/>
      <c r="AM267" s="239"/>
      <c r="AN267" s="239"/>
      <c r="AO267" s="239"/>
      <c r="AP267" s="239"/>
    </row>
    <row r="268" spans="3:42">
      <c r="C268" s="239"/>
      <c r="D268" s="239"/>
      <c r="E268" s="239"/>
      <c r="F268" s="239"/>
      <c r="G268" s="239"/>
      <c r="H268" s="239"/>
      <c r="I268" s="239"/>
      <c r="J268" s="239"/>
      <c r="K268" s="239"/>
      <c r="L268" s="239"/>
      <c r="M268" s="239"/>
      <c r="N268" s="239"/>
      <c r="O268" s="239"/>
      <c r="P268" s="239"/>
      <c r="Q268" s="239"/>
      <c r="R268" s="239"/>
      <c r="S268" s="239"/>
      <c r="T268" s="239"/>
      <c r="U268" s="239"/>
      <c r="V268" s="239"/>
      <c r="W268" s="239"/>
      <c r="X268" s="239"/>
      <c r="Y268" s="239"/>
      <c r="Z268" s="239"/>
      <c r="AA268" s="239"/>
      <c r="AB268" s="239"/>
      <c r="AC268" s="239"/>
      <c r="AD268" s="239"/>
      <c r="AE268" s="239"/>
      <c r="AF268" s="419"/>
      <c r="AG268" s="419"/>
      <c r="AH268" s="420"/>
      <c r="AI268" s="239"/>
      <c r="AJ268" s="239"/>
      <c r="AK268" s="239"/>
      <c r="AL268" s="239"/>
      <c r="AM268" s="239"/>
      <c r="AN268" s="239"/>
      <c r="AO268" s="239"/>
      <c r="AP268" s="239"/>
    </row>
    <row r="269" spans="3:42">
      <c r="C269" s="239"/>
      <c r="D269" s="239"/>
      <c r="E269" s="239"/>
      <c r="F269" s="239"/>
      <c r="G269" s="239"/>
      <c r="H269" s="239"/>
      <c r="I269" s="239"/>
      <c r="J269" s="239"/>
      <c r="K269" s="239"/>
      <c r="L269" s="239"/>
      <c r="M269" s="239"/>
      <c r="N269" s="239"/>
      <c r="O269" s="239"/>
      <c r="P269" s="239"/>
      <c r="Q269" s="239"/>
      <c r="R269" s="239"/>
      <c r="S269" s="239"/>
      <c r="T269" s="239"/>
      <c r="U269" s="239"/>
      <c r="V269" s="239"/>
      <c r="W269" s="239"/>
      <c r="X269" s="239"/>
      <c r="Y269" s="239"/>
      <c r="Z269" s="239"/>
      <c r="AA269" s="239"/>
      <c r="AB269" s="239"/>
      <c r="AC269" s="239"/>
      <c r="AD269" s="239"/>
      <c r="AE269" s="239"/>
      <c r="AF269" s="419"/>
      <c r="AG269" s="419"/>
      <c r="AH269" s="420"/>
      <c r="AI269" s="239"/>
      <c r="AJ269" s="239"/>
      <c r="AK269" s="239"/>
      <c r="AL269" s="239"/>
      <c r="AM269" s="239"/>
      <c r="AN269" s="239"/>
      <c r="AO269" s="239"/>
      <c r="AP269" s="239"/>
    </row>
    <row r="270" spans="3:42">
      <c r="C270" s="239"/>
      <c r="D270" s="239"/>
      <c r="E270" s="239"/>
      <c r="F270" s="239"/>
      <c r="G270" s="239"/>
      <c r="H270" s="239"/>
      <c r="I270" s="239"/>
      <c r="J270" s="239"/>
      <c r="K270" s="239"/>
      <c r="L270" s="239"/>
      <c r="M270" s="239"/>
      <c r="N270" s="239"/>
      <c r="O270" s="239"/>
      <c r="P270" s="239"/>
      <c r="Q270" s="239"/>
      <c r="R270" s="239"/>
      <c r="S270" s="239"/>
      <c r="T270" s="239"/>
      <c r="U270" s="239"/>
      <c r="V270" s="239"/>
      <c r="W270" s="239"/>
      <c r="X270" s="239"/>
      <c r="Y270" s="239"/>
      <c r="Z270" s="239"/>
      <c r="AA270" s="239"/>
      <c r="AB270" s="239"/>
      <c r="AC270" s="239"/>
      <c r="AD270" s="239"/>
      <c r="AE270" s="239"/>
      <c r="AF270" s="419"/>
      <c r="AG270" s="419"/>
      <c r="AH270" s="420"/>
      <c r="AI270" s="239"/>
      <c r="AJ270" s="239"/>
      <c r="AK270" s="239"/>
      <c r="AL270" s="239"/>
      <c r="AM270" s="239"/>
      <c r="AN270" s="239"/>
      <c r="AO270" s="239"/>
      <c r="AP270" s="239"/>
    </row>
    <row r="271" spans="3:42">
      <c r="C271" s="239"/>
      <c r="D271" s="239"/>
      <c r="E271" s="239"/>
      <c r="F271" s="239"/>
      <c r="G271" s="239"/>
      <c r="H271" s="239"/>
      <c r="I271" s="239"/>
      <c r="J271" s="239"/>
      <c r="K271" s="239"/>
      <c r="L271" s="239"/>
      <c r="M271" s="239"/>
      <c r="N271" s="239"/>
      <c r="O271" s="239"/>
      <c r="P271" s="239"/>
      <c r="Q271" s="239"/>
      <c r="R271" s="239"/>
      <c r="S271" s="239"/>
      <c r="T271" s="239"/>
      <c r="U271" s="239"/>
      <c r="V271" s="239"/>
      <c r="W271" s="239"/>
      <c r="X271" s="239"/>
      <c r="Y271" s="239"/>
      <c r="Z271" s="239"/>
      <c r="AA271" s="239"/>
      <c r="AB271" s="239"/>
      <c r="AC271" s="239"/>
      <c r="AD271" s="239"/>
      <c r="AE271" s="239"/>
      <c r="AF271" s="419"/>
      <c r="AG271" s="419"/>
      <c r="AH271" s="420"/>
      <c r="AI271" s="239"/>
      <c r="AJ271" s="239"/>
      <c r="AK271" s="239"/>
      <c r="AL271" s="239"/>
      <c r="AM271" s="239"/>
      <c r="AN271" s="239"/>
      <c r="AO271" s="239"/>
      <c r="AP271" s="239"/>
    </row>
    <row r="272" spans="3:42">
      <c r="C272" s="239"/>
      <c r="D272" s="239"/>
      <c r="E272" s="239"/>
      <c r="F272" s="239"/>
      <c r="G272" s="239"/>
      <c r="H272" s="239"/>
      <c r="I272" s="239"/>
      <c r="J272" s="239"/>
      <c r="K272" s="239"/>
      <c r="L272" s="239"/>
      <c r="M272" s="239"/>
      <c r="N272" s="239"/>
      <c r="O272" s="239"/>
      <c r="P272" s="239"/>
      <c r="Q272" s="239"/>
      <c r="R272" s="239"/>
      <c r="S272" s="239"/>
      <c r="T272" s="239"/>
      <c r="U272" s="239"/>
      <c r="V272" s="239"/>
      <c r="W272" s="239"/>
      <c r="X272" s="239"/>
      <c r="Y272" s="239"/>
      <c r="Z272" s="239"/>
      <c r="AA272" s="239"/>
      <c r="AB272" s="239"/>
      <c r="AC272" s="239"/>
      <c r="AD272" s="239"/>
      <c r="AE272" s="239"/>
      <c r="AF272" s="419"/>
      <c r="AG272" s="419"/>
      <c r="AH272" s="420"/>
      <c r="AI272" s="239"/>
      <c r="AJ272" s="239"/>
      <c r="AK272" s="239"/>
      <c r="AL272" s="239"/>
      <c r="AM272" s="239"/>
      <c r="AN272" s="239"/>
      <c r="AO272" s="239"/>
      <c r="AP272" s="239"/>
    </row>
    <row r="273" spans="3:42">
      <c r="C273" s="239"/>
      <c r="D273" s="239"/>
      <c r="E273" s="239"/>
      <c r="F273" s="239"/>
      <c r="G273" s="239"/>
      <c r="H273" s="239"/>
      <c r="I273" s="239"/>
      <c r="J273" s="239"/>
      <c r="K273" s="239"/>
      <c r="L273" s="239"/>
      <c r="M273" s="239"/>
      <c r="N273" s="239"/>
      <c r="O273" s="239"/>
      <c r="P273" s="239"/>
      <c r="Q273" s="239"/>
      <c r="R273" s="239"/>
      <c r="S273" s="239"/>
      <c r="T273" s="239"/>
      <c r="U273" s="239"/>
      <c r="V273" s="239"/>
      <c r="W273" s="239"/>
      <c r="X273" s="239"/>
      <c r="Y273" s="239"/>
      <c r="Z273" s="239"/>
      <c r="AA273" s="239"/>
      <c r="AB273" s="239"/>
      <c r="AC273" s="239"/>
      <c r="AD273" s="239"/>
      <c r="AE273" s="239"/>
      <c r="AF273" s="419"/>
      <c r="AG273" s="419"/>
      <c r="AH273" s="420"/>
      <c r="AI273" s="239"/>
      <c r="AJ273" s="239"/>
      <c r="AK273" s="239"/>
      <c r="AL273" s="239"/>
      <c r="AM273" s="239"/>
      <c r="AN273" s="239"/>
      <c r="AO273" s="239"/>
      <c r="AP273" s="239"/>
    </row>
    <row r="274" spans="3:42">
      <c r="C274" s="239"/>
      <c r="D274" s="239"/>
      <c r="E274" s="239"/>
      <c r="F274" s="239"/>
      <c r="G274" s="239"/>
      <c r="H274" s="239"/>
      <c r="I274" s="239"/>
      <c r="J274" s="239"/>
      <c r="K274" s="239"/>
      <c r="L274" s="239"/>
      <c r="M274" s="239"/>
      <c r="N274" s="239"/>
      <c r="O274" s="239"/>
      <c r="P274" s="239"/>
      <c r="Q274" s="239"/>
      <c r="R274" s="239"/>
      <c r="S274" s="239"/>
      <c r="T274" s="239"/>
      <c r="U274" s="239"/>
      <c r="V274" s="239"/>
      <c r="W274" s="239"/>
      <c r="X274" s="239"/>
      <c r="Y274" s="239"/>
      <c r="Z274" s="239"/>
      <c r="AA274" s="239"/>
      <c r="AB274" s="239"/>
      <c r="AC274" s="239"/>
      <c r="AD274" s="239"/>
      <c r="AE274" s="239"/>
      <c r="AF274" s="419"/>
      <c r="AG274" s="419"/>
      <c r="AH274" s="420"/>
      <c r="AI274" s="239"/>
      <c r="AJ274" s="239"/>
      <c r="AK274" s="239"/>
      <c r="AL274" s="239"/>
      <c r="AM274" s="239"/>
      <c r="AN274" s="239"/>
      <c r="AO274" s="239"/>
      <c r="AP274" s="239"/>
    </row>
    <row r="275" spans="3:42">
      <c r="C275" s="239"/>
      <c r="D275" s="239"/>
      <c r="E275" s="239"/>
      <c r="F275" s="239"/>
      <c r="G275" s="239"/>
      <c r="H275" s="239"/>
      <c r="I275" s="239"/>
      <c r="J275" s="239"/>
      <c r="K275" s="239"/>
      <c r="L275" s="239"/>
      <c r="M275" s="239"/>
      <c r="N275" s="239"/>
      <c r="O275" s="239"/>
      <c r="P275" s="239"/>
      <c r="Q275" s="239"/>
      <c r="R275" s="239"/>
      <c r="S275" s="239"/>
      <c r="T275" s="239"/>
      <c r="U275" s="239"/>
      <c r="V275" s="239"/>
      <c r="W275" s="239"/>
      <c r="X275" s="239"/>
      <c r="Y275" s="239"/>
      <c r="Z275" s="239"/>
      <c r="AA275" s="239"/>
      <c r="AB275" s="239"/>
      <c r="AC275" s="239"/>
      <c r="AD275" s="239"/>
      <c r="AE275" s="239"/>
      <c r="AF275" s="419"/>
      <c r="AG275" s="419"/>
      <c r="AH275" s="420"/>
      <c r="AI275" s="239"/>
      <c r="AJ275" s="239"/>
      <c r="AK275" s="239"/>
      <c r="AL275" s="239"/>
      <c r="AM275" s="239"/>
      <c r="AN275" s="239"/>
      <c r="AO275" s="239"/>
      <c r="AP275" s="239"/>
    </row>
    <row r="276" spans="3:42">
      <c r="C276" s="239"/>
      <c r="D276" s="239"/>
      <c r="E276" s="239"/>
      <c r="F276" s="239"/>
      <c r="G276" s="239"/>
      <c r="H276" s="239"/>
      <c r="I276" s="239"/>
      <c r="J276" s="239"/>
      <c r="K276" s="239"/>
      <c r="L276" s="239"/>
      <c r="M276" s="239"/>
      <c r="N276" s="239"/>
      <c r="O276" s="239"/>
      <c r="P276" s="239"/>
      <c r="Q276" s="239"/>
      <c r="R276" s="239"/>
      <c r="S276" s="239"/>
      <c r="T276" s="239"/>
      <c r="U276" s="239"/>
      <c r="V276" s="239"/>
      <c r="W276" s="239"/>
      <c r="X276" s="239"/>
      <c r="Y276" s="239"/>
      <c r="Z276" s="239"/>
      <c r="AA276" s="239"/>
      <c r="AB276" s="239"/>
      <c r="AC276" s="239"/>
      <c r="AD276" s="239"/>
      <c r="AE276" s="239"/>
      <c r="AF276" s="419"/>
      <c r="AG276" s="419"/>
      <c r="AH276" s="420"/>
      <c r="AI276" s="239"/>
      <c r="AJ276" s="239"/>
      <c r="AK276" s="239"/>
      <c r="AL276" s="239"/>
      <c r="AM276" s="239"/>
      <c r="AN276" s="239"/>
      <c r="AO276" s="239"/>
      <c r="AP276" s="239"/>
    </row>
    <row r="277" spans="3:42">
      <c r="C277" s="239"/>
      <c r="D277" s="239"/>
      <c r="E277" s="239"/>
      <c r="F277" s="239"/>
      <c r="G277" s="239"/>
      <c r="H277" s="239"/>
      <c r="I277" s="239"/>
      <c r="J277" s="239"/>
      <c r="K277" s="239"/>
      <c r="L277" s="239"/>
      <c r="M277" s="239"/>
      <c r="N277" s="239"/>
      <c r="O277" s="239"/>
      <c r="P277" s="239"/>
      <c r="Q277" s="239"/>
      <c r="R277" s="239"/>
      <c r="S277" s="239"/>
      <c r="T277" s="239"/>
      <c r="U277" s="239"/>
      <c r="V277" s="239"/>
      <c r="W277" s="239"/>
      <c r="X277" s="239"/>
      <c r="Y277" s="239"/>
      <c r="Z277" s="239"/>
      <c r="AA277" s="239"/>
      <c r="AB277" s="239"/>
      <c r="AC277" s="239"/>
      <c r="AD277" s="239"/>
      <c r="AE277" s="239"/>
      <c r="AF277" s="419"/>
      <c r="AG277" s="419"/>
      <c r="AH277" s="420"/>
      <c r="AI277" s="239"/>
      <c r="AJ277" s="239"/>
      <c r="AK277" s="239"/>
      <c r="AL277" s="239"/>
      <c r="AM277" s="239"/>
      <c r="AN277" s="239"/>
      <c r="AO277" s="239"/>
      <c r="AP277" s="239"/>
    </row>
    <row r="278" spans="3:42">
      <c r="C278" s="239"/>
      <c r="D278" s="239"/>
      <c r="E278" s="239"/>
      <c r="F278" s="239"/>
      <c r="G278" s="239"/>
      <c r="H278" s="239"/>
      <c r="I278" s="239"/>
      <c r="J278" s="239"/>
      <c r="K278" s="239"/>
      <c r="L278" s="239"/>
      <c r="M278" s="239"/>
      <c r="N278" s="239"/>
      <c r="O278" s="239"/>
      <c r="P278" s="239"/>
      <c r="Q278" s="239"/>
      <c r="R278" s="239"/>
      <c r="S278" s="239"/>
      <c r="T278" s="239"/>
      <c r="U278" s="239"/>
      <c r="V278" s="239"/>
      <c r="W278" s="239"/>
      <c r="X278" s="239"/>
      <c r="Y278" s="239"/>
      <c r="Z278" s="239"/>
      <c r="AA278" s="239"/>
      <c r="AB278" s="239"/>
      <c r="AC278" s="239"/>
      <c r="AD278" s="239"/>
      <c r="AE278" s="239"/>
      <c r="AF278" s="419"/>
      <c r="AG278" s="419"/>
      <c r="AH278" s="420"/>
      <c r="AI278" s="239"/>
      <c r="AJ278" s="239"/>
      <c r="AK278" s="239"/>
      <c r="AL278" s="239"/>
      <c r="AM278" s="239"/>
      <c r="AN278" s="239"/>
      <c r="AO278" s="239"/>
      <c r="AP278" s="239"/>
    </row>
    <row r="279" spans="3:42">
      <c r="C279" s="239"/>
      <c r="D279" s="239"/>
      <c r="E279" s="239"/>
      <c r="F279" s="239"/>
      <c r="G279" s="239"/>
      <c r="H279" s="239"/>
      <c r="I279" s="239"/>
      <c r="J279" s="239"/>
      <c r="K279" s="239"/>
      <c r="L279" s="239"/>
      <c r="M279" s="239"/>
      <c r="N279" s="239"/>
      <c r="O279" s="239"/>
      <c r="P279" s="239"/>
      <c r="Q279" s="239"/>
      <c r="R279" s="239"/>
      <c r="S279" s="239"/>
      <c r="T279" s="239"/>
      <c r="U279" s="239"/>
      <c r="V279" s="239"/>
      <c r="W279" s="239"/>
      <c r="X279" s="239"/>
      <c r="Y279" s="239"/>
      <c r="Z279" s="239"/>
      <c r="AA279" s="239"/>
      <c r="AB279" s="239"/>
      <c r="AC279" s="239"/>
      <c r="AD279" s="239"/>
      <c r="AE279" s="239"/>
      <c r="AF279" s="419"/>
      <c r="AG279" s="419"/>
      <c r="AH279" s="420"/>
      <c r="AI279" s="239"/>
      <c r="AJ279" s="239"/>
      <c r="AK279" s="239"/>
      <c r="AL279" s="239"/>
      <c r="AM279" s="239"/>
      <c r="AN279" s="239"/>
      <c r="AO279" s="239"/>
      <c r="AP279" s="239"/>
    </row>
    <row r="280" spans="3:42">
      <c r="C280" s="239"/>
      <c r="D280" s="239"/>
      <c r="E280" s="239"/>
      <c r="F280" s="239"/>
      <c r="G280" s="239"/>
      <c r="H280" s="239"/>
      <c r="I280" s="239"/>
      <c r="J280" s="239"/>
      <c r="K280" s="239"/>
      <c r="L280" s="239"/>
      <c r="M280" s="239"/>
      <c r="N280" s="239"/>
      <c r="O280" s="239"/>
      <c r="P280" s="239"/>
      <c r="Q280" s="239"/>
      <c r="R280" s="239"/>
      <c r="S280" s="239"/>
      <c r="T280" s="239"/>
      <c r="U280" s="239"/>
      <c r="V280" s="239"/>
      <c r="W280" s="239"/>
      <c r="X280" s="239"/>
      <c r="Y280" s="239"/>
      <c r="Z280" s="239"/>
      <c r="AA280" s="239"/>
      <c r="AB280" s="239"/>
      <c r="AC280" s="239"/>
      <c r="AD280" s="239"/>
      <c r="AE280" s="239"/>
      <c r="AF280" s="419"/>
      <c r="AG280" s="419"/>
      <c r="AH280" s="420"/>
      <c r="AI280" s="239"/>
      <c r="AJ280" s="239"/>
      <c r="AK280" s="239"/>
      <c r="AL280" s="239"/>
      <c r="AM280" s="239"/>
      <c r="AN280" s="239"/>
      <c r="AO280" s="239"/>
      <c r="AP280" s="239"/>
    </row>
    <row r="281" spans="3:42">
      <c r="C281" s="239"/>
      <c r="D281" s="239"/>
      <c r="E281" s="239"/>
      <c r="F281" s="239"/>
      <c r="G281" s="239"/>
      <c r="H281" s="239"/>
      <c r="I281" s="239"/>
      <c r="J281" s="239"/>
      <c r="K281" s="239"/>
      <c r="L281" s="239"/>
      <c r="M281" s="239"/>
      <c r="N281" s="239"/>
      <c r="O281" s="239"/>
      <c r="P281" s="239"/>
      <c r="Q281" s="239"/>
      <c r="R281" s="239"/>
      <c r="S281" s="239"/>
      <c r="T281" s="239"/>
      <c r="U281" s="239"/>
      <c r="V281" s="239"/>
      <c r="W281" s="239"/>
      <c r="X281" s="239"/>
      <c r="Y281" s="239"/>
      <c r="Z281" s="239"/>
      <c r="AA281" s="239"/>
      <c r="AB281" s="239"/>
      <c r="AC281" s="239"/>
      <c r="AD281" s="239"/>
      <c r="AE281" s="239"/>
      <c r="AF281" s="419"/>
      <c r="AG281" s="419"/>
      <c r="AH281" s="420"/>
      <c r="AI281" s="239"/>
      <c r="AJ281" s="239"/>
      <c r="AK281" s="239"/>
      <c r="AL281" s="239"/>
      <c r="AM281" s="239"/>
      <c r="AN281" s="239"/>
      <c r="AO281" s="239"/>
      <c r="AP281" s="239"/>
    </row>
    <row r="282" spans="3:42">
      <c r="C282" s="239"/>
      <c r="D282" s="239"/>
      <c r="E282" s="239"/>
      <c r="F282" s="239"/>
      <c r="G282" s="239"/>
      <c r="H282" s="239"/>
      <c r="I282" s="239"/>
      <c r="J282" s="239"/>
      <c r="K282" s="239"/>
      <c r="L282" s="239"/>
      <c r="M282" s="239"/>
      <c r="N282" s="239"/>
      <c r="O282" s="239"/>
      <c r="P282" s="239"/>
      <c r="Q282" s="239"/>
      <c r="R282" s="239"/>
      <c r="S282" s="239"/>
      <c r="T282" s="239"/>
      <c r="U282" s="239"/>
      <c r="V282" s="239"/>
      <c r="W282" s="239"/>
      <c r="X282" s="239"/>
      <c r="Y282" s="239"/>
      <c r="Z282" s="239"/>
      <c r="AA282" s="239"/>
      <c r="AB282" s="239"/>
      <c r="AC282" s="239"/>
      <c r="AD282" s="239"/>
      <c r="AE282" s="239"/>
      <c r="AF282" s="419"/>
      <c r="AG282" s="419"/>
      <c r="AH282" s="420"/>
      <c r="AI282" s="239"/>
      <c r="AJ282" s="239"/>
      <c r="AK282" s="239"/>
      <c r="AL282" s="239"/>
      <c r="AM282" s="239"/>
      <c r="AN282" s="239"/>
      <c r="AO282" s="239"/>
      <c r="AP282" s="239"/>
    </row>
    <row r="283" spans="3:42">
      <c r="C283" s="239"/>
      <c r="D283" s="239"/>
      <c r="E283" s="239"/>
      <c r="F283" s="239"/>
      <c r="G283" s="239"/>
      <c r="H283" s="239"/>
      <c r="I283" s="239"/>
      <c r="J283" s="239"/>
      <c r="K283" s="239"/>
      <c r="L283" s="239"/>
      <c r="M283" s="239"/>
      <c r="N283" s="239"/>
      <c r="O283" s="239"/>
      <c r="P283" s="239"/>
      <c r="Q283" s="239"/>
      <c r="R283" s="239"/>
      <c r="S283" s="239"/>
      <c r="T283" s="239"/>
      <c r="U283" s="239"/>
      <c r="V283" s="239"/>
      <c r="W283" s="239"/>
      <c r="X283" s="239"/>
      <c r="Y283" s="239"/>
      <c r="Z283" s="239"/>
      <c r="AA283" s="239"/>
      <c r="AB283" s="239"/>
      <c r="AC283" s="239"/>
      <c r="AD283" s="239"/>
      <c r="AE283" s="239"/>
      <c r="AF283" s="419"/>
      <c r="AG283" s="419"/>
      <c r="AH283" s="420"/>
      <c r="AI283" s="239"/>
      <c r="AJ283" s="239"/>
      <c r="AK283" s="239"/>
      <c r="AL283" s="239"/>
      <c r="AM283" s="239"/>
      <c r="AN283" s="239"/>
      <c r="AO283" s="239"/>
      <c r="AP283" s="239"/>
    </row>
    <row r="284" spans="3:42">
      <c r="C284" s="239"/>
      <c r="D284" s="239"/>
      <c r="E284" s="239"/>
      <c r="F284" s="239"/>
      <c r="G284" s="239"/>
      <c r="H284" s="239"/>
      <c r="I284" s="239"/>
      <c r="J284" s="239"/>
      <c r="K284" s="239"/>
      <c r="L284" s="239"/>
      <c r="M284" s="239"/>
      <c r="N284" s="239"/>
      <c r="O284" s="239"/>
      <c r="P284" s="239"/>
      <c r="Q284" s="239"/>
      <c r="R284" s="239"/>
      <c r="S284" s="239"/>
      <c r="T284" s="239"/>
      <c r="U284" s="239"/>
      <c r="V284" s="239"/>
      <c r="W284" s="239"/>
      <c r="X284" s="239"/>
      <c r="Y284" s="239"/>
      <c r="Z284" s="239"/>
      <c r="AA284" s="239"/>
      <c r="AB284" s="239"/>
      <c r="AC284" s="239"/>
      <c r="AD284" s="239"/>
      <c r="AE284" s="239"/>
      <c r="AF284" s="419"/>
      <c r="AG284" s="419"/>
      <c r="AH284" s="420"/>
      <c r="AI284" s="239"/>
      <c r="AJ284" s="239"/>
      <c r="AK284" s="239"/>
      <c r="AL284" s="239"/>
      <c r="AM284" s="239"/>
      <c r="AN284" s="239"/>
      <c r="AO284" s="239"/>
      <c r="AP284" s="239"/>
    </row>
    <row r="285" spans="3:42">
      <c r="C285" s="239"/>
      <c r="D285" s="239"/>
      <c r="E285" s="239"/>
      <c r="F285" s="239"/>
      <c r="G285" s="239"/>
      <c r="H285" s="239"/>
      <c r="I285" s="239"/>
      <c r="J285" s="239"/>
      <c r="K285" s="239"/>
      <c r="L285" s="239"/>
      <c r="M285" s="239"/>
      <c r="N285" s="239"/>
      <c r="O285" s="239"/>
      <c r="P285" s="239"/>
      <c r="Q285" s="239"/>
      <c r="R285" s="239"/>
      <c r="S285" s="239"/>
      <c r="T285" s="239"/>
      <c r="U285" s="239"/>
      <c r="V285" s="239"/>
      <c r="W285" s="239"/>
      <c r="X285" s="239"/>
      <c r="Y285" s="239"/>
      <c r="Z285" s="239"/>
      <c r="AA285" s="239"/>
      <c r="AB285" s="239"/>
      <c r="AC285" s="239"/>
      <c r="AD285" s="239"/>
      <c r="AE285" s="239"/>
      <c r="AF285" s="419"/>
      <c r="AG285" s="419"/>
      <c r="AH285" s="420"/>
      <c r="AI285" s="239"/>
      <c r="AJ285" s="239"/>
      <c r="AK285" s="239"/>
      <c r="AL285" s="239"/>
      <c r="AM285" s="239"/>
      <c r="AN285" s="239"/>
      <c r="AO285" s="239"/>
      <c r="AP285" s="239"/>
    </row>
    <row r="286" spans="3:42">
      <c r="C286" s="239"/>
      <c r="D286" s="239"/>
      <c r="E286" s="239"/>
      <c r="F286" s="239"/>
      <c r="G286" s="239"/>
      <c r="H286" s="239"/>
      <c r="I286" s="239"/>
      <c r="J286" s="239"/>
      <c r="K286" s="239"/>
      <c r="L286" s="239"/>
      <c r="M286" s="239"/>
      <c r="N286" s="239"/>
      <c r="O286" s="239"/>
      <c r="P286" s="239"/>
      <c r="Q286" s="239"/>
      <c r="R286" s="239"/>
      <c r="S286" s="239"/>
      <c r="T286" s="239"/>
      <c r="U286" s="239"/>
      <c r="V286" s="239"/>
      <c r="W286" s="239"/>
      <c r="X286" s="239"/>
      <c r="Y286" s="239"/>
      <c r="Z286" s="239"/>
      <c r="AA286" s="239"/>
      <c r="AB286" s="239"/>
      <c r="AC286" s="239"/>
      <c r="AD286" s="239"/>
      <c r="AE286" s="239"/>
      <c r="AF286" s="419"/>
      <c r="AG286" s="419"/>
      <c r="AH286" s="420"/>
      <c r="AI286" s="239"/>
      <c r="AJ286" s="239"/>
      <c r="AK286" s="239"/>
      <c r="AL286" s="239"/>
      <c r="AM286" s="239"/>
      <c r="AN286" s="239"/>
      <c r="AO286" s="239"/>
      <c r="AP286" s="239"/>
    </row>
    <row r="287" spans="3:42">
      <c r="C287" s="239"/>
      <c r="D287" s="239"/>
      <c r="E287" s="239"/>
      <c r="F287" s="239"/>
      <c r="G287" s="239"/>
      <c r="H287" s="239"/>
      <c r="I287" s="239"/>
      <c r="J287" s="239"/>
      <c r="K287" s="239"/>
      <c r="L287" s="239"/>
      <c r="M287" s="239"/>
      <c r="N287" s="239"/>
      <c r="O287" s="239"/>
      <c r="P287" s="239"/>
      <c r="Q287" s="239"/>
      <c r="R287" s="239"/>
      <c r="S287" s="239"/>
      <c r="T287" s="239"/>
      <c r="U287" s="239"/>
      <c r="V287" s="239"/>
      <c r="W287" s="239"/>
      <c r="X287" s="239"/>
      <c r="Y287" s="239"/>
      <c r="Z287" s="239"/>
      <c r="AA287" s="239"/>
      <c r="AB287" s="239"/>
      <c r="AC287" s="239"/>
      <c r="AD287" s="239"/>
      <c r="AE287" s="239"/>
      <c r="AF287" s="419"/>
      <c r="AG287" s="419"/>
      <c r="AH287" s="420"/>
      <c r="AI287" s="239"/>
      <c r="AJ287" s="239"/>
      <c r="AK287" s="239"/>
      <c r="AL287" s="239"/>
      <c r="AM287" s="239"/>
      <c r="AN287" s="239"/>
      <c r="AO287" s="239"/>
      <c r="AP287" s="239"/>
    </row>
    <row r="288" spans="3:42">
      <c r="C288" s="239"/>
      <c r="D288" s="239"/>
      <c r="E288" s="239"/>
      <c r="F288" s="239"/>
      <c r="G288" s="239"/>
      <c r="H288" s="239"/>
      <c r="I288" s="239"/>
      <c r="J288" s="239"/>
      <c r="K288" s="239"/>
      <c r="L288" s="239"/>
      <c r="M288" s="239"/>
      <c r="N288" s="239"/>
      <c r="O288" s="239"/>
      <c r="P288" s="239"/>
      <c r="Q288" s="239"/>
      <c r="R288" s="239"/>
      <c r="S288" s="239"/>
      <c r="T288" s="239"/>
      <c r="U288" s="239"/>
      <c r="V288" s="239"/>
      <c r="W288" s="239"/>
      <c r="X288" s="239"/>
      <c r="Y288" s="239"/>
      <c r="Z288" s="239"/>
      <c r="AA288" s="239"/>
      <c r="AB288" s="239"/>
      <c r="AC288" s="239"/>
      <c r="AD288" s="239"/>
      <c r="AE288" s="239"/>
      <c r="AF288" s="419"/>
      <c r="AG288" s="419"/>
      <c r="AH288" s="420"/>
      <c r="AI288" s="239"/>
      <c r="AJ288" s="239"/>
      <c r="AK288" s="239"/>
      <c r="AL288" s="239"/>
      <c r="AM288" s="239"/>
      <c r="AN288" s="239"/>
      <c r="AO288" s="239"/>
      <c r="AP288" s="239"/>
    </row>
    <row r="289" spans="3:42">
      <c r="C289" s="239"/>
      <c r="D289" s="239"/>
      <c r="E289" s="239"/>
      <c r="F289" s="239"/>
      <c r="G289" s="239"/>
      <c r="H289" s="239"/>
      <c r="I289" s="239"/>
      <c r="J289" s="239"/>
      <c r="K289" s="239"/>
      <c r="L289" s="239"/>
      <c r="M289" s="239"/>
      <c r="N289" s="239"/>
      <c r="O289" s="239"/>
      <c r="P289" s="239"/>
      <c r="Q289" s="239"/>
      <c r="R289" s="239"/>
      <c r="S289" s="239"/>
      <c r="T289" s="239"/>
      <c r="U289" s="239"/>
      <c r="V289" s="239"/>
      <c r="W289" s="239"/>
      <c r="X289" s="239"/>
      <c r="Y289" s="239"/>
      <c r="Z289" s="239"/>
      <c r="AA289" s="239"/>
      <c r="AB289" s="239"/>
      <c r="AC289" s="239"/>
      <c r="AD289" s="239"/>
      <c r="AE289" s="239"/>
      <c r="AF289" s="419"/>
      <c r="AG289" s="419"/>
      <c r="AH289" s="420"/>
      <c r="AI289" s="239"/>
      <c r="AJ289" s="239"/>
      <c r="AK289" s="239"/>
      <c r="AL289" s="239"/>
      <c r="AM289" s="239"/>
      <c r="AN289" s="239"/>
      <c r="AO289" s="239"/>
      <c r="AP289" s="239"/>
    </row>
    <row r="290" spans="3:42">
      <c r="C290" s="239"/>
      <c r="D290" s="239"/>
      <c r="E290" s="239"/>
      <c r="F290" s="239"/>
      <c r="G290" s="239"/>
      <c r="H290" s="239"/>
      <c r="I290" s="239"/>
      <c r="J290" s="239"/>
      <c r="K290" s="239"/>
      <c r="L290" s="239"/>
      <c r="M290" s="239"/>
      <c r="N290" s="239"/>
      <c r="O290" s="239"/>
      <c r="P290" s="239"/>
      <c r="Q290" s="239"/>
      <c r="R290" s="239"/>
      <c r="S290" s="239"/>
      <c r="T290" s="239"/>
      <c r="U290" s="239"/>
      <c r="V290" s="239"/>
      <c r="W290" s="239"/>
      <c r="X290" s="239"/>
      <c r="Y290" s="239"/>
      <c r="Z290" s="239"/>
      <c r="AA290" s="239"/>
      <c r="AB290" s="239"/>
      <c r="AC290" s="239"/>
      <c r="AD290" s="239"/>
      <c r="AE290" s="239"/>
      <c r="AF290" s="419"/>
      <c r="AG290" s="419"/>
      <c r="AH290" s="420"/>
      <c r="AI290" s="239"/>
      <c r="AJ290" s="239"/>
      <c r="AK290" s="239"/>
      <c r="AL290" s="239"/>
      <c r="AM290" s="239"/>
      <c r="AN290" s="239"/>
      <c r="AO290" s="239"/>
      <c r="AP290" s="239"/>
    </row>
    <row r="291" spans="3:42">
      <c r="C291" s="239"/>
      <c r="D291" s="239"/>
      <c r="E291" s="239"/>
      <c r="F291" s="239"/>
      <c r="G291" s="239"/>
      <c r="H291" s="239"/>
      <c r="I291" s="239"/>
      <c r="J291" s="239"/>
      <c r="K291" s="239"/>
      <c r="L291" s="239"/>
      <c r="M291" s="239"/>
      <c r="N291" s="239"/>
      <c r="O291" s="239"/>
      <c r="P291" s="239"/>
      <c r="Q291" s="239"/>
      <c r="R291" s="239"/>
      <c r="S291" s="239"/>
      <c r="T291" s="239"/>
      <c r="U291" s="239"/>
      <c r="V291" s="239"/>
      <c r="W291" s="239"/>
      <c r="X291" s="239"/>
      <c r="Y291" s="239"/>
      <c r="Z291" s="239"/>
      <c r="AA291" s="239"/>
      <c r="AB291" s="239"/>
      <c r="AC291" s="239"/>
      <c r="AD291" s="239"/>
      <c r="AE291" s="239"/>
      <c r="AF291" s="419"/>
      <c r="AG291" s="419"/>
      <c r="AH291" s="420"/>
      <c r="AI291" s="239"/>
      <c r="AJ291" s="239"/>
      <c r="AK291" s="239"/>
      <c r="AL291" s="239"/>
      <c r="AM291" s="239"/>
      <c r="AN291" s="239"/>
      <c r="AO291" s="239"/>
      <c r="AP291" s="239"/>
    </row>
    <row r="292" spans="3:42">
      <c r="C292" s="239"/>
      <c r="D292" s="239"/>
      <c r="E292" s="239"/>
      <c r="F292" s="239"/>
      <c r="G292" s="239"/>
      <c r="H292" s="239"/>
      <c r="I292" s="239"/>
      <c r="J292" s="239"/>
      <c r="K292" s="239"/>
      <c r="L292" s="239"/>
      <c r="M292" s="239"/>
      <c r="N292" s="239"/>
      <c r="O292" s="239"/>
      <c r="P292" s="239"/>
      <c r="Q292" s="239"/>
      <c r="R292" s="239"/>
      <c r="S292" s="239"/>
      <c r="T292" s="239"/>
      <c r="U292" s="239"/>
      <c r="V292" s="239"/>
      <c r="W292" s="239"/>
      <c r="X292" s="239"/>
      <c r="Y292" s="239"/>
      <c r="Z292" s="239"/>
      <c r="AA292" s="239"/>
      <c r="AB292" s="239"/>
      <c r="AC292" s="239"/>
      <c r="AD292" s="239"/>
      <c r="AE292" s="239"/>
      <c r="AF292" s="419"/>
      <c r="AG292" s="419"/>
      <c r="AH292" s="420"/>
      <c r="AI292" s="239"/>
      <c r="AJ292" s="239"/>
      <c r="AK292" s="239"/>
      <c r="AL292" s="239"/>
      <c r="AM292" s="239"/>
      <c r="AN292" s="239"/>
      <c r="AO292" s="239"/>
      <c r="AP292" s="239"/>
    </row>
    <row r="293" spans="3:42">
      <c r="C293" s="239"/>
      <c r="D293" s="239"/>
      <c r="E293" s="239"/>
      <c r="F293" s="239"/>
      <c r="G293" s="239"/>
      <c r="H293" s="239"/>
      <c r="I293" s="239"/>
      <c r="J293" s="239"/>
      <c r="K293" s="239"/>
      <c r="L293" s="239"/>
      <c r="M293" s="239"/>
      <c r="N293" s="239"/>
      <c r="O293" s="239"/>
      <c r="P293" s="239"/>
      <c r="Q293" s="239"/>
      <c r="R293" s="239"/>
      <c r="S293" s="239"/>
      <c r="T293" s="239"/>
      <c r="U293" s="239"/>
      <c r="V293" s="239"/>
      <c r="W293" s="239"/>
      <c r="X293" s="239"/>
      <c r="Y293" s="239"/>
      <c r="Z293" s="239"/>
      <c r="AA293" s="239"/>
      <c r="AB293" s="239"/>
      <c r="AC293" s="239"/>
      <c r="AD293" s="239"/>
      <c r="AE293" s="239"/>
      <c r="AF293" s="419"/>
      <c r="AG293" s="419"/>
      <c r="AH293" s="420"/>
      <c r="AI293" s="239"/>
      <c r="AJ293" s="239"/>
      <c r="AK293" s="239"/>
      <c r="AL293" s="239"/>
      <c r="AM293" s="239"/>
      <c r="AN293" s="239"/>
      <c r="AO293" s="239"/>
      <c r="AP293" s="239"/>
    </row>
    <row r="294" spans="3:42">
      <c r="C294" s="239"/>
      <c r="D294" s="239"/>
      <c r="E294" s="239"/>
      <c r="F294" s="239"/>
      <c r="G294" s="239"/>
      <c r="H294" s="239"/>
      <c r="I294" s="239"/>
      <c r="J294" s="239"/>
      <c r="K294" s="239"/>
      <c r="L294" s="239"/>
      <c r="M294" s="239"/>
      <c r="N294" s="239"/>
      <c r="O294" s="239"/>
      <c r="P294" s="239"/>
      <c r="Q294" s="239"/>
      <c r="R294" s="239"/>
      <c r="S294" s="239"/>
      <c r="T294" s="239"/>
      <c r="U294" s="239"/>
      <c r="V294" s="239"/>
      <c r="W294" s="239"/>
      <c r="X294" s="239"/>
      <c r="Y294" s="239"/>
      <c r="Z294" s="239"/>
      <c r="AA294" s="239"/>
      <c r="AB294" s="239"/>
      <c r="AC294" s="239"/>
      <c r="AD294" s="239"/>
      <c r="AE294" s="239"/>
      <c r="AF294" s="419"/>
      <c r="AG294" s="419"/>
      <c r="AH294" s="420"/>
      <c r="AI294" s="239"/>
      <c r="AJ294" s="239"/>
      <c r="AK294" s="239"/>
      <c r="AL294" s="239"/>
      <c r="AM294" s="239"/>
      <c r="AN294" s="239"/>
      <c r="AO294" s="239"/>
      <c r="AP294" s="239"/>
    </row>
    <row r="295" spans="3:42">
      <c r="C295" s="239"/>
      <c r="D295" s="239"/>
      <c r="E295" s="239"/>
      <c r="F295" s="239"/>
      <c r="G295" s="239"/>
      <c r="H295" s="239"/>
      <c r="I295" s="239"/>
      <c r="J295" s="239"/>
      <c r="K295" s="239"/>
      <c r="L295" s="239"/>
      <c r="M295" s="239"/>
      <c r="N295" s="239"/>
      <c r="O295" s="239"/>
      <c r="P295" s="239"/>
      <c r="Q295" s="239"/>
      <c r="R295" s="239"/>
      <c r="S295" s="239"/>
      <c r="T295" s="239"/>
      <c r="U295" s="239"/>
      <c r="V295" s="239"/>
      <c r="W295" s="239"/>
      <c r="X295" s="239"/>
      <c r="Y295" s="239"/>
      <c r="Z295" s="239"/>
      <c r="AA295" s="239"/>
      <c r="AB295" s="239"/>
      <c r="AC295" s="239"/>
      <c r="AD295" s="239"/>
      <c r="AE295" s="239"/>
      <c r="AF295" s="419"/>
      <c r="AG295" s="419"/>
      <c r="AH295" s="420"/>
      <c r="AI295" s="239"/>
      <c r="AJ295" s="239"/>
      <c r="AK295" s="239"/>
      <c r="AL295" s="239"/>
      <c r="AM295" s="239"/>
      <c r="AN295" s="239"/>
      <c r="AO295" s="239"/>
      <c r="AP295" s="239"/>
    </row>
    <row r="296" spans="3:42">
      <c r="C296" s="239"/>
      <c r="D296" s="239"/>
      <c r="E296" s="239"/>
      <c r="F296" s="239"/>
      <c r="G296" s="239"/>
      <c r="H296" s="239"/>
      <c r="I296" s="239"/>
      <c r="J296" s="239"/>
      <c r="K296" s="239"/>
      <c r="L296" s="239"/>
      <c r="M296" s="239"/>
      <c r="N296" s="239"/>
      <c r="O296" s="239"/>
      <c r="P296" s="239"/>
      <c r="Q296" s="239"/>
      <c r="R296" s="239"/>
      <c r="S296" s="239"/>
      <c r="T296" s="239"/>
      <c r="U296" s="239"/>
      <c r="V296" s="239"/>
      <c r="W296" s="239"/>
      <c r="X296" s="239"/>
      <c r="Y296" s="239"/>
      <c r="Z296" s="239"/>
      <c r="AA296" s="239"/>
      <c r="AB296" s="239"/>
      <c r="AC296" s="239"/>
      <c r="AD296" s="239"/>
      <c r="AE296" s="239"/>
      <c r="AF296" s="419"/>
      <c r="AG296" s="419"/>
      <c r="AH296" s="420"/>
      <c r="AI296" s="239"/>
      <c r="AJ296" s="239"/>
      <c r="AK296" s="239"/>
      <c r="AL296" s="239"/>
      <c r="AM296" s="239"/>
      <c r="AN296" s="239"/>
      <c r="AO296" s="239"/>
      <c r="AP296" s="239"/>
    </row>
    <row r="297" spans="3:42">
      <c r="C297" s="239"/>
      <c r="D297" s="239"/>
      <c r="E297" s="239"/>
      <c r="F297" s="239"/>
      <c r="G297" s="239"/>
      <c r="H297" s="239"/>
      <c r="I297" s="239"/>
      <c r="J297" s="239"/>
      <c r="K297" s="239"/>
      <c r="L297" s="239"/>
      <c r="M297" s="239"/>
      <c r="N297" s="239"/>
      <c r="O297" s="239"/>
      <c r="P297" s="239"/>
      <c r="Q297" s="239"/>
      <c r="R297" s="239"/>
      <c r="S297" s="239"/>
      <c r="T297" s="239"/>
      <c r="U297" s="239"/>
      <c r="V297" s="239"/>
      <c r="W297" s="239"/>
      <c r="X297" s="239"/>
      <c r="Y297" s="239"/>
      <c r="Z297" s="239"/>
      <c r="AA297" s="239"/>
      <c r="AB297" s="239"/>
      <c r="AC297" s="239"/>
      <c r="AD297" s="239"/>
      <c r="AE297" s="239"/>
      <c r="AF297" s="419"/>
      <c r="AG297" s="419"/>
      <c r="AH297" s="420"/>
      <c r="AI297" s="239"/>
      <c r="AJ297" s="239"/>
      <c r="AK297" s="239"/>
      <c r="AL297" s="239"/>
      <c r="AM297" s="239"/>
      <c r="AN297" s="239"/>
      <c r="AO297" s="239"/>
      <c r="AP297" s="239"/>
    </row>
    <row r="298" spans="3:42">
      <c r="C298" s="239"/>
      <c r="D298" s="239"/>
      <c r="E298" s="239"/>
      <c r="F298" s="239"/>
      <c r="G298" s="239"/>
      <c r="H298" s="239"/>
      <c r="I298" s="239"/>
      <c r="J298" s="239"/>
      <c r="K298" s="239"/>
      <c r="L298" s="239"/>
      <c r="M298" s="239"/>
      <c r="N298" s="239"/>
      <c r="O298" s="239"/>
      <c r="P298" s="239"/>
      <c r="Q298" s="239"/>
      <c r="R298" s="239"/>
      <c r="S298" s="239"/>
      <c r="T298" s="239"/>
      <c r="U298" s="239"/>
      <c r="V298" s="239"/>
      <c r="W298" s="239"/>
      <c r="X298" s="239"/>
      <c r="Y298" s="239"/>
      <c r="Z298" s="239"/>
      <c r="AA298" s="239"/>
      <c r="AB298" s="239"/>
      <c r="AC298" s="239"/>
      <c r="AD298" s="239"/>
      <c r="AE298" s="239"/>
      <c r="AF298" s="419"/>
      <c r="AG298" s="419"/>
      <c r="AH298" s="420"/>
      <c r="AI298" s="239"/>
      <c r="AJ298" s="239"/>
      <c r="AK298" s="239"/>
      <c r="AL298" s="239"/>
      <c r="AM298" s="239"/>
      <c r="AN298" s="239"/>
      <c r="AO298" s="239"/>
      <c r="AP298" s="239"/>
    </row>
    <row r="299" spans="3:42">
      <c r="C299" s="239"/>
      <c r="D299" s="239"/>
      <c r="E299" s="239"/>
      <c r="F299" s="239"/>
      <c r="G299" s="239"/>
      <c r="H299" s="239"/>
      <c r="I299" s="239"/>
      <c r="J299" s="239"/>
      <c r="K299" s="239"/>
      <c r="L299" s="239"/>
      <c r="M299" s="239"/>
      <c r="N299" s="239"/>
      <c r="O299" s="239"/>
      <c r="P299" s="239"/>
      <c r="Q299" s="239"/>
      <c r="R299" s="239"/>
      <c r="S299" s="239"/>
      <c r="T299" s="239"/>
      <c r="U299" s="239"/>
      <c r="V299" s="239"/>
      <c r="W299" s="239"/>
      <c r="X299" s="239"/>
      <c r="Y299" s="239"/>
      <c r="Z299" s="239"/>
      <c r="AA299" s="239"/>
      <c r="AB299" s="239"/>
      <c r="AC299" s="239"/>
      <c r="AD299" s="239"/>
      <c r="AE299" s="239"/>
      <c r="AF299" s="419"/>
      <c r="AG299" s="419"/>
      <c r="AH299" s="420"/>
      <c r="AI299" s="239"/>
      <c r="AJ299" s="239"/>
      <c r="AK299" s="239"/>
      <c r="AL299" s="239"/>
      <c r="AM299" s="239"/>
      <c r="AN299" s="239"/>
      <c r="AO299" s="239"/>
      <c r="AP299" s="239"/>
    </row>
    <row r="300" spans="3:42">
      <c r="C300" s="239"/>
      <c r="D300" s="239"/>
      <c r="E300" s="239"/>
      <c r="F300" s="239"/>
      <c r="G300" s="239"/>
      <c r="H300" s="239"/>
      <c r="I300" s="239"/>
      <c r="J300" s="239"/>
      <c r="K300" s="239"/>
      <c r="L300" s="239"/>
      <c r="M300" s="239"/>
      <c r="N300" s="239"/>
      <c r="O300" s="239"/>
      <c r="P300" s="239"/>
      <c r="Q300" s="239"/>
      <c r="R300" s="239"/>
      <c r="S300" s="239"/>
      <c r="T300" s="239"/>
      <c r="U300" s="239"/>
      <c r="V300" s="239"/>
      <c r="W300" s="239"/>
      <c r="X300" s="239"/>
      <c r="Y300" s="239"/>
      <c r="Z300" s="239"/>
      <c r="AA300" s="239"/>
      <c r="AB300" s="239"/>
      <c r="AC300" s="239"/>
      <c r="AD300" s="239"/>
      <c r="AE300" s="239"/>
      <c r="AF300" s="419"/>
      <c r="AG300" s="419"/>
      <c r="AH300" s="420"/>
      <c r="AI300" s="239"/>
      <c r="AJ300" s="239"/>
      <c r="AK300" s="239"/>
      <c r="AL300" s="239"/>
      <c r="AM300" s="239"/>
      <c r="AN300" s="239"/>
      <c r="AO300" s="239"/>
      <c r="AP300" s="239"/>
    </row>
    <row r="301" spans="3:42">
      <c r="C301" s="239"/>
      <c r="D301" s="239"/>
      <c r="E301" s="239"/>
      <c r="F301" s="239"/>
      <c r="G301" s="239"/>
      <c r="H301" s="239"/>
      <c r="I301" s="239"/>
      <c r="J301" s="239"/>
      <c r="K301" s="239"/>
      <c r="L301" s="239"/>
      <c r="M301" s="239"/>
      <c r="N301" s="239"/>
      <c r="O301" s="239"/>
      <c r="P301" s="239"/>
      <c r="Q301" s="239"/>
      <c r="R301" s="239"/>
      <c r="S301" s="239"/>
      <c r="T301" s="239"/>
      <c r="U301" s="239"/>
      <c r="V301" s="239"/>
      <c r="W301" s="239"/>
      <c r="X301" s="239"/>
      <c r="Y301" s="239"/>
      <c r="Z301" s="239"/>
      <c r="AA301" s="239"/>
      <c r="AB301" s="239"/>
      <c r="AC301" s="239"/>
      <c r="AD301" s="239"/>
      <c r="AE301" s="239"/>
      <c r="AF301" s="419"/>
      <c r="AG301" s="419"/>
      <c r="AH301" s="420"/>
      <c r="AI301" s="239"/>
      <c r="AJ301" s="239"/>
      <c r="AK301" s="239"/>
      <c r="AL301" s="239"/>
      <c r="AM301" s="239"/>
      <c r="AN301" s="239"/>
      <c r="AO301" s="239"/>
      <c r="AP301" s="239"/>
    </row>
    <row r="302" spans="3:42">
      <c r="C302" s="239"/>
      <c r="D302" s="239"/>
      <c r="E302" s="239"/>
      <c r="F302" s="239"/>
      <c r="G302" s="239"/>
      <c r="H302" s="239"/>
      <c r="I302" s="239"/>
      <c r="J302" s="239"/>
      <c r="K302" s="239"/>
      <c r="L302" s="239"/>
      <c r="M302" s="239"/>
      <c r="N302" s="239"/>
      <c r="O302" s="239"/>
      <c r="P302" s="239"/>
      <c r="Q302" s="239"/>
      <c r="R302" s="239"/>
      <c r="S302" s="239"/>
      <c r="T302" s="239"/>
      <c r="U302" s="239"/>
      <c r="V302" s="239"/>
      <c r="W302" s="239"/>
      <c r="X302" s="239"/>
      <c r="Y302" s="239"/>
      <c r="Z302" s="239"/>
      <c r="AA302" s="239"/>
      <c r="AB302" s="239"/>
      <c r="AC302" s="239"/>
      <c r="AD302" s="239"/>
      <c r="AE302" s="239"/>
      <c r="AF302" s="419"/>
      <c r="AG302" s="419"/>
      <c r="AH302" s="420"/>
      <c r="AI302" s="239"/>
      <c r="AJ302" s="239"/>
      <c r="AK302" s="239"/>
      <c r="AL302" s="239"/>
      <c r="AM302" s="239"/>
      <c r="AN302" s="239"/>
      <c r="AO302" s="239"/>
      <c r="AP302" s="239"/>
    </row>
    <row r="303" spans="3:42">
      <c r="C303" s="239"/>
      <c r="D303" s="239"/>
      <c r="E303" s="239"/>
      <c r="F303" s="239"/>
      <c r="G303" s="239"/>
      <c r="H303" s="239"/>
      <c r="I303" s="239"/>
      <c r="J303" s="239"/>
      <c r="K303" s="239"/>
      <c r="L303" s="239"/>
      <c r="M303" s="239"/>
      <c r="N303" s="239"/>
      <c r="O303" s="239"/>
      <c r="P303" s="239"/>
      <c r="Q303" s="239"/>
      <c r="R303" s="239"/>
      <c r="S303" s="239"/>
      <c r="T303" s="239"/>
      <c r="U303" s="239"/>
      <c r="V303" s="239"/>
      <c r="W303" s="239"/>
      <c r="X303" s="239"/>
      <c r="Y303" s="239"/>
      <c r="Z303" s="239"/>
      <c r="AA303" s="239"/>
      <c r="AB303" s="239"/>
      <c r="AC303" s="239"/>
      <c r="AD303" s="239"/>
      <c r="AE303" s="239"/>
      <c r="AF303" s="419"/>
      <c r="AG303" s="419"/>
      <c r="AH303" s="420"/>
      <c r="AI303" s="239"/>
      <c r="AJ303" s="239"/>
      <c r="AK303" s="239"/>
      <c r="AL303" s="239"/>
      <c r="AM303" s="239"/>
      <c r="AN303" s="239"/>
      <c r="AO303" s="239"/>
      <c r="AP303" s="239"/>
    </row>
    <row r="304" spans="3:42">
      <c r="C304" s="239"/>
      <c r="D304" s="239"/>
      <c r="E304" s="239"/>
      <c r="F304" s="239"/>
      <c r="G304" s="239"/>
      <c r="H304" s="239"/>
      <c r="I304" s="239"/>
      <c r="J304" s="239"/>
      <c r="K304" s="239"/>
      <c r="L304" s="239"/>
      <c r="M304" s="239"/>
      <c r="N304" s="239"/>
      <c r="O304" s="239"/>
      <c r="P304" s="239"/>
      <c r="Q304" s="239"/>
      <c r="R304" s="239"/>
      <c r="S304" s="239"/>
      <c r="T304" s="239"/>
      <c r="U304" s="239"/>
      <c r="V304" s="239"/>
      <c r="W304" s="239"/>
      <c r="X304" s="239"/>
      <c r="Y304" s="239"/>
      <c r="Z304" s="239"/>
      <c r="AA304" s="239"/>
      <c r="AB304" s="239"/>
      <c r="AC304" s="239"/>
      <c r="AD304" s="239"/>
      <c r="AE304" s="239"/>
      <c r="AF304" s="419"/>
      <c r="AG304" s="419"/>
      <c r="AH304" s="420"/>
      <c r="AI304" s="239"/>
      <c r="AJ304" s="239"/>
      <c r="AK304" s="239"/>
      <c r="AL304" s="239"/>
      <c r="AM304" s="239"/>
      <c r="AN304" s="239"/>
      <c r="AO304" s="239"/>
      <c r="AP304" s="239"/>
    </row>
    <row r="305" spans="3:42">
      <c r="C305" s="239"/>
      <c r="D305" s="239"/>
      <c r="E305" s="239"/>
      <c r="F305" s="239"/>
      <c r="G305" s="239"/>
      <c r="H305" s="239"/>
      <c r="I305" s="239"/>
      <c r="J305" s="239"/>
      <c r="K305" s="239"/>
      <c r="L305" s="239"/>
      <c r="M305" s="239"/>
      <c r="N305" s="239"/>
      <c r="O305" s="239"/>
      <c r="P305" s="239"/>
      <c r="Q305" s="239"/>
      <c r="R305" s="239"/>
      <c r="S305" s="239"/>
      <c r="T305" s="239"/>
      <c r="U305" s="239"/>
      <c r="V305" s="239"/>
      <c r="W305" s="239"/>
      <c r="X305" s="239"/>
      <c r="Y305" s="239"/>
      <c r="Z305" s="239"/>
      <c r="AA305" s="239"/>
      <c r="AB305" s="239"/>
      <c r="AC305" s="239"/>
      <c r="AD305" s="239"/>
      <c r="AE305" s="239"/>
      <c r="AF305" s="419"/>
      <c r="AG305" s="419"/>
      <c r="AH305" s="420"/>
      <c r="AI305" s="239"/>
      <c r="AJ305" s="239"/>
      <c r="AK305" s="239"/>
      <c r="AL305" s="239"/>
      <c r="AM305" s="239"/>
      <c r="AN305" s="239"/>
      <c r="AO305" s="239"/>
      <c r="AP305" s="239"/>
    </row>
    <row r="306" spans="3:42">
      <c r="C306" s="239"/>
      <c r="D306" s="239"/>
      <c r="E306" s="239"/>
      <c r="F306" s="239"/>
      <c r="G306" s="239"/>
      <c r="H306" s="239"/>
      <c r="I306" s="239"/>
      <c r="J306" s="239"/>
      <c r="K306" s="239"/>
      <c r="L306" s="239"/>
      <c r="M306" s="239"/>
      <c r="N306" s="239"/>
      <c r="O306" s="239"/>
      <c r="P306" s="239"/>
      <c r="Q306" s="239"/>
      <c r="R306" s="239"/>
      <c r="S306" s="239"/>
      <c r="T306" s="239"/>
      <c r="U306" s="239"/>
      <c r="V306" s="239"/>
      <c r="W306" s="239"/>
      <c r="X306" s="239"/>
      <c r="Y306" s="239"/>
      <c r="Z306" s="239"/>
      <c r="AA306" s="239"/>
      <c r="AB306" s="239"/>
      <c r="AC306" s="239"/>
      <c r="AD306" s="239"/>
      <c r="AE306" s="239"/>
      <c r="AF306" s="419"/>
      <c r="AG306" s="419"/>
      <c r="AH306" s="420"/>
      <c r="AI306" s="239"/>
      <c r="AJ306" s="239"/>
      <c r="AK306" s="239"/>
      <c r="AL306" s="239"/>
      <c r="AM306" s="239"/>
      <c r="AN306" s="239"/>
      <c r="AO306" s="239"/>
      <c r="AP306" s="239"/>
    </row>
    <row r="307" spans="3:42">
      <c r="C307" s="239"/>
      <c r="D307" s="239"/>
      <c r="E307" s="239"/>
      <c r="F307" s="239"/>
      <c r="G307" s="239"/>
      <c r="H307" s="239"/>
      <c r="I307" s="239"/>
      <c r="J307" s="239"/>
      <c r="K307" s="239"/>
      <c r="L307" s="239"/>
      <c r="M307" s="239"/>
      <c r="N307" s="239"/>
      <c r="O307" s="239"/>
      <c r="P307" s="239"/>
      <c r="Q307" s="239"/>
      <c r="R307" s="239"/>
      <c r="S307" s="239"/>
      <c r="T307" s="239"/>
      <c r="U307" s="239"/>
      <c r="V307" s="239"/>
      <c r="W307" s="239"/>
      <c r="X307" s="239"/>
      <c r="Y307" s="239"/>
      <c r="Z307" s="239"/>
      <c r="AA307" s="239"/>
      <c r="AB307" s="239"/>
      <c r="AC307" s="239"/>
      <c r="AD307" s="239"/>
      <c r="AE307" s="239"/>
      <c r="AF307" s="419"/>
      <c r="AG307" s="419"/>
      <c r="AH307" s="420"/>
      <c r="AI307" s="239"/>
      <c r="AJ307" s="239"/>
      <c r="AK307" s="239"/>
      <c r="AL307" s="239"/>
      <c r="AM307" s="239"/>
      <c r="AN307" s="239"/>
      <c r="AO307" s="239"/>
      <c r="AP307" s="239"/>
    </row>
    <row r="308" spans="3:42">
      <c r="C308" s="239"/>
      <c r="D308" s="239"/>
      <c r="E308" s="239"/>
      <c r="F308" s="239"/>
      <c r="G308" s="239"/>
      <c r="H308" s="239"/>
      <c r="I308" s="239"/>
      <c r="J308" s="239"/>
      <c r="K308" s="239"/>
      <c r="L308" s="239"/>
      <c r="M308" s="239"/>
      <c r="N308" s="239"/>
      <c r="O308" s="239"/>
      <c r="P308" s="239"/>
      <c r="Q308" s="239"/>
      <c r="R308" s="239"/>
      <c r="S308" s="239"/>
      <c r="T308" s="239"/>
      <c r="U308" s="239"/>
      <c r="V308" s="239"/>
      <c r="W308" s="239"/>
      <c r="X308" s="239"/>
      <c r="Y308" s="239"/>
      <c r="Z308" s="239"/>
      <c r="AA308" s="239"/>
      <c r="AB308" s="239"/>
      <c r="AC308" s="239"/>
      <c r="AD308" s="239"/>
      <c r="AE308" s="239"/>
      <c r="AF308" s="419"/>
      <c r="AG308" s="419"/>
      <c r="AH308" s="420"/>
      <c r="AI308" s="239"/>
      <c r="AJ308" s="239"/>
      <c r="AK308" s="239"/>
      <c r="AL308" s="239"/>
      <c r="AM308" s="239"/>
      <c r="AN308" s="239"/>
      <c r="AO308" s="239"/>
      <c r="AP308" s="239"/>
    </row>
    <row r="309" spans="3:42">
      <c r="C309" s="239"/>
      <c r="D309" s="239"/>
      <c r="E309" s="239"/>
      <c r="F309" s="239"/>
      <c r="G309" s="239"/>
      <c r="H309" s="239"/>
      <c r="I309" s="239"/>
      <c r="J309" s="239"/>
      <c r="K309" s="239"/>
      <c r="L309" s="239"/>
      <c r="M309" s="239"/>
      <c r="N309" s="239"/>
      <c r="O309" s="239"/>
      <c r="P309" s="239"/>
      <c r="Q309" s="239"/>
      <c r="R309" s="239"/>
      <c r="S309" s="239"/>
      <c r="T309" s="239"/>
      <c r="U309" s="239"/>
      <c r="V309" s="239"/>
      <c r="W309" s="239"/>
      <c r="X309" s="239"/>
      <c r="Y309" s="239"/>
      <c r="Z309" s="239"/>
      <c r="AA309" s="239"/>
      <c r="AB309" s="239"/>
      <c r="AC309" s="239"/>
      <c r="AD309" s="239"/>
      <c r="AE309" s="239"/>
      <c r="AF309" s="419"/>
      <c r="AG309" s="419"/>
      <c r="AH309" s="420"/>
      <c r="AI309" s="239"/>
      <c r="AJ309" s="239"/>
      <c r="AK309" s="239"/>
      <c r="AL309" s="239"/>
      <c r="AM309" s="239"/>
      <c r="AN309" s="239"/>
      <c r="AO309" s="239"/>
      <c r="AP309" s="239"/>
    </row>
    <row r="310" spans="3:42">
      <c r="C310" s="239"/>
      <c r="D310" s="239"/>
      <c r="E310" s="239"/>
      <c r="F310" s="239"/>
      <c r="G310" s="239"/>
      <c r="H310" s="239"/>
      <c r="I310" s="239"/>
      <c r="J310" s="239"/>
      <c r="K310" s="239"/>
      <c r="L310" s="239"/>
      <c r="M310" s="239"/>
      <c r="N310" s="239"/>
      <c r="O310" s="239"/>
      <c r="P310" s="239"/>
      <c r="Q310" s="239"/>
      <c r="R310" s="239"/>
      <c r="S310" s="239"/>
      <c r="T310" s="239"/>
      <c r="U310" s="239"/>
      <c r="V310" s="239"/>
      <c r="W310" s="239"/>
      <c r="X310" s="239"/>
      <c r="Y310" s="239"/>
      <c r="Z310" s="239"/>
      <c r="AA310" s="239"/>
      <c r="AB310" s="239"/>
      <c r="AC310" s="239"/>
      <c r="AD310" s="239"/>
      <c r="AE310" s="239"/>
      <c r="AF310" s="419"/>
      <c r="AG310" s="419"/>
      <c r="AH310" s="420"/>
      <c r="AI310" s="239"/>
      <c r="AJ310" s="239"/>
      <c r="AK310" s="239"/>
      <c r="AL310" s="239"/>
      <c r="AM310" s="239"/>
      <c r="AN310" s="239"/>
      <c r="AO310" s="239"/>
      <c r="AP310" s="239"/>
    </row>
    <row r="311" spans="3:42">
      <c r="C311" s="239"/>
      <c r="D311" s="239"/>
      <c r="E311" s="239"/>
      <c r="F311" s="239"/>
      <c r="G311" s="239"/>
      <c r="H311" s="239"/>
      <c r="I311" s="239"/>
      <c r="J311" s="239"/>
      <c r="K311" s="239"/>
      <c r="L311" s="239"/>
      <c r="M311" s="239"/>
      <c r="N311" s="239"/>
      <c r="O311" s="239"/>
      <c r="P311" s="239"/>
      <c r="Q311" s="239"/>
      <c r="R311" s="239"/>
      <c r="S311" s="239"/>
      <c r="T311" s="239"/>
      <c r="U311" s="239"/>
      <c r="V311" s="239"/>
      <c r="W311" s="239"/>
      <c r="X311" s="239"/>
      <c r="Y311" s="239"/>
      <c r="Z311" s="239"/>
      <c r="AA311" s="239"/>
      <c r="AB311" s="239"/>
      <c r="AC311" s="239"/>
      <c r="AD311" s="239"/>
      <c r="AE311" s="239"/>
      <c r="AF311" s="419"/>
      <c r="AG311" s="419"/>
      <c r="AH311" s="420"/>
      <c r="AI311" s="239"/>
      <c r="AJ311" s="239"/>
      <c r="AK311" s="239"/>
      <c r="AL311" s="239"/>
      <c r="AM311" s="239"/>
      <c r="AN311" s="239"/>
      <c r="AO311" s="239"/>
      <c r="AP311" s="239"/>
    </row>
    <row r="312" spans="3:42">
      <c r="C312" s="239"/>
      <c r="D312" s="239"/>
      <c r="E312" s="239"/>
      <c r="F312" s="239"/>
      <c r="G312" s="239"/>
      <c r="H312" s="239"/>
      <c r="I312" s="239"/>
      <c r="J312" s="239"/>
      <c r="K312" s="239"/>
      <c r="L312" s="239"/>
      <c r="M312" s="239"/>
      <c r="N312" s="239"/>
      <c r="O312" s="239"/>
      <c r="P312" s="239"/>
      <c r="Q312" s="239"/>
      <c r="R312" s="239"/>
      <c r="S312" s="239"/>
      <c r="T312" s="239"/>
      <c r="U312" s="239"/>
      <c r="V312" s="239"/>
      <c r="W312" s="239"/>
      <c r="X312" s="239"/>
      <c r="Y312" s="239"/>
      <c r="Z312" s="239"/>
      <c r="AA312" s="239"/>
      <c r="AB312" s="239"/>
      <c r="AC312" s="239"/>
      <c r="AD312" s="239"/>
      <c r="AE312" s="239"/>
      <c r="AF312" s="419"/>
      <c r="AG312" s="419"/>
      <c r="AH312" s="420"/>
      <c r="AI312" s="239"/>
      <c r="AJ312" s="239"/>
      <c r="AK312" s="239"/>
      <c r="AL312" s="239"/>
      <c r="AM312" s="239"/>
      <c r="AN312" s="239"/>
      <c r="AO312" s="239"/>
      <c r="AP312" s="239"/>
    </row>
    <row r="313" spans="3:42">
      <c r="C313" s="239"/>
      <c r="D313" s="239"/>
      <c r="E313" s="239"/>
      <c r="F313" s="239"/>
      <c r="G313" s="239"/>
      <c r="H313" s="239"/>
      <c r="I313" s="239"/>
      <c r="J313" s="239"/>
      <c r="K313" s="239"/>
      <c r="L313" s="239"/>
      <c r="M313" s="239"/>
      <c r="N313" s="239"/>
      <c r="O313" s="239"/>
      <c r="P313" s="239"/>
      <c r="Q313" s="239"/>
      <c r="R313" s="239"/>
      <c r="S313" s="239"/>
      <c r="T313" s="239"/>
      <c r="U313" s="239"/>
      <c r="V313" s="239"/>
      <c r="W313" s="239"/>
      <c r="X313" s="239"/>
      <c r="Y313" s="239"/>
      <c r="Z313" s="239"/>
      <c r="AA313" s="239"/>
      <c r="AB313" s="239"/>
      <c r="AC313" s="239"/>
      <c r="AD313" s="239"/>
      <c r="AE313" s="239"/>
      <c r="AF313" s="419"/>
      <c r="AG313" s="419"/>
      <c r="AH313" s="420"/>
      <c r="AI313" s="239"/>
      <c r="AJ313" s="239"/>
      <c r="AK313" s="239"/>
      <c r="AL313" s="239"/>
      <c r="AM313" s="239"/>
      <c r="AN313" s="239"/>
      <c r="AO313" s="239"/>
      <c r="AP313" s="239"/>
    </row>
    <row r="314" spans="3:42">
      <c r="C314" s="239"/>
      <c r="D314" s="239"/>
      <c r="E314" s="239"/>
      <c r="F314" s="239"/>
      <c r="G314" s="239"/>
      <c r="H314" s="239"/>
      <c r="I314" s="239"/>
      <c r="J314" s="239"/>
      <c r="K314" s="239"/>
      <c r="L314" s="239"/>
      <c r="M314" s="239"/>
      <c r="N314" s="239"/>
      <c r="O314" s="239"/>
      <c r="P314" s="239"/>
      <c r="Q314" s="239"/>
      <c r="R314" s="239"/>
      <c r="S314" s="239"/>
      <c r="T314" s="239"/>
      <c r="U314" s="239"/>
      <c r="V314" s="239"/>
      <c r="W314" s="239"/>
      <c r="X314" s="239"/>
      <c r="Y314" s="239"/>
      <c r="Z314" s="239"/>
      <c r="AA314" s="239"/>
      <c r="AB314" s="239"/>
      <c r="AC314" s="239"/>
      <c r="AD314" s="239"/>
      <c r="AE314" s="239"/>
      <c r="AF314" s="419"/>
      <c r="AG314" s="419"/>
      <c r="AH314" s="420"/>
      <c r="AI314" s="239"/>
      <c r="AJ314" s="239"/>
      <c r="AK314" s="239"/>
      <c r="AL314" s="239"/>
      <c r="AM314" s="239"/>
      <c r="AN314" s="239"/>
      <c r="AO314" s="239"/>
      <c r="AP314" s="239"/>
    </row>
    <row r="315" spans="3:42">
      <c r="C315" s="239"/>
      <c r="D315" s="239"/>
      <c r="E315" s="239"/>
      <c r="F315" s="239"/>
      <c r="G315" s="239"/>
      <c r="H315" s="239"/>
      <c r="I315" s="239"/>
      <c r="J315" s="239"/>
      <c r="K315" s="239"/>
      <c r="L315" s="239"/>
      <c r="M315" s="239"/>
      <c r="N315" s="239"/>
      <c r="O315" s="239"/>
      <c r="P315" s="239"/>
      <c r="Q315" s="239"/>
      <c r="R315" s="239"/>
      <c r="S315" s="239"/>
      <c r="T315" s="239"/>
      <c r="U315" s="239"/>
      <c r="V315" s="239"/>
      <c r="W315" s="239"/>
      <c r="X315" s="239"/>
      <c r="Y315" s="239"/>
      <c r="Z315" s="239"/>
      <c r="AA315" s="239"/>
      <c r="AB315" s="239"/>
      <c r="AC315" s="239"/>
      <c r="AD315" s="239"/>
      <c r="AE315" s="239"/>
      <c r="AF315" s="419"/>
      <c r="AG315" s="419"/>
      <c r="AH315" s="420"/>
      <c r="AI315" s="239"/>
      <c r="AJ315" s="239"/>
      <c r="AK315" s="239"/>
      <c r="AL315" s="239"/>
      <c r="AM315" s="239"/>
      <c r="AN315" s="239"/>
      <c r="AO315" s="239"/>
      <c r="AP315" s="239"/>
    </row>
    <row r="316" spans="3:42">
      <c r="C316" s="239"/>
      <c r="D316" s="239"/>
      <c r="E316" s="239"/>
      <c r="F316" s="239"/>
      <c r="G316" s="239"/>
      <c r="H316" s="239"/>
      <c r="I316" s="239"/>
      <c r="J316" s="239"/>
      <c r="K316" s="239"/>
      <c r="L316" s="239"/>
      <c r="M316" s="239"/>
      <c r="N316" s="239"/>
      <c r="O316" s="239"/>
      <c r="P316" s="239"/>
      <c r="Q316" s="239"/>
      <c r="R316" s="239"/>
      <c r="S316" s="239"/>
      <c r="T316" s="239"/>
      <c r="U316" s="239"/>
      <c r="V316" s="239"/>
      <c r="W316" s="239"/>
      <c r="X316" s="239"/>
      <c r="Y316" s="239"/>
      <c r="Z316" s="239"/>
      <c r="AA316" s="239"/>
      <c r="AB316" s="239"/>
      <c r="AC316" s="239"/>
      <c r="AD316" s="239"/>
      <c r="AE316" s="239"/>
      <c r="AF316" s="419"/>
      <c r="AG316" s="419"/>
      <c r="AH316" s="420"/>
      <c r="AI316" s="239"/>
      <c r="AJ316" s="239"/>
      <c r="AK316" s="239"/>
      <c r="AL316" s="239"/>
      <c r="AM316" s="239"/>
      <c r="AN316" s="239"/>
      <c r="AO316" s="239"/>
      <c r="AP316" s="239"/>
    </row>
    <row r="317" spans="3:42">
      <c r="C317" s="239"/>
      <c r="D317" s="239"/>
      <c r="E317" s="239"/>
      <c r="F317" s="239"/>
      <c r="G317" s="239"/>
      <c r="H317" s="239"/>
      <c r="I317" s="239"/>
      <c r="J317" s="239"/>
      <c r="K317" s="239"/>
      <c r="L317" s="239"/>
      <c r="M317" s="239"/>
      <c r="N317" s="239"/>
      <c r="O317" s="239"/>
      <c r="P317" s="239"/>
      <c r="Q317" s="239"/>
      <c r="R317" s="239"/>
      <c r="S317" s="239"/>
      <c r="T317" s="239"/>
      <c r="U317" s="239"/>
      <c r="V317" s="239"/>
      <c r="W317" s="239"/>
      <c r="X317" s="239"/>
      <c r="Y317" s="239"/>
      <c r="Z317" s="239"/>
      <c r="AA317" s="239"/>
      <c r="AB317" s="239"/>
      <c r="AC317" s="239"/>
      <c r="AD317" s="239"/>
      <c r="AE317" s="239"/>
      <c r="AF317" s="419"/>
      <c r="AG317" s="419"/>
      <c r="AH317" s="420"/>
      <c r="AI317" s="239"/>
      <c r="AJ317" s="239"/>
      <c r="AK317" s="239"/>
      <c r="AL317" s="239"/>
      <c r="AM317" s="239"/>
      <c r="AN317" s="239"/>
      <c r="AO317" s="239"/>
      <c r="AP317" s="239"/>
    </row>
    <row r="318" spans="3:42">
      <c r="C318" s="239"/>
      <c r="D318" s="239"/>
      <c r="E318" s="239"/>
      <c r="F318" s="239"/>
      <c r="G318" s="239"/>
      <c r="H318" s="239"/>
      <c r="I318" s="239"/>
      <c r="J318" s="239"/>
      <c r="K318" s="239"/>
      <c r="L318" s="239"/>
      <c r="M318" s="239"/>
      <c r="N318" s="239"/>
      <c r="O318" s="239"/>
      <c r="P318" s="239"/>
      <c r="Q318" s="239"/>
      <c r="R318" s="239"/>
      <c r="S318" s="239"/>
      <c r="T318" s="239"/>
      <c r="U318" s="239"/>
      <c r="V318" s="239"/>
      <c r="W318" s="239"/>
      <c r="X318" s="239"/>
      <c r="Y318" s="239"/>
      <c r="Z318" s="239"/>
      <c r="AA318" s="239"/>
      <c r="AB318" s="239"/>
      <c r="AC318" s="239"/>
      <c r="AD318" s="239"/>
      <c r="AE318" s="239"/>
      <c r="AF318" s="419"/>
      <c r="AG318" s="419"/>
      <c r="AH318" s="420"/>
      <c r="AI318" s="239"/>
      <c r="AJ318" s="239"/>
      <c r="AK318" s="239"/>
      <c r="AL318" s="239"/>
      <c r="AM318" s="239"/>
      <c r="AN318" s="239"/>
      <c r="AO318" s="239"/>
      <c r="AP318" s="239"/>
    </row>
    <row r="319" spans="3:42">
      <c r="C319" s="239"/>
      <c r="D319" s="239"/>
      <c r="E319" s="239"/>
      <c r="F319" s="239"/>
      <c r="G319" s="239"/>
      <c r="H319" s="239"/>
      <c r="I319" s="239"/>
      <c r="J319" s="239"/>
      <c r="K319" s="239"/>
      <c r="L319" s="239"/>
      <c r="M319" s="239"/>
      <c r="N319" s="239"/>
      <c r="O319" s="239"/>
      <c r="P319" s="239"/>
      <c r="Q319" s="239"/>
      <c r="R319" s="239"/>
      <c r="S319" s="239"/>
      <c r="T319" s="239"/>
      <c r="U319" s="239"/>
      <c r="V319" s="239"/>
      <c r="W319" s="239"/>
      <c r="X319" s="239"/>
      <c r="Y319" s="239"/>
      <c r="Z319" s="239"/>
      <c r="AA319" s="239"/>
      <c r="AB319" s="239"/>
      <c r="AC319" s="239"/>
      <c r="AD319" s="239"/>
      <c r="AE319" s="239"/>
      <c r="AF319" s="419"/>
      <c r="AG319" s="419"/>
      <c r="AH319" s="420"/>
      <c r="AI319" s="239"/>
      <c r="AJ319" s="239"/>
      <c r="AK319" s="239"/>
      <c r="AL319" s="239"/>
      <c r="AM319" s="239"/>
      <c r="AN319" s="239"/>
      <c r="AO319" s="239"/>
      <c r="AP319" s="239"/>
    </row>
    <row r="320" spans="3:42">
      <c r="C320" s="239"/>
      <c r="D320" s="239"/>
      <c r="E320" s="239"/>
      <c r="F320" s="239"/>
      <c r="G320" s="239"/>
      <c r="H320" s="239"/>
      <c r="I320" s="239"/>
      <c r="J320" s="239"/>
      <c r="K320" s="239"/>
      <c r="L320" s="239"/>
      <c r="M320" s="239"/>
      <c r="N320" s="239"/>
      <c r="O320" s="239"/>
      <c r="P320" s="239"/>
      <c r="Q320" s="239"/>
      <c r="R320" s="239"/>
      <c r="S320" s="239"/>
      <c r="T320" s="239"/>
      <c r="U320" s="239"/>
      <c r="V320" s="239"/>
      <c r="W320" s="239"/>
      <c r="X320" s="239"/>
      <c r="Y320" s="239"/>
      <c r="Z320" s="239"/>
      <c r="AA320" s="239"/>
      <c r="AB320" s="239"/>
      <c r="AC320" s="239"/>
      <c r="AD320" s="239"/>
      <c r="AE320" s="239"/>
      <c r="AF320" s="419"/>
      <c r="AG320" s="419"/>
      <c r="AH320" s="420"/>
      <c r="AI320" s="239"/>
      <c r="AJ320" s="239"/>
      <c r="AK320" s="239"/>
      <c r="AL320" s="239"/>
      <c r="AM320" s="239"/>
      <c r="AN320" s="239"/>
      <c r="AO320" s="239"/>
      <c r="AP320" s="239"/>
    </row>
    <row r="321" spans="3:42">
      <c r="C321" s="239"/>
      <c r="D321" s="239"/>
      <c r="E321" s="239"/>
      <c r="F321" s="239"/>
      <c r="G321" s="239"/>
      <c r="H321" s="239"/>
      <c r="I321" s="239"/>
      <c r="J321" s="239"/>
      <c r="K321" s="239"/>
      <c r="L321" s="239"/>
      <c r="M321" s="239"/>
      <c r="N321" s="239"/>
      <c r="O321" s="239"/>
      <c r="P321" s="239"/>
      <c r="Q321" s="239"/>
      <c r="R321" s="239"/>
      <c r="S321" s="239"/>
      <c r="T321" s="239"/>
      <c r="U321" s="239"/>
      <c r="V321" s="239"/>
      <c r="W321" s="239"/>
      <c r="X321" s="239"/>
      <c r="Y321" s="239"/>
      <c r="Z321" s="239"/>
      <c r="AA321" s="239"/>
      <c r="AB321" s="239"/>
      <c r="AC321" s="239"/>
      <c r="AD321" s="239"/>
      <c r="AE321" s="239"/>
      <c r="AF321" s="419"/>
      <c r="AG321" s="419"/>
      <c r="AH321" s="420"/>
      <c r="AI321" s="239"/>
      <c r="AJ321" s="239"/>
      <c r="AK321" s="239"/>
      <c r="AL321" s="239"/>
      <c r="AM321" s="239"/>
      <c r="AN321" s="239"/>
      <c r="AO321" s="239"/>
      <c r="AP321" s="239"/>
    </row>
    <row r="322" spans="3:42">
      <c r="C322" s="239"/>
      <c r="D322" s="239"/>
      <c r="E322" s="239"/>
      <c r="F322" s="239"/>
      <c r="G322" s="239"/>
      <c r="H322" s="239"/>
      <c r="I322" s="239"/>
      <c r="J322" s="239"/>
      <c r="K322" s="239"/>
      <c r="L322" s="239"/>
      <c r="M322" s="239"/>
      <c r="N322" s="239"/>
      <c r="O322" s="239"/>
      <c r="P322" s="239"/>
      <c r="Q322" s="239"/>
      <c r="R322" s="239"/>
      <c r="S322" s="239"/>
      <c r="T322" s="239"/>
      <c r="U322" s="239"/>
      <c r="V322" s="239"/>
      <c r="W322" s="239"/>
      <c r="X322" s="239"/>
      <c r="Y322" s="239"/>
      <c r="Z322" s="239"/>
      <c r="AA322" s="239"/>
      <c r="AB322" s="239"/>
      <c r="AC322" s="239"/>
      <c r="AD322" s="239"/>
      <c r="AE322" s="239"/>
      <c r="AF322" s="419"/>
      <c r="AG322" s="419"/>
      <c r="AH322" s="420"/>
      <c r="AI322" s="239"/>
      <c r="AJ322" s="239"/>
      <c r="AK322" s="239"/>
      <c r="AL322" s="239"/>
      <c r="AM322" s="239"/>
      <c r="AN322" s="239"/>
      <c r="AO322" s="239"/>
      <c r="AP322" s="239"/>
    </row>
    <row r="323" spans="3:42">
      <c r="C323" s="239"/>
      <c r="D323" s="239"/>
      <c r="E323" s="239"/>
      <c r="F323" s="239"/>
      <c r="G323" s="239"/>
      <c r="H323" s="239"/>
      <c r="I323" s="239"/>
      <c r="J323" s="239"/>
      <c r="K323" s="239"/>
      <c r="L323" s="239"/>
      <c r="M323" s="239"/>
      <c r="N323" s="239"/>
      <c r="O323" s="239"/>
      <c r="P323" s="239"/>
      <c r="Q323" s="239"/>
      <c r="R323" s="239"/>
      <c r="S323" s="239"/>
      <c r="T323" s="239"/>
      <c r="U323" s="239"/>
      <c r="V323" s="239"/>
      <c r="W323" s="239"/>
      <c r="X323" s="239"/>
      <c r="Y323" s="239"/>
      <c r="Z323" s="239"/>
      <c r="AA323" s="239"/>
      <c r="AB323" s="239"/>
      <c r="AC323" s="239"/>
      <c r="AD323" s="239"/>
      <c r="AE323" s="239"/>
      <c r="AF323" s="419"/>
      <c r="AG323" s="419"/>
      <c r="AH323" s="420"/>
      <c r="AI323" s="239"/>
      <c r="AJ323" s="239"/>
      <c r="AK323" s="239"/>
      <c r="AL323" s="239"/>
      <c r="AM323" s="239"/>
      <c r="AN323" s="239"/>
      <c r="AO323" s="239"/>
      <c r="AP323" s="239"/>
    </row>
    <row r="324" spans="3:42">
      <c r="C324" s="239"/>
      <c r="D324" s="239"/>
      <c r="E324" s="239"/>
      <c r="F324" s="239"/>
      <c r="G324" s="239"/>
      <c r="H324" s="239"/>
      <c r="I324" s="239"/>
      <c r="J324" s="239"/>
      <c r="K324" s="239"/>
      <c r="L324" s="239"/>
      <c r="M324" s="239"/>
      <c r="N324" s="239"/>
      <c r="O324" s="239"/>
      <c r="P324" s="239"/>
      <c r="Q324" s="239"/>
      <c r="R324" s="239"/>
      <c r="S324" s="239"/>
      <c r="T324" s="239"/>
      <c r="U324" s="239"/>
      <c r="V324" s="239"/>
      <c r="W324" s="239"/>
      <c r="X324" s="239"/>
      <c r="Y324" s="239"/>
      <c r="Z324" s="239"/>
      <c r="AA324" s="239"/>
      <c r="AB324" s="239"/>
      <c r="AC324" s="239"/>
      <c r="AD324" s="239"/>
      <c r="AE324" s="239"/>
      <c r="AF324" s="419"/>
      <c r="AG324" s="419"/>
      <c r="AH324" s="420"/>
      <c r="AI324" s="239"/>
      <c r="AJ324" s="239"/>
      <c r="AK324" s="239"/>
      <c r="AL324" s="239"/>
      <c r="AM324" s="239"/>
      <c r="AN324" s="239"/>
      <c r="AO324" s="239"/>
      <c r="AP324" s="239"/>
    </row>
    <row r="325" spans="3:42">
      <c r="C325" s="239"/>
      <c r="D325" s="239"/>
      <c r="E325" s="239"/>
      <c r="F325" s="239"/>
      <c r="G325" s="239"/>
      <c r="H325" s="239"/>
      <c r="I325" s="239"/>
      <c r="J325" s="239"/>
      <c r="K325" s="239"/>
      <c r="L325" s="239"/>
      <c r="M325" s="239"/>
      <c r="N325" s="239"/>
      <c r="O325" s="239"/>
      <c r="P325" s="239"/>
      <c r="Q325" s="239"/>
      <c r="R325" s="239"/>
      <c r="S325" s="239"/>
      <c r="T325" s="239"/>
      <c r="U325" s="239"/>
      <c r="V325" s="239"/>
      <c r="W325" s="239"/>
      <c r="X325" s="239"/>
      <c r="Y325" s="239"/>
      <c r="Z325" s="239"/>
      <c r="AA325" s="239"/>
      <c r="AB325" s="239"/>
      <c r="AC325" s="239"/>
      <c r="AD325" s="239"/>
      <c r="AE325" s="239"/>
      <c r="AF325" s="419"/>
      <c r="AG325" s="419"/>
      <c r="AH325" s="420"/>
      <c r="AI325" s="239"/>
      <c r="AJ325" s="239"/>
      <c r="AK325" s="239"/>
      <c r="AL325" s="239"/>
      <c r="AM325" s="239"/>
      <c r="AN325" s="239"/>
      <c r="AO325" s="239"/>
      <c r="AP325" s="239"/>
    </row>
    <row r="326" spans="3:42">
      <c r="C326" s="239"/>
      <c r="D326" s="239"/>
      <c r="E326" s="239"/>
      <c r="F326" s="239"/>
      <c r="G326" s="239"/>
      <c r="H326" s="239"/>
      <c r="I326" s="239"/>
      <c r="J326" s="239"/>
      <c r="K326" s="239"/>
      <c r="L326" s="239"/>
      <c r="M326" s="239"/>
      <c r="N326" s="239"/>
      <c r="O326" s="239"/>
      <c r="P326" s="239"/>
      <c r="Q326" s="239"/>
      <c r="R326" s="239"/>
      <c r="S326" s="239"/>
      <c r="T326" s="239"/>
      <c r="U326" s="239"/>
      <c r="V326" s="239"/>
      <c r="W326" s="239"/>
      <c r="X326" s="239"/>
      <c r="Y326" s="239"/>
      <c r="Z326" s="239"/>
      <c r="AA326" s="239"/>
      <c r="AB326" s="239"/>
      <c r="AC326" s="239"/>
      <c r="AD326" s="239"/>
      <c r="AE326" s="239"/>
      <c r="AF326" s="419"/>
      <c r="AG326" s="419"/>
      <c r="AH326" s="420"/>
      <c r="AI326" s="239"/>
      <c r="AJ326" s="239"/>
      <c r="AK326" s="239"/>
      <c r="AL326" s="239"/>
      <c r="AM326" s="239"/>
      <c r="AN326" s="239"/>
      <c r="AO326" s="239"/>
      <c r="AP326" s="239"/>
    </row>
    <row r="327" spans="3:42">
      <c r="C327" s="239"/>
      <c r="D327" s="239"/>
      <c r="E327" s="239"/>
      <c r="F327" s="239"/>
      <c r="G327" s="239"/>
      <c r="H327" s="239"/>
      <c r="I327" s="239"/>
      <c r="J327" s="239"/>
      <c r="K327" s="239"/>
      <c r="L327" s="239"/>
      <c r="M327" s="239"/>
      <c r="N327" s="239"/>
      <c r="O327" s="239"/>
      <c r="P327" s="239"/>
      <c r="Q327" s="239"/>
      <c r="R327" s="239"/>
      <c r="S327" s="239"/>
      <c r="T327" s="239"/>
      <c r="U327" s="239"/>
      <c r="V327" s="239"/>
      <c r="W327" s="239"/>
      <c r="X327" s="239"/>
      <c r="Y327" s="239"/>
      <c r="Z327" s="239"/>
      <c r="AA327" s="239"/>
      <c r="AB327" s="239"/>
      <c r="AC327" s="239"/>
      <c r="AD327" s="239"/>
      <c r="AE327" s="239"/>
      <c r="AF327" s="419"/>
      <c r="AG327" s="419"/>
      <c r="AH327" s="420"/>
      <c r="AI327" s="239"/>
      <c r="AJ327" s="239"/>
      <c r="AK327" s="239"/>
      <c r="AL327" s="239"/>
      <c r="AM327" s="239"/>
      <c r="AN327" s="239"/>
      <c r="AO327" s="239"/>
      <c r="AP327" s="239"/>
    </row>
    <row r="328" spans="3:42">
      <c r="C328" s="239"/>
      <c r="D328" s="239"/>
      <c r="E328" s="239"/>
      <c r="F328" s="239"/>
      <c r="G328" s="239"/>
      <c r="H328" s="239"/>
      <c r="I328" s="239"/>
      <c r="J328" s="239"/>
      <c r="K328" s="239"/>
      <c r="L328" s="239"/>
      <c r="M328" s="239"/>
      <c r="N328" s="239"/>
      <c r="O328" s="239"/>
      <c r="P328" s="239"/>
      <c r="Q328" s="239"/>
      <c r="R328" s="239"/>
      <c r="S328" s="239"/>
      <c r="T328" s="239"/>
      <c r="U328" s="239"/>
      <c r="V328" s="239"/>
      <c r="W328" s="239"/>
      <c r="X328" s="239"/>
      <c r="Y328" s="239"/>
      <c r="Z328" s="239"/>
      <c r="AA328" s="239"/>
      <c r="AB328" s="239"/>
      <c r="AC328" s="239"/>
      <c r="AD328" s="239"/>
      <c r="AE328" s="239"/>
      <c r="AF328" s="419"/>
      <c r="AG328" s="419"/>
      <c r="AH328" s="420"/>
      <c r="AI328" s="239"/>
      <c r="AJ328" s="239"/>
      <c r="AK328" s="239"/>
      <c r="AL328" s="239"/>
      <c r="AM328" s="239"/>
      <c r="AN328" s="239"/>
      <c r="AO328" s="239"/>
      <c r="AP328" s="239"/>
    </row>
    <row r="329" spans="3:42">
      <c r="C329" s="239"/>
      <c r="D329" s="239"/>
      <c r="E329" s="239"/>
      <c r="F329" s="239"/>
      <c r="G329" s="239"/>
      <c r="H329" s="239"/>
      <c r="I329" s="239"/>
      <c r="J329" s="239"/>
      <c r="K329" s="239"/>
      <c r="L329" s="239"/>
      <c r="M329" s="239"/>
      <c r="N329" s="239"/>
      <c r="O329" s="239"/>
      <c r="P329" s="239"/>
      <c r="Q329" s="239"/>
      <c r="R329" s="239"/>
      <c r="S329" s="239"/>
      <c r="T329" s="239"/>
      <c r="U329" s="239"/>
      <c r="V329" s="239"/>
      <c r="W329" s="239"/>
      <c r="X329" s="239"/>
      <c r="Y329" s="239"/>
      <c r="Z329" s="239"/>
      <c r="AA329" s="239"/>
      <c r="AB329" s="239"/>
      <c r="AC329" s="239"/>
      <c r="AD329" s="239"/>
      <c r="AE329" s="239"/>
      <c r="AF329" s="419"/>
      <c r="AG329" s="419"/>
      <c r="AH329" s="420"/>
      <c r="AI329" s="239"/>
      <c r="AJ329" s="239"/>
      <c r="AK329" s="239"/>
      <c r="AL329" s="239"/>
      <c r="AM329" s="239"/>
      <c r="AN329" s="239"/>
      <c r="AO329" s="239"/>
      <c r="AP329" s="239"/>
    </row>
    <row r="330" spans="3:42">
      <c r="C330" s="239"/>
      <c r="D330" s="239"/>
      <c r="E330" s="239"/>
      <c r="F330" s="239"/>
      <c r="G330" s="239"/>
      <c r="H330" s="239"/>
      <c r="I330" s="239"/>
      <c r="J330" s="239"/>
      <c r="K330" s="239"/>
      <c r="L330" s="239"/>
      <c r="M330" s="239"/>
      <c r="N330" s="239"/>
      <c r="O330" s="239"/>
      <c r="P330" s="239"/>
      <c r="Q330" s="239"/>
      <c r="R330" s="239"/>
      <c r="S330" s="239"/>
      <c r="T330" s="239"/>
      <c r="U330" s="239"/>
      <c r="V330" s="239"/>
      <c r="W330" s="239"/>
      <c r="X330" s="239"/>
      <c r="Y330" s="239"/>
      <c r="Z330" s="239"/>
      <c r="AA330" s="239"/>
      <c r="AB330" s="239"/>
      <c r="AC330" s="239"/>
      <c r="AD330" s="239"/>
      <c r="AE330" s="239"/>
      <c r="AF330" s="419"/>
      <c r="AG330" s="419"/>
      <c r="AH330" s="420"/>
      <c r="AI330" s="239"/>
      <c r="AJ330" s="239"/>
      <c r="AK330" s="239"/>
      <c r="AL330" s="239"/>
      <c r="AM330" s="239"/>
      <c r="AN330" s="239"/>
      <c r="AO330" s="239"/>
      <c r="AP330" s="239"/>
    </row>
    <row r="331" spans="3:42">
      <c r="C331" s="239"/>
      <c r="D331" s="239"/>
      <c r="E331" s="239"/>
      <c r="F331" s="239"/>
      <c r="G331" s="239"/>
      <c r="H331" s="239"/>
      <c r="I331" s="239"/>
      <c r="J331" s="239"/>
      <c r="K331" s="239"/>
      <c r="L331" s="239"/>
      <c r="M331" s="239"/>
      <c r="N331" s="239"/>
      <c r="O331" s="239"/>
      <c r="P331" s="239"/>
      <c r="Q331" s="239"/>
      <c r="R331" s="239"/>
      <c r="S331" s="239"/>
      <c r="T331" s="239"/>
      <c r="U331" s="239"/>
      <c r="V331" s="239"/>
      <c r="W331" s="239"/>
      <c r="X331" s="239"/>
      <c r="Y331" s="239"/>
      <c r="Z331" s="239"/>
      <c r="AA331" s="239"/>
      <c r="AB331" s="239"/>
      <c r="AC331" s="239"/>
      <c r="AD331" s="239"/>
      <c r="AE331" s="239"/>
      <c r="AF331" s="419"/>
      <c r="AG331" s="419"/>
      <c r="AH331" s="420"/>
      <c r="AI331" s="239"/>
      <c r="AJ331" s="239"/>
      <c r="AK331" s="239"/>
      <c r="AL331" s="239"/>
      <c r="AM331" s="239"/>
      <c r="AN331" s="239"/>
      <c r="AO331" s="239"/>
      <c r="AP331" s="239"/>
    </row>
    <row r="332" spans="3:42">
      <c r="C332" s="239"/>
      <c r="D332" s="239"/>
      <c r="E332" s="239"/>
      <c r="F332" s="239"/>
      <c r="G332" s="239"/>
      <c r="H332" s="239"/>
      <c r="I332" s="239"/>
      <c r="J332" s="239"/>
      <c r="K332" s="239"/>
      <c r="L332" s="239"/>
      <c r="M332" s="239"/>
      <c r="N332" s="239"/>
      <c r="O332" s="239"/>
      <c r="P332" s="239"/>
      <c r="Q332" s="239"/>
      <c r="R332" s="239"/>
      <c r="S332" s="239"/>
      <c r="T332" s="239"/>
      <c r="U332" s="239"/>
      <c r="V332" s="239"/>
      <c r="W332" s="239"/>
      <c r="X332" s="239"/>
      <c r="Y332" s="239"/>
      <c r="Z332" s="239"/>
      <c r="AA332" s="239"/>
      <c r="AB332" s="239"/>
      <c r="AC332" s="239"/>
      <c r="AD332" s="239"/>
      <c r="AE332" s="239"/>
      <c r="AF332" s="419"/>
      <c r="AG332" s="419"/>
      <c r="AH332" s="420"/>
      <c r="AI332" s="239"/>
      <c r="AJ332" s="239"/>
      <c r="AK332" s="239"/>
      <c r="AL332" s="239"/>
      <c r="AM332" s="239"/>
      <c r="AN332" s="239"/>
      <c r="AO332" s="239"/>
      <c r="AP332" s="239"/>
    </row>
    <row r="333" spans="3:42">
      <c r="C333" s="239"/>
      <c r="D333" s="239"/>
      <c r="E333" s="239"/>
      <c r="F333" s="239"/>
      <c r="G333" s="239"/>
      <c r="H333" s="239"/>
      <c r="I333" s="239"/>
      <c r="J333" s="239"/>
      <c r="K333" s="239"/>
      <c r="L333" s="239"/>
      <c r="M333" s="239"/>
      <c r="N333" s="239"/>
      <c r="O333" s="239"/>
      <c r="P333" s="239"/>
      <c r="Q333" s="239"/>
      <c r="R333" s="239"/>
      <c r="S333" s="239"/>
      <c r="T333" s="239"/>
      <c r="U333" s="239"/>
      <c r="V333" s="239"/>
      <c r="W333" s="239"/>
      <c r="X333" s="239"/>
      <c r="Y333" s="239"/>
      <c r="Z333" s="239"/>
      <c r="AA333" s="239"/>
      <c r="AB333" s="239"/>
      <c r="AC333" s="239"/>
      <c r="AD333" s="239"/>
      <c r="AE333" s="239"/>
      <c r="AF333" s="419"/>
      <c r="AG333" s="419"/>
      <c r="AH333" s="420"/>
      <c r="AI333" s="239"/>
      <c r="AJ333" s="239"/>
      <c r="AK333" s="239"/>
      <c r="AL333" s="239"/>
      <c r="AM333" s="239"/>
      <c r="AN333" s="239"/>
      <c r="AO333" s="239"/>
      <c r="AP333" s="239"/>
    </row>
    <row r="334" spans="3:42">
      <c r="C334" s="239"/>
      <c r="D334" s="239"/>
      <c r="E334" s="239"/>
      <c r="F334" s="239"/>
      <c r="G334" s="239"/>
      <c r="H334" s="239"/>
      <c r="I334" s="239"/>
      <c r="J334" s="239"/>
      <c r="K334" s="239"/>
      <c r="L334" s="239"/>
      <c r="M334" s="239"/>
      <c r="N334" s="239"/>
      <c r="O334" s="239"/>
      <c r="P334" s="239"/>
      <c r="Q334" s="239"/>
      <c r="R334" s="239"/>
      <c r="S334" s="239"/>
      <c r="T334" s="239"/>
      <c r="U334" s="239"/>
      <c r="V334" s="239"/>
      <c r="W334" s="239"/>
      <c r="X334" s="239"/>
      <c r="Y334" s="239"/>
      <c r="Z334" s="239"/>
      <c r="AA334" s="239"/>
      <c r="AB334" s="239"/>
      <c r="AC334" s="239"/>
      <c r="AD334" s="239"/>
      <c r="AE334" s="239"/>
      <c r="AF334" s="419"/>
      <c r="AG334" s="419"/>
      <c r="AH334" s="420"/>
      <c r="AI334" s="239"/>
      <c r="AJ334" s="239"/>
      <c r="AK334" s="239"/>
      <c r="AL334" s="239"/>
      <c r="AM334" s="239"/>
      <c r="AN334" s="239"/>
      <c r="AO334" s="239"/>
      <c r="AP334" s="239"/>
    </row>
    <row r="335" spans="3:42">
      <c r="C335" s="239"/>
      <c r="D335" s="239"/>
      <c r="E335" s="239"/>
      <c r="F335" s="239"/>
      <c r="G335" s="239"/>
      <c r="H335" s="239"/>
      <c r="I335" s="239"/>
      <c r="J335" s="239"/>
      <c r="K335" s="239"/>
      <c r="L335" s="239"/>
      <c r="M335" s="239"/>
      <c r="N335" s="239"/>
      <c r="O335" s="239"/>
      <c r="P335" s="239"/>
      <c r="Q335" s="239"/>
      <c r="R335" s="239"/>
      <c r="S335" s="239"/>
      <c r="T335" s="239"/>
      <c r="U335" s="239"/>
      <c r="V335" s="239"/>
      <c r="W335" s="239"/>
      <c r="X335" s="239"/>
      <c r="Y335" s="239"/>
      <c r="Z335" s="239"/>
      <c r="AA335" s="239"/>
      <c r="AB335" s="239"/>
      <c r="AC335" s="239"/>
      <c r="AD335" s="239"/>
      <c r="AE335" s="239"/>
      <c r="AF335" s="419"/>
      <c r="AG335" s="419"/>
      <c r="AH335" s="420"/>
      <c r="AI335" s="239"/>
      <c r="AJ335" s="239"/>
      <c r="AK335" s="239"/>
      <c r="AL335" s="239"/>
      <c r="AM335" s="239"/>
      <c r="AN335" s="239"/>
      <c r="AO335" s="239"/>
      <c r="AP335" s="239"/>
    </row>
    <row r="336" spans="3:42">
      <c r="C336" s="239"/>
      <c r="D336" s="239"/>
      <c r="E336" s="239"/>
      <c r="F336" s="239"/>
      <c r="G336" s="239"/>
      <c r="H336" s="239"/>
      <c r="I336" s="239"/>
      <c r="J336" s="239"/>
      <c r="K336" s="239"/>
      <c r="L336" s="239"/>
      <c r="M336" s="239"/>
      <c r="N336" s="239"/>
      <c r="O336" s="239"/>
      <c r="P336" s="239"/>
      <c r="Q336" s="239"/>
      <c r="R336" s="239"/>
      <c r="S336" s="239"/>
      <c r="T336" s="239"/>
      <c r="U336" s="239"/>
      <c r="V336" s="239"/>
      <c r="W336" s="239"/>
      <c r="X336" s="239"/>
      <c r="Y336" s="239"/>
      <c r="Z336" s="239"/>
      <c r="AA336" s="239"/>
      <c r="AB336" s="239"/>
      <c r="AC336" s="239"/>
      <c r="AD336" s="239"/>
      <c r="AE336" s="239"/>
      <c r="AF336" s="419"/>
      <c r="AG336" s="419"/>
      <c r="AH336" s="420"/>
      <c r="AI336" s="239"/>
      <c r="AJ336" s="239"/>
      <c r="AK336" s="239"/>
      <c r="AL336" s="239"/>
      <c r="AM336" s="239"/>
      <c r="AN336" s="239"/>
      <c r="AO336" s="239"/>
      <c r="AP336" s="239"/>
    </row>
    <row r="337" spans="3:42">
      <c r="C337" s="239"/>
      <c r="D337" s="239"/>
      <c r="E337" s="239"/>
      <c r="F337" s="239"/>
      <c r="G337" s="239"/>
      <c r="H337" s="239"/>
      <c r="I337" s="239"/>
      <c r="J337" s="239"/>
      <c r="K337" s="239"/>
      <c r="L337" s="239"/>
      <c r="M337" s="239"/>
      <c r="N337" s="239"/>
      <c r="O337" s="239"/>
      <c r="P337" s="239"/>
      <c r="Q337" s="239"/>
      <c r="R337" s="239"/>
      <c r="S337" s="239"/>
      <c r="T337" s="239"/>
      <c r="U337" s="239"/>
      <c r="V337" s="239"/>
      <c r="W337" s="239"/>
      <c r="X337" s="239"/>
      <c r="Y337" s="239"/>
      <c r="Z337" s="239"/>
      <c r="AA337" s="239"/>
      <c r="AB337" s="239"/>
      <c r="AC337" s="239"/>
      <c r="AD337" s="239"/>
      <c r="AE337" s="239"/>
      <c r="AF337" s="419"/>
      <c r="AG337" s="419"/>
      <c r="AH337" s="420"/>
      <c r="AI337" s="239"/>
      <c r="AJ337" s="239"/>
      <c r="AK337" s="239"/>
      <c r="AL337" s="239"/>
      <c r="AM337" s="239"/>
      <c r="AN337" s="239"/>
      <c r="AO337" s="239"/>
      <c r="AP337" s="239"/>
    </row>
    <row r="338" spans="3:42">
      <c r="C338" s="239"/>
      <c r="D338" s="239"/>
      <c r="E338" s="239"/>
      <c r="F338" s="239"/>
      <c r="G338" s="239"/>
      <c r="H338" s="239"/>
      <c r="I338" s="239"/>
      <c r="J338" s="239"/>
      <c r="K338" s="239"/>
      <c r="L338" s="239"/>
      <c r="M338" s="239"/>
      <c r="N338" s="239"/>
      <c r="O338" s="239"/>
      <c r="P338" s="239"/>
      <c r="Q338" s="239"/>
      <c r="R338" s="239"/>
      <c r="S338" s="239"/>
      <c r="T338" s="239"/>
      <c r="U338" s="239"/>
      <c r="V338" s="239"/>
      <c r="W338" s="239"/>
      <c r="X338" s="239"/>
      <c r="Y338" s="239"/>
      <c r="Z338" s="239"/>
      <c r="AA338" s="239"/>
      <c r="AB338" s="239"/>
      <c r="AC338" s="239"/>
      <c r="AD338" s="239"/>
      <c r="AE338" s="239"/>
      <c r="AF338" s="419"/>
      <c r="AG338" s="419"/>
      <c r="AH338" s="420"/>
      <c r="AI338" s="239"/>
      <c r="AJ338" s="239"/>
      <c r="AK338" s="239"/>
      <c r="AL338" s="239"/>
      <c r="AM338" s="239"/>
      <c r="AN338" s="239"/>
      <c r="AO338" s="239"/>
      <c r="AP338" s="239"/>
    </row>
    <row r="339" spans="3:42">
      <c r="C339" s="239"/>
      <c r="D339" s="239"/>
      <c r="E339" s="239"/>
      <c r="F339" s="239"/>
      <c r="G339" s="239"/>
      <c r="H339" s="239"/>
      <c r="I339" s="239"/>
      <c r="J339" s="239"/>
      <c r="K339" s="239"/>
      <c r="L339" s="239"/>
      <c r="M339" s="239"/>
      <c r="N339" s="239"/>
      <c r="O339" s="239"/>
      <c r="P339" s="239"/>
      <c r="Q339" s="239"/>
      <c r="R339" s="239"/>
      <c r="S339" s="239"/>
      <c r="T339" s="239"/>
      <c r="U339" s="239"/>
      <c r="V339" s="239"/>
      <c r="W339" s="239"/>
      <c r="X339" s="239"/>
      <c r="Y339" s="239"/>
      <c r="Z339" s="239"/>
      <c r="AA339" s="239"/>
      <c r="AB339" s="239"/>
      <c r="AC339" s="239"/>
      <c r="AD339" s="239"/>
      <c r="AE339" s="239"/>
      <c r="AF339" s="419"/>
      <c r="AG339" s="419"/>
      <c r="AH339" s="420"/>
      <c r="AI339" s="239"/>
      <c r="AJ339" s="239"/>
      <c r="AK339" s="239"/>
      <c r="AL339" s="239"/>
      <c r="AM339" s="239"/>
      <c r="AN339" s="239"/>
      <c r="AO339" s="239"/>
      <c r="AP339" s="239"/>
    </row>
    <row r="340" spans="3:42">
      <c r="C340" s="239"/>
      <c r="D340" s="239"/>
      <c r="E340" s="239"/>
      <c r="F340" s="239"/>
      <c r="G340" s="239"/>
      <c r="H340" s="239"/>
      <c r="I340" s="239"/>
      <c r="J340" s="239"/>
      <c r="K340" s="239"/>
      <c r="L340" s="239"/>
      <c r="M340" s="239"/>
      <c r="N340" s="239"/>
      <c r="O340" s="239"/>
      <c r="P340" s="239"/>
      <c r="Q340" s="239"/>
      <c r="R340" s="239"/>
      <c r="S340" s="239"/>
      <c r="T340" s="239"/>
      <c r="U340" s="239"/>
      <c r="V340" s="239"/>
      <c r="W340" s="239"/>
      <c r="X340" s="239"/>
      <c r="Y340" s="239"/>
      <c r="Z340" s="239"/>
      <c r="AA340" s="239"/>
      <c r="AB340" s="239"/>
      <c r="AC340" s="239"/>
      <c r="AD340" s="239"/>
      <c r="AE340" s="239"/>
      <c r="AF340" s="419"/>
      <c r="AG340" s="419"/>
      <c r="AH340" s="420"/>
      <c r="AI340" s="239"/>
      <c r="AJ340" s="239"/>
      <c r="AK340" s="239"/>
      <c r="AL340" s="239"/>
      <c r="AM340" s="239"/>
      <c r="AN340" s="239"/>
      <c r="AO340" s="239"/>
      <c r="AP340" s="239"/>
    </row>
    <row r="341" spans="3:42">
      <c r="C341" s="239"/>
      <c r="D341" s="239"/>
      <c r="E341" s="239"/>
      <c r="F341" s="239"/>
      <c r="G341" s="239"/>
      <c r="H341" s="239"/>
      <c r="I341" s="239"/>
      <c r="J341" s="239"/>
      <c r="K341" s="239"/>
      <c r="L341" s="239"/>
      <c r="M341" s="239"/>
      <c r="N341" s="239"/>
      <c r="O341" s="239"/>
      <c r="P341" s="239"/>
      <c r="Q341" s="239"/>
      <c r="R341" s="239"/>
      <c r="S341" s="239"/>
      <c r="T341" s="239"/>
      <c r="U341" s="239"/>
      <c r="V341" s="239"/>
      <c r="W341" s="239"/>
      <c r="X341" s="239"/>
      <c r="Y341" s="239"/>
      <c r="Z341" s="239"/>
      <c r="AA341" s="239"/>
      <c r="AB341" s="239"/>
      <c r="AC341" s="239"/>
      <c r="AD341" s="239"/>
      <c r="AE341" s="239"/>
      <c r="AF341" s="419"/>
      <c r="AG341" s="419"/>
      <c r="AH341" s="420"/>
      <c r="AI341" s="239"/>
      <c r="AJ341" s="239"/>
      <c r="AK341" s="239"/>
      <c r="AL341" s="239"/>
      <c r="AM341" s="239"/>
      <c r="AN341" s="239"/>
      <c r="AO341" s="239"/>
      <c r="AP341" s="239"/>
    </row>
    <row r="342" spans="3:42">
      <c r="C342" s="239"/>
      <c r="D342" s="239"/>
      <c r="E342" s="239"/>
      <c r="F342" s="239"/>
      <c r="G342" s="239"/>
      <c r="H342" s="239"/>
      <c r="I342" s="239"/>
      <c r="J342" s="239"/>
      <c r="K342" s="239"/>
      <c r="L342" s="239"/>
      <c r="M342" s="239"/>
      <c r="N342" s="239"/>
      <c r="O342" s="239"/>
      <c r="P342" s="239"/>
      <c r="Q342" s="239"/>
      <c r="R342" s="239"/>
      <c r="S342" s="239"/>
      <c r="T342" s="239"/>
      <c r="U342" s="239"/>
      <c r="V342" s="239"/>
      <c r="W342" s="239"/>
      <c r="X342" s="239"/>
      <c r="Y342" s="239"/>
      <c r="Z342" s="239"/>
      <c r="AA342" s="239"/>
      <c r="AB342" s="239"/>
      <c r="AC342" s="239"/>
      <c r="AD342" s="239"/>
      <c r="AE342" s="239"/>
      <c r="AF342" s="419"/>
      <c r="AG342" s="419"/>
      <c r="AH342" s="420"/>
      <c r="AI342" s="239"/>
      <c r="AJ342" s="239"/>
      <c r="AK342" s="239"/>
      <c r="AL342" s="239"/>
      <c r="AM342" s="239"/>
      <c r="AN342" s="239"/>
      <c r="AO342" s="239"/>
      <c r="AP342" s="239"/>
    </row>
    <row r="343" spans="3:42">
      <c r="C343" s="239"/>
      <c r="D343" s="239"/>
      <c r="E343" s="239"/>
      <c r="F343" s="239"/>
      <c r="G343" s="239"/>
      <c r="H343" s="239"/>
      <c r="I343" s="239"/>
      <c r="J343" s="239"/>
      <c r="K343" s="239"/>
      <c r="L343" s="239"/>
      <c r="M343" s="239"/>
      <c r="N343" s="239"/>
      <c r="O343" s="239"/>
      <c r="P343" s="239"/>
      <c r="Q343" s="239"/>
      <c r="R343" s="239"/>
      <c r="S343" s="239"/>
      <c r="T343" s="239"/>
      <c r="U343" s="239"/>
      <c r="V343" s="239"/>
      <c r="W343" s="239"/>
      <c r="X343" s="239"/>
      <c r="Y343" s="239"/>
      <c r="Z343" s="239"/>
      <c r="AA343" s="239"/>
      <c r="AB343" s="239"/>
      <c r="AC343" s="239"/>
      <c r="AD343" s="239"/>
      <c r="AE343" s="239"/>
      <c r="AF343" s="419"/>
      <c r="AG343" s="419"/>
      <c r="AH343" s="420"/>
      <c r="AI343" s="239"/>
      <c r="AJ343" s="239"/>
      <c r="AK343" s="239"/>
      <c r="AL343" s="239"/>
      <c r="AM343" s="239"/>
      <c r="AN343" s="239"/>
      <c r="AO343" s="239"/>
      <c r="AP343" s="239"/>
    </row>
    <row r="344" spans="3:42">
      <c r="C344" s="239"/>
      <c r="D344" s="239"/>
      <c r="E344" s="239"/>
      <c r="F344" s="239"/>
      <c r="G344" s="239"/>
      <c r="H344" s="239"/>
      <c r="I344" s="239"/>
      <c r="J344" s="239"/>
      <c r="K344" s="239"/>
      <c r="L344" s="239"/>
      <c r="M344" s="239"/>
      <c r="N344" s="239"/>
      <c r="O344" s="239"/>
      <c r="P344" s="239"/>
      <c r="Q344" s="239"/>
      <c r="R344" s="239"/>
      <c r="S344" s="239"/>
      <c r="T344" s="239"/>
      <c r="U344" s="239"/>
      <c r="V344" s="239"/>
      <c r="W344" s="239"/>
      <c r="X344" s="239"/>
      <c r="Y344" s="239"/>
      <c r="Z344" s="239"/>
      <c r="AA344" s="239"/>
      <c r="AB344" s="239"/>
      <c r="AC344" s="239"/>
      <c r="AD344" s="239"/>
      <c r="AE344" s="239"/>
      <c r="AF344" s="419"/>
      <c r="AG344" s="419"/>
      <c r="AH344" s="420"/>
      <c r="AI344" s="239"/>
      <c r="AJ344" s="239"/>
      <c r="AK344" s="239"/>
      <c r="AL344" s="239"/>
      <c r="AM344" s="239"/>
      <c r="AN344" s="239"/>
      <c r="AO344" s="239"/>
      <c r="AP344" s="239"/>
    </row>
    <row r="345" spans="3:42">
      <c r="C345" s="239"/>
      <c r="D345" s="239"/>
      <c r="E345" s="239"/>
      <c r="F345" s="239"/>
      <c r="G345" s="239"/>
      <c r="H345" s="239"/>
      <c r="I345" s="239"/>
      <c r="J345" s="239"/>
      <c r="K345" s="239"/>
      <c r="L345" s="239"/>
      <c r="M345" s="239"/>
      <c r="N345" s="239"/>
      <c r="O345" s="239"/>
      <c r="P345" s="239"/>
      <c r="Q345" s="239"/>
      <c r="R345" s="239"/>
      <c r="S345" s="239"/>
      <c r="T345" s="239"/>
      <c r="U345" s="239"/>
      <c r="V345" s="239"/>
      <c r="W345" s="239"/>
      <c r="X345" s="239"/>
      <c r="Y345" s="239"/>
      <c r="Z345" s="239"/>
      <c r="AA345" s="239"/>
      <c r="AB345" s="239"/>
      <c r="AC345" s="239"/>
      <c r="AD345" s="239"/>
      <c r="AE345" s="239"/>
      <c r="AF345" s="419"/>
      <c r="AG345" s="419"/>
      <c r="AH345" s="420"/>
      <c r="AI345" s="239"/>
      <c r="AJ345" s="239"/>
      <c r="AK345" s="239"/>
      <c r="AL345" s="239"/>
      <c r="AM345" s="239"/>
      <c r="AN345" s="239"/>
      <c r="AO345" s="239"/>
      <c r="AP345" s="239"/>
    </row>
    <row r="346" spans="3:42">
      <c r="C346" s="239"/>
      <c r="D346" s="239"/>
      <c r="E346" s="239"/>
      <c r="F346" s="239"/>
      <c r="G346" s="239"/>
      <c r="H346" s="239"/>
      <c r="I346" s="239"/>
      <c r="J346" s="239"/>
      <c r="K346" s="239"/>
      <c r="L346" s="239"/>
      <c r="M346" s="239"/>
      <c r="N346" s="239"/>
      <c r="O346" s="239"/>
      <c r="P346" s="239"/>
      <c r="Q346" s="239"/>
      <c r="R346" s="239"/>
      <c r="S346" s="239"/>
      <c r="T346" s="239"/>
      <c r="U346" s="239"/>
      <c r="V346" s="239"/>
      <c r="W346" s="239"/>
      <c r="X346" s="239"/>
      <c r="Y346" s="239"/>
      <c r="Z346" s="239"/>
      <c r="AA346" s="239"/>
      <c r="AB346" s="239"/>
      <c r="AC346" s="239"/>
      <c r="AD346" s="239"/>
      <c r="AE346" s="239"/>
      <c r="AF346" s="419"/>
      <c r="AG346" s="419"/>
      <c r="AH346" s="420"/>
      <c r="AI346" s="239"/>
      <c r="AJ346" s="239"/>
      <c r="AK346" s="239"/>
      <c r="AL346" s="239"/>
      <c r="AM346" s="239"/>
      <c r="AN346" s="239"/>
      <c r="AO346" s="239"/>
      <c r="AP346" s="239"/>
    </row>
    <row r="347" spans="3:42">
      <c r="C347" s="239"/>
      <c r="D347" s="239"/>
      <c r="E347" s="239"/>
      <c r="F347" s="239"/>
      <c r="G347" s="239"/>
      <c r="H347" s="239"/>
      <c r="I347" s="239"/>
      <c r="J347" s="239"/>
      <c r="K347" s="239"/>
      <c r="L347" s="239"/>
      <c r="M347" s="239"/>
      <c r="N347" s="239"/>
      <c r="O347" s="239"/>
      <c r="P347" s="239"/>
      <c r="Q347" s="239"/>
      <c r="R347" s="239"/>
      <c r="S347" s="239"/>
      <c r="T347" s="239"/>
      <c r="U347" s="239"/>
      <c r="V347" s="239"/>
      <c r="W347" s="239"/>
      <c r="X347" s="239"/>
      <c r="Y347" s="239"/>
      <c r="Z347" s="239"/>
      <c r="AA347" s="239"/>
      <c r="AB347" s="239"/>
      <c r="AC347" s="239"/>
      <c r="AD347" s="239"/>
      <c r="AE347" s="239"/>
      <c r="AF347" s="419"/>
      <c r="AG347" s="419"/>
      <c r="AH347" s="420"/>
      <c r="AI347" s="239"/>
      <c r="AJ347" s="239"/>
      <c r="AK347" s="239"/>
      <c r="AL347" s="239"/>
      <c r="AM347" s="239"/>
      <c r="AN347" s="239"/>
      <c r="AO347" s="239"/>
      <c r="AP347" s="239"/>
    </row>
    <row r="348" spans="3:42">
      <c r="C348" s="239"/>
      <c r="D348" s="239"/>
      <c r="E348" s="239"/>
      <c r="F348" s="239"/>
      <c r="G348" s="239"/>
      <c r="H348" s="239"/>
      <c r="I348" s="239"/>
      <c r="J348" s="239"/>
      <c r="K348" s="239"/>
      <c r="L348" s="239"/>
      <c r="M348" s="239"/>
      <c r="N348" s="239"/>
      <c r="O348" s="239"/>
      <c r="P348" s="239"/>
      <c r="Q348" s="239"/>
      <c r="R348" s="239"/>
      <c r="S348" s="239"/>
      <c r="T348" s="239"/>
      <c r="U348" s="239"/>
      <c r="V348" s="239"/>
      <c r="W348" s="239"/>
      <c r="X348" s="239"/>
      <c r="Y348" s="239"/>
      <c r="Z348" s="239"/>
      <c r="AA348" s="239"/>
      <c r="AB348" s="239"/>
      <c r="AC348" s="239"/>
      <c r="AD348" s="239"/>
      <c r="AE348" s="239"/>
      <c r="AF348" s="419"/>
      <c r="AG348" s="419"/>
      <c r="AH348" s="420"/>
      <c r="AI348" s="239"/>
      <c r="AJ348" s="239"/>
      <c r="AK348" s="239"/>
      <c r="AL348" s="239"/>
      <c r="AM348" s="239"/>
      <c r="AN348" s="239"/>
      <c r="AO348" s="239"/>
      <c r="AP348" s="239"/>
    </row>
    <row r="349" spans="3:42">
      <c r="C349" s="239"/>
      <c r="D349" s="239"/>
      <c r="E349" s="239"/>
      <c r="F349" s="239"/>
      <c r="G349" s="239"/>
      <c r="H349" s="239"/>
      <c r="I349" s="239"/>
      <c r="J349" s="239"/>
      <c r="K349" s="239"/>
      <c r="L349" s="239"/>
      <c r="M349" s="239"/>
      <c r="N349" s="239"/>
      <c r="O349" s="239"/>
      <c r="P349" s="239"/>
      <c r="Q349" s="239"/>
      <c r="R349" s="239"/>
      <c r="S349" s="239"/>
      <c r="T349" s="239"/>
      <c r="U349" s="239"/>
      <c r="V349" s="239"/>
      <c r="W349" s="239"/>
      <c r="X349" s="239"/>
      <c r="Y349" s="239"/>
      <c r="Z349" s="239"/>
      <c r="AA349" s="239"/>
      <c r="AB349" s="239"/>
      <c r="AC349" s="239"/>
      <c r="AD349" s="239"/>
      <c r="AE349" s="239"/>
      <c r="AF349" s="419"/>
      <c r="AG349" s="419"/>
      <c r="AH349" s="420"/>
      <c r="AI349" s="239"/>
      <c r="AJ349" s="239"/>
      <c r="AK349" s="239"/>
      <c r="AL349" s="239"/>
      <c r="AM349" s="239"/>
      <c r="AN349" s="239"/>
      <c r="AO349" s="239"/>
      <c r="AP349" s="239"/>
    </row>
    <row r="350" spans="3:42">
      <c r="C350" s="239"/>
      <c r="D350" s="239"/>
      <c r="E350" s="239"/>
      <c r="F350" s="239"/>
      <c r="G350" s="239"/>
      <c r="H350" s="239"/>
      <c r="I350" s="239"/>
      <c r="J350" s="239"/>
      <c r="K350" s="239"/>
      <c r="L350" s="239"/>
      <c r="M350" s="239"/>
      <c r="N350" s="239"/>
      <c r="O350" s="239"/>
      <c r="P350" s="239"/>
      <c r="Q350" s="239"/>
      <c r="R350" s="239"/>
      <c r="S350" s="239"/>
      <c r="T350" s="239"/>
      <c r="U350" s="239"/>
      <c r="V350" s="239"/>
      <c r="W350" s="239"/>
      <c r="X350" s="239"/>
      <c r="Y350" s="239"/>
      <c r="Z350" s="239"/>
      <c r="AA350" s="239"/>
      <c r="AB350" s="239"/>
      <c r="AC350" s="239"/>
      <c r="AD350" s="239"/>
      <c r="AE350" s="239"/>
      <c r="AF350" s="419"/>
      <c r="AG350" s="419"/>
      <c r="AH350" s="420"/>
      <c r="AI350" s="239"/>
      <c r="AJ350" s="239"/>
      <c r="AK350" s="239"/>
      <c r="AL350" s="239"/>
      <c r="AM350" s="239"/>
      <c r="AN350" s="239"/>
      <c r="AO350" s="239"/>
      <c r="AP350" s="239"/>
    </row>
    <row r="351" spans="3:42">
      <c r="C351" s="239"/>
      <c r="D351" s="239"/>
      <c r="E351" s="239"/>
      <c r="F351" s="239"/>
      <c r="G351" s="239"/>
      <c r="H351" s="239"/>
      <c r="I351" s="239"/>
      <c r="J351" s="239"/>
      <c r="K351" s="239"/>
      <c r="L351" s="239"/>
      <c r="M351" s="239"/>
      <c r="N351" s="239"/>
      <c r="O351" s="239"/>
      <c r="P351" s="239"/>
      <c r="Q351" s="239"/>
      <c r="R351" s="239"/>
      <c r="S351" s="239"/>
      <c r="T351" s="239"/>
      <c r="U351" s="239"/>
      <c r="V351" s="239"/>
      <c r="W351" s="239"/>
      <c r="X351" s="239"/>
      <c r="Y351" s="239"/>
      <c r="Z351" s="239"/>
      <c r="AA351" s="239"/>
      <c r="AB351" s="239"/>
      <c r="AC351" s="239"/>
      <c r="AD351" s="239"/>
      <c r="AE351" s="239"/>
      <c r="AF351" s="419"/>
      <c r="AG351" s="419"/>
      <c r="AH351" s="420"/>
      <c r="AI351" s="239"/>
      <c r="AJ351" s="239"/>
      <c r="AK351" s="239"/>
      <c r="AL351" s="239"/>
      <c r="AM351" s="239"/>
      <c r="AN351" s="239"/>
      <c r="AO351" s="239"/>
      <c r="AP351" s="239"/>
    </row>
    <row r="352" spans="3:42">
      <c r="C352" s="239"/>
      <c r="D352" s="239"/>
      <c r="E352" s="239"/>
      <c r="F352" s="239"/>
      <c r="G352" s="239"/>
      <c r="H352" s="239"/>
      <c r="I352" s="239"/>
      <c r="J352" s="239"/>
      <c r="K352" s="239"/>
      <c r="L352" s="239"/>
      <c r="M352" s="239"/>
      <c r="N352" s="239"/>
      <c r="O352" s="239"/>
      <c r="P352" s="239"/>
      <c r="Q352" s="239"/>
      <c r="R352" s="239"/>
      <c r="S352" s="239"/>
      <c r="T352" s="239"/>
      <c r="U352" s="239"/>
      <c r="V352" s="239"/>
      <c r="W352" s="239"/>
      <c r="X352" s="239"/>
      <c r="Y352" s="239"/>
      <c r="Z352" s="239"/>
      <c r="AA352" s="239"/>
      <c r="AB352" s="239"/>
      <c r="AC352" s="239"/>
      <c r="AD352" s="239"/>
      <c r="AE352" s="239"/>
      <c r="AF352" s="419"/>
      <c r="AG352" s="419"/>
      <c r="AH352" s="420"/>
      <c r="AI352" s="239"/>
      <c r="AJ352" s="239"/>
      <c r="AK352" s="239"/>
      <c r="AL352" s="239"/>
      <c r="AM352" s="239"/>
      <c r="AN352" s="239"/>
      <c r="AO352" s="239"/>
      <c r="AP352" s="239"/>
    </row>
    <row r="353" spans="3:42">
      <c r="C353" s="239"/>
      <c r="D353" s="239"/>
      <c r="E353" s="239"/>
      <c r="F353" s="239"/>
      <c r="G353" s="239"/>
      <c r="H353" s="239"/>
      <c r="I353" s="239"/>
      <c r="J353" s="239"/>
      <c r="K353" s="239"/>
      <c r="L353" s="239"/>
      <c r="M353" s="239"/>
      <c r="N353" s="239"/>
      <c r="O353" s="239"/>
      <c r="P353" s="239"/>
      <c r="Q353" s="239"/>
      <c r="R353" s="239"/>
      <c r="S353" s="239"/>
      <c r="T353" s="239"/>
      <c r="U353" s="239"/>
      <c r="V353" s="239"/>
      <c r="W353" s="239"/>
      <c r="X353" s="239"/>
      <c r="Y353" s="239"/>
      <c r="Z353" s="239"/>
      <c r="AA353" s="239"/>
      <c r="AB353" s="239"/>
      <c r="AC353" s="239"/>
      <c r="AD353" s="239"/>
      <c r="AE353" s="239"/>
      <c r="AF353" s="419"/>
      <c r="AG353" s="419"/>
      <c r="AH353" s="420"/>
      <c r="AI353" s="239"/>
      <c r="AJ353" s="239"/>
      <c r="AK353" s="239"/>
      <c r="AL353" s="239"/>
      <c r="AM353" s="239"/>
      <c r="AN353" s="239"/>
      <c r="AO353" s="239"/>
      <c r="AP353" s="239"/>
    </row>
    <row r="354" spans="3:42">
      <c r="C354" s="239"/>
      <c r="D354" s="239"/>
      <c r="E354" s="239"/>
      <c r="F354" s="239"/>
      <c r="G354" s="239"/>
      <c r="H354" s="239"/>
      <c r="I354" s="239"/>
      <c r="J354" s="239"/>
      <c r="K354" s="239"/>
      <c r="L354" s="239"/>
      <c r="M354" s="239"/>
      <c r="N354" s="239"/>
      <c r="O354" s="239"/>
      <c r="P354" s="239"/>
      <c r="Q354" s="239"/>
      <c r="R354" s="239"/>
      <c r="S354" s="239"/>
      <c r="T354" s="239"/>
      <c r="U354" s="239"/>
      <c r="V354" s="239"/>
      <c r="W354" s="239"/>
      <c r="X354" s="239"/>
      <c r="Y354" s="239"/>
      <c r="Z354" s="239"/>
      <c r="AA354" s="239"/>
      <c r="AB354" s="239"/>
      <c r="AC354" s="239"/>
      <c r="AD354" s="239"/>
      <c r="AE354" s="239"/>
      <c r="AF354" s="419"/>
      <c r="AG354" s="419"/>
      <c r="AH354" s="420"/>
      <c r="AI354" s="239"/>
      <c r="AJ354" s="239"/>
      <c r="AK354" s="239"/>
      <c r="AL354" s="239"/>
      <c r="AM354" s="239"/>
      <c r="AN354" s="239"/>
      <c r="AO354" s="239"/>
      <c r="AP354" s="239"/>
    </row>
    <row r="355" spans="3:42">
      <c r="C355" s="239"/>
      <c r="D355" s="239"/>
      <c r="E355" s="239"/>
      <c r="F355" s="239"/>
      <c r="G355" s="239"/>
      <c r="H355" s="239"/>
      <c r="I355" s="239"/>
      <c r="J355" s="239"/>
      <c r="K355" s="239"/>
      <c r="L355" s="239"/>
      <c r="M355" s="239"/>
      <c r="N355" s="239"/>
      <c r="O355" s="239"/>
      <c r="P355" s="239"/>
      <c r="Q355" s="239"/>
      <c r="R355" s="239"/>
      <c r="S355" s="239"/>
      <c r="T355" s="239"/>
      <c r="U355" s="239"/>
      <c r="V355" s="239"/>
      <c r="W355" s="239"/>
      <c r="X355" s="239"/>
      <c r="Y355" s="239"/>
      <c r="Z355" s="239"/>
      <c r="AA355" s="239"/>
      <c r="AB355" s="239"/>
      <c r="AC355" s="239"/>
      <c r="AD355" s="239"/>
      <c r="AE355" s="239"/>
      <c r="AF355" s="419"/>
      <c r="AG355" s="419"/>
      <c r="AH355" s="420"/>
      <c r="AI355" s="239"/>
      <c r="AJ355" s="239"/>
      <c r="AK355" s="239"/>
      <c r="AL355" s="239"/>
      <c r="AM355" s="239"/>
      <c r="AN355" s="239"/>
      <c r="AO355" s="239"/>
      <c r="AP355" s="239"/>
    </row>
    <row r="356" spans="3:42">
      <c r="C356" s="239"/>
      <c r="D356" s="239"/>
      <c r="E356" s="239"/>
      <c r="F356" s="239"/>
      <c r="G356" s="239"/>
      <c r="H356" s="239"/>
      <c r="I356" s="239"/>
      <c r="J356" s="239"/>
      <c r="K356" s="239"/>
      <c r="L356" s="239"/>
      <c r="M356" s="239"/>
      <c r="N356" s="239"/>
      <c r="O356" s="239"/>
      <c r="P356" s="239"/>
      <c r="Q356" s="239"/>
      <c r="R356" s="239"/>
      <c r="S356" s="239"/>
      <c r="T356" s="239"/>
      <c r="U356" s="239"/>
      <c r="V356" s="239"/>
      <c r="W356" s="239"/>
      <c r="X356" s="239"/>
      <c r="Y356" s="239"/>
      <c r="Z356" s="239"/>
      <c r="AA356" s="239"/>
      <c r="AB356" s="239"/>
      <c r="AC356" s="239"/>
      <c r="AD356" s="239"/>
      <c r="AE356" s="239"/>
      <c r="AF356" s="419"/>
      <c r="AG356" s="419"/>
      <c r="AH356" s="420"/>
      <c r="AI356" s="239"/>
      <c r="AJ356" s="239"/>
      <c r="AK356" s="239"/>
      <c r="AL356" s="239"/>
      <c r="AM356" s="239"/>
      <c r="AN356" s="239"/>
      <c r="AO356" s="239"/>
      <c r="AP356" s="239"/>
    </row>
    <row r="357" spans="3:42">
      <c r="C357" s="239"/>
      <c r="D357" s="239"/>
      <c r="E357" s="239"/>
      <c r="F357" s="239"/>
      <c r="G357" s="239"/>
      <c r="H357" s="239"/>
      <c r="I357" s="239"/>
      <c r="J357" s="239"/>
      <c r="K357" s="239"/>
      <c r="L357" s="239"/>
      <c r="M357" s="239"/>
      <c r="N357" s="239"/>
      <c r="O357" s="239"/>
      <c r="P357" s="239"/>
      <c r="Q357" s="239"/>
      <c r="R357" s="239"/>
      <c r="S357" s="239"/>
      <c r="T357" s="239"/>
      <c r="U357" s="239"/>
      <c r="V357" s="239"/>
      <c r="W357" s="239"/>
      <c r="X357" s="239"/>
      <c r="Y357" s="239"/>
      <c r="Z357" s="239"/>
      <c r="AA357" s="239"/>
      <c r="AB357" s="239"/>
      <c r="AC357" s="239"/>
      <c r="AD357" s="239"/>
      <c r="AE357" s="239"/>
      <c r="AF357" s="419"/>
      <c r="AG357" s="419"/>
      <c r="AH357" s="420"/>
      <c r="AI357" s="239"/>
      <c r="AJ357" s="239"/>
      <c r="AK357" s="239"/>
      <c r="AL357" s="239"/>
      <c r="AM357" s="239"/>
      <c r="AN357" s="239"/>
      <c r="AO357" s="239"/>
      <c r="AP357" s="239"/>
    </row>
    <row r="358" spans="3:42">
      <c r="C358" s="239"/>
      <c r="D358" s="239"/>
      <c r="E358" s="239"/>
      <c r="F358" s="239"/>
      <c r="G358" s="239"/>
      <c r="H358" s="239"/>
      <c r="I358" s="239"/>
      <c r="J358" s="239"/>
      <c r="K358" s="239"/>
      <c r="L358" s="239"/>
      <c r="M358" s="239"/>
      <c r="N358" s="239"/>
      <c r="O358" s="239"/>
      <c r="P358" s="239"/>
      <c r="Q358" s="239"/>
      <c r="R358" s="239"/>
      <c r="S358" s="239"/>
      <c r="T358" s="239"/>
      <c r="U358" s="239"/>
      <c r="V358" s="239"/>
      <c r="W358" s="239"/>
      <c r="X358" s="239"/>
      <c r="Y358" s="239"/>
      <c r="Z358" s="239"/>
      <c r="AA358" s="239"/>
      <c r="AB358" s="239"/>
      <c r="AC358" s="239"/>
      <c r="AD358" s="239"/>
      <c r="AE358" s="239"/>
      <c r="AF358" s="419"/>
      <c r="AG358" s="419"/>
      <c r="AH358" s="420"/>
      <c r="AI358" s="239"/>
      <c r="AJ358" s="239"/>
      <c r="AK358" s="239"/>
      <c r="AL358" s="239"/>
      <c r="AM358" s="239"/>
      <c r="AN358" s="239"/>
      <c r="AO358" s="239"/>
      <c r="AP358" s="239"/>
    </row>
    <row r="359" spans="3:42">
      <c r="C359" s="239"/>
      <c r="D359" s="239"/>
      <c r="E359" s="239"/>
      <c r="F359" s="239"/>
      <c r="G359" s="239"/>
      <c r="H359" s="239"/>
      <c r="I359" s="239"/>
      <c r="J359" s="239"/>
      <c r="K359" s="239"/>
      <c r="L359" s="239"/>
      <c r="M359" s="239"/>
      <c r="N359" s="239"/>
      <c r="O359" s="239"/>
      <c r="P359" s="239"/>
      <c r="Q359" s="239"/>
      <c r="R359" s="239"/>
      <c r="S359" s="239"/>
      <c r="T359" s="239"/>
      <c r="U359" s="239"/>
      <c r="V359" s="239"/>
      <c r="W359" s="239"/>
      <c r="X359" s="239"/>
      <c r="Y359" s="239"/>
      <c r="Z359" s="239"/>
      <c r="AA359" s="239"/>
      <c r="AB359" s="239"/>
      <c r="AC359" s="239"/>
      <c r="AD359" s="239"/>
      <c r="AE359" s="239"/>
      <c r="AF359" s="419"/>
      <c r="AG359" s="419"/>
      <c r="AH359" s="420"/>
      <c r="AI359" s="239"/>
      <c r="AJ359" s="239"/>
      <c r="AK359" s="239"/>
      <c r="AL359" s="239"/>
      <c r="AM359" s="239"/>
      <c r="AN359" s="239"/>
      <c r="AO359" s="239"/>
      <c r="AP359" s="239"/>
    </row>
    <row r="360" spans="3:42">
      <c r="C360" s="239"/>
      <c r="D360" s="239"/>
      <c r="E360" s="239"/>
      <c r="F360" s="239"/>
      <c r="G360" s="239"/>
      <c r="H360" s="239"/>
      <c r="I360" s="239"/>
      <c r="J360" s="239"/>
      <c r="K360" s="239"/>
      <c r="L360" s="239"/>
      <c r="M360" s="239"/>
      <c r="N360" s="239"/>
      <c r="O360" s="239"/>
      <c r="P360" s="239"/>
      <c r="Q360" s="239"/>
      <c r="R360" s="239"/>
      <c r="S360" s="239"/>
      <c r="T360" s="239"/>
      <c r="U360" s="239"/>
      <c r="V360" s="239"/>
      <c r="W360" s="239"/>
      <c r="X360" s="239"/>
      <c r="Y360" s="239"/>
      <c r="Z360" s="239"/>
      <c r="AA360" s="239"/>
      <c r="AB360" s="239"/>
      <c r="AC360" s="239"/>
      <c r="AD360" s="239"/>
      <c r="AE360" s="239"/>
      <c r="AF360" s="419"/>
      <c r="AG360" s="419"/>
      <c r="AH360" s="420"/>
      <c r="AI360" s="239"/>
      <c r="AJ360" s="239"/>
      <c r="AK360" s="239"/>
      <c r="AL360" s="239"/>
      <c r="AM360" s="239"/>
      <c r="AN360" s="239"/>
      <c r="AO360" s="239"/>
      <c r="AP360" s="239"/>
    </row>
    <row r="361" spans="3:42">
      <c r="C361" s="239"/>
      <c r="D361" s="239"/>
      <c r="E361" s="239"/>
      <c r="F361" s="239"/>
      <c r="G361" s="239"/>
      <c r="H361" s="239"/>
      <c r="I361" s="239"/>
      <c r="J361" s="239"/>
      <c r="K361" s="239"/>
      <c r="L361" s="239"/>
      <c r="M361" s="239"/>
      <c r="N361" s="239"/>
      <c r="O361" s="239"/>
      <c r="P361" s="239"/>
      <c r="Q361" s="239"/>
      <c r="R361" s="239"/>
      <c r="S361" s="239"/>
      <c r="T361" s="239"/>
      <c r="U361" s="239"/>
      <c r="V361" s="239"/>
      <c r="W361" s="239"/>
      <c r="X361" s="239"/>
      <c r="Y361" s="239"/>
      <c r="Z361" s="239"/>
      <c r="AA361" s="239"/>
      <c r="AB361" s="239"/>
      <c r="AC361" s="239"/>
      <c r="AD361" s="239"/>
      <c r="AE361" s="239"/>
      <c r="AF361" s="419"/>
      <c r="AG361" s="419"/>
      <c r="AH361" s="420"/>
      <c r="AI361" s="239"/>
      <c r="AJ361" s="239"/>
      <c r="AK361" s="239"/>
      <c r="AL361" s="239"/>
      <c r="AM361" s="239"/>
      <c r="AN361" s="239"/>
      <c r="AO361" s="239"/>
      <c r="AP361" s="239"/>
    </row>
    <row r="362" spans="3:42">
      <c r="C362" s="239"/>
      <c r="D362" s="239"/>
      <c r="E362" s="239"/>
      <c r="F362" s="239"/>
      <c r="G362" s="239"/>
      <c r="H362" s="239"/>
      <c r="I362" s="239"/>
      <c r="J362" s="239"/>
      <c r="K362" s="239"/>
      <c r="L362" s="239"/>
      <c r="M362" s="239"/>
      <c r="N362" s="239"/>
      <c r="O362" s="239"/>
      <c r="P362" s="239"/>
      <c r="Q362" s="239"/>
      <c r="R362" s="239"/>
      <c r="S362" s="239"/>
      <c r="T362" s="239"/>
      <c r="U362" s="239"/>
      <c r="V362" s="239"/>
      <c r="W362" s="239"/>
      <c r="X362" s="239"/>
      <c r="Y362" s="239"/>
      <c r="Z362" s="239"/>
      <c r="AA362" s="239"/>
      <c r="AB362" s="239"/>
      <c r="AC362" s="239"/>
      <c r="AD362" s="239"/>
      <c r="AE362" s="239"/>
      <c r="AF362" s="419"/>
      <c r="AG362" s="419"/>
      <c r="AH362" s="420"/>
      <c r="AI362" s="239"/>
      <c r="AJ362" s="239"/>
      <c r="AK362" s="239"/>
      <c r="AL362" s="239"/>
      <c r="AM362" s="239"/>
      <c r="AN362" s="239"/>
      <c r="AO362" s="239"/>
      <c r="AP362" s="239"/>
    </row>
    <row r="363" spans="3:42">
      <c r="C363" s="239"/>
      <c r="D363" s="239"/>
      <c r="E363" s="239"/>
      <c r="F363" s="239"/>
      <c r="G363" s="239"/>
      <c r="H363" s="239"/>
      <c r="I363" s="239"/>
      <c r="J363" s="239"/>
      <c r="K363" s="239"/>
      <c r="L363" s="239"/>
      <c r="M363" s="239"/>
      <c r="N363" s="239"/>
      <c r="O363" s="239"/>
      <c r="P363" s="239"/>
      <c r="Q363" s="239"/>
      <c r="R363" s="239"/>
      <c r="S363" s="239"/>
      <c r="T363" s="239"/>
      <c r="U363" s="239"/>
      <c r="V363" s="239"/>
      <c r="W363" s="239"/>
      <c r="X363" s="239"/>
      <c r="Y363" s="239"/>
      <c r="Z363" s="239"/>
      <c r="AA363" s="239"/>
      <c r="AB363" s="239"/>
      <c r="AC363" s="239"/>
      <c r="AD363" s="239"/>
      <c r="AE363" s="239"/>
      <c r="AF363" s="419"/>
      <c r="AG363" s="419"/>
      <c r="AH363" s="420"/>
      <c r="AI363" s="239"/>
      <c r="AJ363" s="239"/>
      <c r="AK363" s="239"/>
      <c r="AL363" s="239"/>
      <c r="AM363" s="239"/>
      <c r="AN363" s="239"/>
      <c r="AO363" s="239"/>
      <c r="AP363" s="239"/>
    </row>
    <row r="364" spans="3:42">
      <c r="C364" s="239"/>
      <c r="D364" s="239"/>
      <c r="E364" s="239"/>
      <c r="F364" s="239"/>
      <c r="G364" s="239"/>
      <c r="H364" s="239"/>
      <c r="I364" s="239"/>
      <c r="J364" s="239"/>
      <c r="K364" s="239"/>
      <c r="L364" s="239"/>
      <c r="M364" s="239"/>
      <c r="N364" s="239"/>
      <c r="O364" s="239"/>
      <c r="P364" s="239"/>
      <c r="Q364" s="239"/>
      <c r="R364" s="239"/>
      <c r="S364" s="239"/>
      <c r="T364" s="239"/>
      <c r="U364" s="239"/>
      <c r="V364" s="239"/>
      <c r="W364" s="239"/>
      <c r="X364" s="239"/>
      <c r="Y364" s="239"/>
      <c r="Z364" s="239"/>
      <c r="AA364" s="239"/>
      <c r="AB364" s="239"/>
      <c r="AC364" s="239"/>
      <c r="AD364" s="239"/>
      <c r="AE364" s="239"/>
      <c r="AF364" s="419"/>
      <c r="AG364" s="419"/>
      <c r="AH364" s="420"/>
      <c r="AI364" s="239"/>
      <c r="AJ364" s="239"/>
      <c r="AK364" s="239"/>
      <c r="AL364" s="239"/>
      <c r="AM364" s="239"/>
      <c r="AN364" s="239"/>
      <c r="AO364" s="239"/>
      <c r="AP364" s="239"/>
    </row>
    <row r="365" spans="3:42">
      <c r="C365" s="239"/>
      <c r="D365" s="239"/>
      <c r="E365" s="239"/>
      <c r="F365" s="239"/>
      <c r="G365" s="239"/>
      <c r="H365" s="239"/>
      <c r="I365" s="239"/>
      <c r="J365" s="239"/>
      <c r="K365" s="239"/>
      <c r="L365" s="239"/>
      <c r="M365" s="239"/>
      <c r="N365" s="239"/>
      <c r="O365" s="239"/>
      <c r="P365" s="239"/>
      <c r="Q365" s="239"/>
      <c r="R365" s="239"/>
      <c r="S365" s="239"/>
      <c r="T365" s="239"/>
      <c r="U365" s="239"/>
      <c r="V365" s="239"/>
      <c r="W365" s="239"/>
      <c r="X365" s="239"/>
      <c r="Y365" s="239"/>
      <c r="Z365" s="239"/>
      <c r="AA365" s="239"/>
      <c r="AB365" s="239"/>
      <c r="AC365" s="239"/>
      <c r="AD365" s="239"/>
      <c r="AE365" s="239"/>
      <c r="AF365" s="419"/>
      <c r="AG365" s="419"/>
      <c r="AH365" s="420"/>
      <c r="AI365" s="239"/>
      <c r="AJ365" s="239"/>
      <c r="AK365" s="239"/>
      <c r="AL365" s="239"/>
      <c r="AM365" s="239"/>
      <c r="AN365" s="239"/>
      <c r="AO365" s="239"/>
      <c r="AP365" s="239"/>
    </row>
    <row r="366" spans="3:42">
      <c r="C366" s="239"/>
      <c r="D366" s="239"/>
      <c r="E366" s="239"/>
      <c r="F366" s="239"/>
      <c r="G366" s="239"/>
      <c r="H366" s="239"/>
      <c r="I366" s="239"/>
      <c r="J366" s="239"/>
      <c r="K366" s="239"/>
      <c r="L366" s="239"/>
      <c r="M366" s="239"/>
      <c r="N366" s="239"/>
      <c r="O366" s="239"/>
      <c r="P366" s="239"/>
      <c r="Q366" s="239"/>
      <c r="R366" s="239"/>
      <c r="S366" s="239"/>
      <c r="T366" s="239"/>
      <c r="U366" s="239"/>
      <c r="V366" s="239"/>
      <c r="W366" s="239"/>
      <c r="X366" s="239"/>
      <c r="Y366" s="239"/>
      <c r="Z366" s="239"/>
      <c r="AA366" s="239"/>
      <c r="AB366" s="239"/>
      <c r="AC366" s="239"/>
      <c r="AD366" s="239"/>
      <c r="AE366" s="239"/>
      <c r="AF366" s="419"/>
      <c r="AG366" s="419"/>
      <c r="AH366" s="420"/>
      <c r="AI366" s="239"/>
      <c r="AJ366" s="239"/>
      <c r="AK366" s="239"/>
      <c r="AL366" s="239"/>
      <c r="AM366" s="239"/>
      <c r="AN366" s="239"/>
      <c r="AO366" s="239"/>
      <c r="AP366" s="239"/>
    </row>
    <row r="367" spans="3:42">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419"/>
      <c r="AG367" s="419"/>
      <c r="AH367" s="420"/>
      <c r="AI367" s="239"/>
      <c r="AJ367" s="239"/>
      <c r="AK367" s="239"/>
      <c r="AL367" s="239"/>
      <c r="AM367" s="239"/>
      <c r="AN367" s="239"/>
      <c r="AO367" s="239"/>
      <c r="AP367" s="239"/>
    </row>
    <row r="368" spans="3:42">
      <c r="C368" s="239"/>
      <c r="D368" s="239"/>
      <c r="E368" s="239"/>
      <c r="F368" s="239"/>
      <c r="G368" s="239"/>
      <c r="H368" s="239"/>
      <c r="I368" s="239"/>
      <c r="J368" s="239"/>
      <c r="K368" s="239"/>
      <c r="L368" s="239"/>
      <c r="M368" s="239"/>
      <c r="N368" s="239"/>
      <c r="O368" s="239"/>
      <c r="P368" s="239"/>
      <c r="Q368" s="239"/>
      <c r="R368" s="239"/>
      <c r="S368" s="239"/>
      <c r="T368" s="239"/>
      <c r="U368" s="239"/>
      <c r="V368" s="239"/>
      <c r="W368" s="239"/>
      <c r="X368" s="239"/>
      <c r="Y368" s="239"/>
      <c r="Z368" s="239"/>
      <c r="AA368" s="239"/>
      <c r="AB368" s="239"/>
      <c r="AC368" s="239"/>
      <c r="AD368" s="239"/>
      <c r="AE368" s="239"/>
      <c r="AF368" s="419"/>
      <c r="AG368" s="419"/>
      <c r="AH368" s="420"/>
      <c r="AI368" s="239"/>
      <c r="AJ368" s="239"/>
      <c r="AK368" s="239"/>
      <c r="AL368" s="239"/>
      <c r="AM368" s="239"/>
      <c r="AN368" s="239"/>
      <c r="AO368" s="239"/>
      <c r="AP368" s="239"/>
    </row>
    <row r="369" spans="3:42">
      <c r="C369" s="239"/>
      <c r="D369" s="239"/>
      <c r="E369" s="239"/>
      <c r="F369" s="239"/>
      <c r="G369" s="239"/>
      <c r="H369" s="239"/>
      <c r="I369" s="239"/>
      <c r="J369" s="239"/>
      <c r="K369" s="239"/>
      <c r="L369" s="239"/>
      <c r="M369" s="239"/>
      <c r="N369" s="239"/>
      <c r="O369" s="239"/>
      <c r="P369" s="239"/>
      <c r="Q369" s="239"/>
      <c r="R369" s="239"/>
      <c r="S369" s="239"/>
      <c r="T369" s="239"/>
      <c r="U369" s="239"/>
      <c r="V369" s="239"/>
      <c r="W369" s="239"/>
      <c r="X369" s="239"/>
      <c r="Y369" s="239"/>
      <c r="Z369" s="239"/>
      <c r="AA369" s="239"/>
      <c r="AB369" s="239"/>
      <c r="AC369" s="239"/>
      <c r="AD369" s="239"/>
      <c r="AE369" s="239"/>
      <c r="AF369" s="419"/>
      <c r="AG369" s="419"/>
      <c r="AH369" s="420"/>
      <c r="AI369" s="239"/>
      <c r="AJ369" s="239"/>
      <c r="AK369" s="239"/>
      <c r="AL369" s="239"/>
      <c r="AM369" s="239"/>
      <c r="AN369" s="239"/>
      <c r="AO369" s="239"/>
      <c r="AP369" s="239"/>
    </row>
    <row r="370" spans="3:42">
      <c r="C370" s="239"/>
      <c r="D370" s="239"/>
      <c r="E370" s="239"/>
      <c r="F370" s="239"/>
      <c r="G370" s="239"/>
      <c r="H370" s="239"/>
      <c r="I370" s="239"/>
      <c r="J370" s="239"/>
      <c r="K370" s="239"/>
      <c r="L370" s="239"/>
      <c r="M370" s="239"/>
      <c r="N370" s="239"/>
      <c r="O370" s="239"/>
      <c r="P370" s="239"/>
      <c r="Q370" s="239"/>
      <c r="R370" s="239"/>
      <c r="S370" s="239"/>
      <c r="T370" s="239"/>
      <c r="U370" s="239"/>
      <c r="V370" s="239"/>
      <c r="W370" s="239"/>
      <c r="X370" s="239"/>
      <c r="Y370" s="239"/>
      <c r="Z370" s="239"/>
      <c r="AA370" s="239"/>
      <c r="AB370" s="239"/>
      <c r="AC370" s="239"/>
      <c r="AD370" s="239"/>
      <c r="AE370" s="239"/>
      <c r="AF370" s="419"/>
      <c r="AG370" s="419"/>
      <c r="AH370" s="420"/>
      <c r="AI370" s="239"/>
      <c r="AJ370" s="239"/>
      <c r="AK370" s="239"/>
      <c r="AL370" s="239"/>
      <c r="AM370" s="239"/>
      <c r="AN370" s="239"/>
      <c r="AO370" s="239"/>
      <c r="AP370" s="239"/>
    </row>
    <row r="371" spans="3:42">
      <c r="C371" s="239"/>
      <c r="D371" s="239"/>
      <c r="E371" s="239"/>
      <c r="F371" s="239"/>
      <c r="G371" s="239"/>
      <c r="H371" s="239"/>
      <c r="I371" s="239"/>
      <c r="J371" s="239"/>
      <c r="K371" s="239"/>
      <c r="L371" s="239"/>
      <c r="M371" s="239"/>
      <c r="N371" s="239"/>
      <c r="O371" s="239"/>
      <c r="P371" s="239"/>
      <c r="Q371" s="239"/>
      <c r="R371" s="239"/>
      <c r="S371" s="239"/>
      <c r="T371" s="239"/>
      <c r="U371" s="239"/>
      <c r="V371" s="239"/>
      <c r="W371" s="239"/>
      <c r="X371" s="239"/>
      <c r="Y371" s="239"/>
      <c r="Z371" s="239"/>
      <c r="AA371" s="239"/>
      <c r="AB371" s="239"/>
      <c r="AC371" s="239"/>
      <c r="AD371" s="239"/>
      <c r="AE371" s="239"/>
      <c r="AF371" s="419"/>
      <c r="AG371" s="419"/>
      <c r="AH371" s="420"/>
      <c r="AI371" s="239"/>
      <c r="AJ371" s="239"/>
      <c r="AK371" s="239"/>
      <c r="AL371" s="239"/>
      <c r="AM371" s="239"/>
      <c r="AN371" s="239"/>
      <c r="AO371" s="239"/>
      <c r="AP371" s="239"/>
    </row>
    <row r="372" spans="3:42">
      <c r="C372" s="239"/>
      <c r="D372" s="239"/>
      <c r="E372" s="239"/>
      <c r="F372" s="239"/>
      <c r="G372" s="239"/>
      <c r="H372" s="239"/>
      <c r="I372" s="239"/>
      <c r="J372" s="239"/>
      <c r="K372" s="239"/>
      <c r="L372" s="239"/>
      <c r="M372" s="239"/>
      <c r="N372" s="239"/>
      <c r="O372" s="239"/>
      <c r="P372" s="239"/>
      <c r="Q372" s="239"/>
      <c r="R372" s="239"/>
      <c r="S372" s="239"/>
      <c r="T372" s="239"/>
      <c r="U372" s="239"/>
      <c r="V372" s="239"/>
      <c r="W372" s="239"/>
      <c r="X372" s="239"/>
      <c r="Y372" s="239"/>
      <c r="Z372" s="239"/>
      <c r="AA372" s="239"/>
      <c r="AB372" s="239"/>
      <c r="AC372" s="239"/>
      <c r="AD372" s="239"/>
      <c r="AE372" s="239"/>
      <c r="AF372" s="419"/>
      <c r="AG372" s="419"/>
      <c r="AH372" s="420"/>
      <c r="AI372" s="239"/>
      <c r="AJ372" s="239"/>
      <c r="AK372" s="239"/>
      <c r="AL372" s="239"/>
      <c r="AM372" s="239"/>
      <c r="AN372" s="239"/>
      <c r="AO372" s="239"/>
      <c r="AP372" s="239"/>
    </row>
    <row r="373" spans="3:42">
      <c r="C373" s="239"/>
      <c r="D373" s="239"/>
      <c r="E373" s="239"/>
      <c r="F373" s="239"/>
      <c r="G373" s="239"/>
      <c r="H373" s="239"/>
      <c r="I373" s="239"/>
      <c r="J373" s="239"/>
      <c r="K373" s="239"/>
      <c r="L373" s="239"/>
      <c r="M373" s="239"/>
      <c r="N373" s="239"/>
      <c r="O373" s="239"/>
      <c r="P373" s="239"/>
      <c r="Q373" s="239"/>
      <c r="R373" s="239"/>
      <c r="S373" s="239"/>
      <c r="T373" s="239"/>
      <c r="U373" s="239"/>
      <c r="V373" s="239"/>
      <c r="W373" s="239"/>
      <c r="X373" s="239"/>
      <c r="Y373" s="239"/>
      <c r="Z373" s="239"/>
      <c r="AA373" s="239"/>
      <c r="AB373" s="239"/>
      <c r="AC373" s="239"/>
      <c r="AD373" s="239"/>
      <c r="AE373" s="239"/>
      <c r="AF373" s="419"/>
      <c r="AG373" s="419"/>
      <c r="AH373" s="420"/>
      <c r="AI373" s="239"/>
      <c r="AJ373" s="239"/>
      <c r="AK373" s="239"/>
      <c r="AL373" s="239"/>
      <c r="AM373" s="239"/>
      <c r="AN373" s="239"/>
      <c r="AO373" s="239"/>
      <c r="AP373" s="239"/>
    </row>
    <row r="374" spans="3:42">
      <c r="C374" s="239"/>
      <c r="D374" s="239"/>
      <c r="E374" s="239"/>
      <c r="F374" s="239"/>
      <c r="G374" s="239"/>
      <c r="H374" s="239"/>
      <c r="I374" s="239"/>
      <c r="J374" s="239"/>
      <c r="K374" s="239"/>
      <c r="L374" s="239"/>
      <c r="M374" s="239"/>
      <c r="N374" s="239"/>
      <c r="O374" s="239"/>
      <c r="P374" s="239"/>
      <c r="Q374" s="239"/>
      <c r="R374" s="239"/>
      <c r="S374" s="239"/>
      <c r="T374" s="239"/>
      <c r="U374" s="239"/>
      <c r="V374" s="239"/>
      <c r="W374" s="239"/>
      <c r="X374" s="239"/>
      <c r="Y374" s="239"/>
      <c r="Z374" s="239"/>
      <c r="AA374" s="239"/>
      <c r="AB374" s="239"/>
      <c r="AC374" s="239"/>
      <c r="AD374" s="239"/>
      <c r="AE374" s="239"/>
      <c r="AF374" s="419"/>
      <c r="AG374" s="419"/>
      <c r="AH374" s="420"/>
      <c r="AI374" s="239"/>
      <c r="AJ374" s="239"/>
      <c r="AK374" s="239"/>
      <c r="AL374" s="239"/>
      <c r="AM374" s="239"/>
      <c r="AN374" s="239"/>
      <c r="AO374" s="239"/>
      <c r="AP374" s="239"/>
    </row>
    <row r="375" spans="3:42">
      <c r="C375" s="239"/>
      <c r="D375" s="239"/>
      <c r="E375" s="239"/>
      <c r="F375" s="239"/>
      <c r="G375" s="239"/>
      <c r="H375" s="239"/>
      <c r="I375" s="239"/>
      <c r="J375" s="239"/>
      <c r="K375" s="239"/>
      <c r="L375" s="239"/>
      <c r="M375" s="239"/>
      <c r="N375" s="239"/>
      <c r="O375" s="239"/>
      <c r="P375" s="239"/>
      <c r="Q375" s="239"/>
      <c r="R375" s="239"/>
      <c r="S375" s="239"/>
      <c r="T375" s="239"/>
      <c r="U375" s="239"/>
      <c r="V375" s="239"/>
      <c r="W375" s="239"/>
      <c r="X375" s="239"/>
      <c r="Y375" s="239"/>
      <c r="Z375" s="239"/>
      <c r="AA375" s="239"/>
      <c r="AB375" s="239"/>
      <c r="AC375" s="239"/>
      <c r="AD375" s="239"/>
      <c r="AE375" s="239"/>
      <c r="AF375" s="419"/>
      <c r="AG375" s="419"/>
      <c r="AH375" s="420"/>
      <c r="AI375" s="239"/>
      <c r="AJ375" s="239"/>
      <c r="AK375" s="239"/>
      <c r="AL375" s="239"/>
      <c r="AM375" s="239"/>
      <c r="AN375" s="239"/>
      <c r="AO375" s="239"/>
      <c r="AP375" s="239"/>
    </row>
    <row r="376" spans="3:42">
      <c r="C376" s="239"/>
      <c r="D376" s="239"/>
      <c r="E376" s="239"/>
      <c r="F376" s="239"/>
      <c r="G376" s="239"/>
      <c r="H376" s="239"/>
      <c r="I376" s="239"/>
      <c r="J376" s="239"/>
      <c r="K376" s="239"/>
      <c r="L376" s="239"/>
      <c r="M376" s="239"/>
      <c r="N376" s="239"/>
      <c r="O376" s="239"/>
      <c r="P376" s="239"/>
      <c r="Q376" s="239"/>
      <c r="R376" s="239"/>
      <c r="S376" s="239"/>
      <c r="T376" s="239"/>
      <c r="U376" s="239"/>
      <c r="V376" s="239"/>
      <c r="W376" s="239"/>
      <c r="X376" s="239"/>
      <c r="Y376" s="239"/>
      <c r="Z376" s="239"/>
      <c r="AA376" s="239"/>
      <c r="AB376" s="239"/>
      <c r="AC376" s="239"/>
      <c r="AD376" s="239"/>
      <c r="AE376" s="239"/>
      <c r="AF376" s="419"/>
      <c r="AG376" s="419"/>
      <c r="AH376" s="420"/>
      <c r="AI376" s="239"/>
      <c r="AJ376" s="239"/>
      <c r="AK376" s="239"/>
      <c r="AL376" s="239"/>
      <c r="AM376" s="239"/>
      <c r="AN376" s="239"/>
      <c r="AO376" s="239"/>
      <c r="AP376" s="239"/>
    </row>
    <row r="377" spans="3:42">
      <c r="C377" s="239"/>
      <c r="D377" s="239"/>
      <c r="E377" s="239"/>
      <c r="F377" s="239"/>
      <c r="G377" s="239"/>
      <c r="H377" s="239"/>
      <c r="I377" s="239"/>
      <c r="J377" s="239"/>
      <c r="K377" s="239"/>
      <c r="L377" s="239"/>
      <c r="M377" s="239"/>
      <c r="N377" s="239"/>
      <c r="O377" s="239"/>
      <c r="P377" s="239"/>
      <c r="Q377" s="239"/>
      <c r="R377" s="239"/>
      <c r="S377" s="239"/>
      <c r="T377" s="239"/>
      <c r="U377" s="239"/>
      <c r="V377" s="239"/>
      <c r="W377" s="239"/>
      <c r="X377" s="239"/>
      <c r="Y377" s="239"/>
      <c r="Z377" s="239"/>
      <c r="AA377" s="239"/>
      <c r="AB377" s="239"/>
      <c r="AC377" s="239"/>
      <c r="AD377" s="239"/>
      <c r="AE377" s="239"/>
      <c r="AF377" s="419"/>
      <c r="AG377" s="419"/>
      <c r="AH377" s="420"/>
      <c r="AI377" s="239"/>
      <c r="AJ377" s="239"/>
      <c r="AK377" s="239"/>
      <c r="AL377" s="239"/>
      <c r="AM377" s="239"/>
      <c r="AN377" s="239"/>
      <c r="AO377" s="239"/>
      <c r="AP377" s="239"/>
    </row>
    <row r="378" spans="3:42">
      <c r="C378" s="239"/>
      <c r="D378" s="239"/>
      <c r="E378" s="239"/>
      <c r="F378" s="239"/>
      <c r="G378" s="239"/>
      <c r="H378" s="239"/>
      <c r="I378" s="239"/>
      <c r="J378" s="239"/>
      <c r="K378" s="239"/>
      <c r="L378" s="239"/>
      <c r="M378" s="239"/>
      <c r="N378" s="239"/>
      <c r="O378" s="239"/>
      <c r="P378" s="239"/>
      <c r="Q378" s="239"/>
      <c r="R378" s="239"/>
      <c r="S378" s="239"/>
      <c r="T378" s="239"/>
      <c r="U378" s="239"/>
      <c r="V378" s="239"/>
      <c r="W378" s="239"/>
      <c r="X378" s="239"/>
      <c r="Y378" s="239"/>
      <c r="Z378" s="239"/>
      <c r="AA378" s="239"/>
      <c r="AB378" s="239"/>
      <c r="AC378" s="239"/>
      <c r="AD378" s="239"/>
      <c r="AE378" s="239"/>
      <c r="AF378" s="419"/>
      <c r="AG378" s="419"/>
      <c r="AH378" s="420"/>
      <c r="AI378" s="239"/>
      <c r="AJ378" s="239"/>
      <c r="AK378" s="239"/>
      <c r="AL378" s="239"/>
      <c r="AM378" s="239"/>
      <c r="AN378" s="239"/>
      <c r="AO378" s="239"/>
      <c r="AP378" s="239"/>
    </row>
    <row r="379" spans="3:42">
      <c r="C379" s="239"/>
      <c r="D379" s="239"/>
      <c r="E379" s="239"/>
      <c r="F379" s="239"/>
      <c r="G379" s="239"/>
      <c r="H379" s="239"/>
      <c r="I379" s="239"/>
      <c r="J379" s="239"/>
      <c r="K379" s="239"/>
      <c r="L379" s="239"/>
      <c r="M379" s="239"/>
      <c r="N379" s="239"/>
      <c r="O379" s="239"/>
      <c r="P379" s="239"/>
      <c r="Q379" s="239"/>
      <c r="R379" s="239"/>
      <c r="S379" s="239"/>
      <c r="T379" s="239"/>
      <c r="U379" s="239"/>
      <c r="V379" s="239"/>
      <c r="W379" s="239"/>
      <c r="X379" s="239"/>
      <c r="Y379" s="239"/>
      <c r="Z379" s="239"/>
      <c r="AA379" s="239"/>
      <c r="AB379" s="239"/>
      <c r="AC379" s="239"/>
      <c r="AD379" s="239"/>
      <c r="AE379" s="239"/>
      <c r="AF379" s="419"/>
      <c r="AG379" s="419"/>
      <c r="AH379" s="420"/>
      <c r="AI379" s="239"/>
      <c r="AJ379" s="239"/>
      <c r="AK379" s="239"/>
      <c r="AL379" s="239"/>
      <c r="AM379" s="239"/>
      <c r="AN379" s="239"/>
      <c r="AO379" s="239"/>
      <c r="AP379" s="239"/>
    </row>
    <row r="380" spans="3:42">
      <c r="C380" s="239"/>
      <c r="D380" s="239"/>
      <c r="E380" s="239"/>
      <c r="F380" s="239"/>
      <c r="G380" s="239"/>
      <c r="H380" s="239"/>
      <c r="I380" s="239"/>
      <c r="J380" s="239"/>
      <c r="K380" s="239"/>
      <c r="L380" s="239"/>
      <c r="M380" s="239"/>
      <c r="N380" s="239"/>
      <c r="O380" s="239"/>
      <c r="P380" s="239"/>
      <c r="Q380" s="239"/>
      <c r="R380" s="239"/>
      <c r="S380" s="239"/>
      <c r="T380" s="239"/>
      <c r="U380" s="239"/>
      <c r="V380" s="239"/>
      <c r="W380" s="239"/>
      <c r="X380" s="239"/>
      <c r="Y380" s="239"/>
      <c r="Z380" s="239"/>
      <c r="AA380" s="239"/>
      <c r="AB380" s="239"/>
      <c r="AC380" s="239"/>
      <c r="AD380" s="239"/>
      <c r="AE380" s="239"/>
      <c r="AF380" s="419"/>
      <c r="AG380" s="419"/>
      <c r="AH380" s="420"/>
      <c r="AI380" s="239"/>
      <c r="AJ380" s="239"/>
      <c r="AK380" s="239"/>
      <c r="AL380" s="239"/>
      <c r="AM380" s="239"/>
      <c r="AN380" s="239"/>
      <c r="AO380" s="239"/>
      <c r="AP380" s="239"/>
    </row>
    <row r="381" spans="3:42">
      <c r="C381" s="239"/>
      <c r="D381" s="239"/>
      <c r="E381" s="239"/>
      <c r="F381" s="239"/>
      <c r="G381" s="239"/>
      <c r="H381" s="239"/>
      <c r="I381" s="239"/>
      <c r="J381" s="239"/>
      <c r="K381" s="239"/>
      <c r="L381" s="239"/>
      <c r="M381" s="239"/>
      <c r="N381" s="239"/>
      <c r="O381" s="239"/>
      <c r="P381" s="239"/>
      <c r="Q381" s="239"/>
      <c r="R381" s="239"/>
      <c r="S381" s="239"/>
      <c r="T381" s="239"/>
      <c r="U381" s="239"/>
      <c r="V381" s="239"/>
      <c r="W381" s="239"/>
      <c r="X381" s="239"/>
      <c r="Y381" s="239"/>
      <c r="Z381" s="239"/>
      <c r="AA381" s="239"/>
      <c r="AB381" s="239"/>
      <c r="AC381" s="239"/>
      <c r="AD381" s="239"/>
      <c r="AE381" s="239"/>
      <c r="AF381" s="419"/>
      <c r="AG381" s="419"/>
      <c r="AH381" s="420"/>
      <c r="AI381" s="239"/>
      <c r="AJ381" s="239"/>
      <c r="AK381" s="239"/>
      <c r="AL381" s="239"/>
      <c r="AM381" s="239"/>
      <c r="AN381" s="239"/>
      <c r="AO381" s="239"/>
      <c r="AP381" s="239"/>
    </row>
    <row r="382" spans="3:42">
      <c r="C382" s="239"/>
      <c r="D382" s="239"/>
      <c r="E382" s="239"/>
      <c r="F382" s="239"/>
      <c r="G382" s="239"/>
      <c r="H382" s="239"/>
      <c r="I382" s="239"/>
      <c r="J382" s="239"/>
      <c r="K382" s="239"/>
      <c r="L382" s="239"/>
      <c r="M382" s="239"/>
      <c r="N382" s="239"/>
      <c r="O382" s="239"/>
      <c r="P382" s="239"/>
      <c r="Q382" s="239"/>
      <c r="R382" s="239"/>
      <c r="S382" s="239"/>
      <c r="T382" s="239"/>
      <c r="U382" s="239"/>
      <c r="V382" s="239"/>
      <c r="W382" s="239"/>
      <c r="X382" s="239"/>
      <c r="Y382" s="239"/>
      <c r="Z382" s="239"/>
      <c r="AA382" s="239"/>
      <c r="AB382" s="239"/>
      <c r="AC382" s="239"/>
      <c r="AD382" s="239"/>
      <c r="AE382" s="239"/>
      <c r="AF382" s="419"/>
      <c r="AG382" s="419"/>
      <c r="AH382" s="420"/>
      <c r="AI382" s="239"/>
      <c r="AJ382" s="239"/>
      <c r="AK382" s="239"/>
      <c r="AL382" s="239"/>
      <c r="AM382" s="239"/>
      <c r="AN382" s="239"/>
      <c r="AO382" s="239"/>
      <c r="AP382" s="239"/>
    </row>
    <row r="383" spans="3:42">
      <c r="C383" s="239"/>
      <c r="D383" s="239"/>
      <c r="E383" s="239"/>
      <c r="F383" s="239"/>
      <c r="G383" s="239"/>
      <c r="H383" s="239"/>
      <c r="I383" s="239"/>
      <c r="J383" s="239"/>
      <c r="K383" s="239"/>
      <c r="L383" s="239"/>
      <c r="M383" s="239"/>
      <c r="N383" s="239"/>
      <c r="O383" s="239"/>
      <c r="P383" s="239"/>
      <c r="Q383" s="239"/>
      <c r="R383" s="239"/>
      <c r="S383" s="239"/>
      <c r="T383" s="239"/>
      <c r="U383" s="239"/>
      <c r="V383" s="239"/>
      <c r="W383" s="239"/>
      <c r="X383" s="239"/>
      <c r="Y383" s="239"/>
      <c r="Z383" s="239"/>
      <c r="AA383" s="239"/>
      <c r="AB383" s="239"/>
      <c r="AC383" s="239"/>
      <c r="AD383" s="239"/>
      <c r="AE383" s="239"/>
      <c r="AF383" s="419"/>
      <c r="AG383" s="419"/>
      <c r="AH383" s="420"/>
      <c r="AI383" s="239"/>
      <c r="AJ383" s="239"/>
      <c r="AK383" s="239"/>
      <c r="AL383" s="239"/>
      <c r="AM383" s="239"/>
      <c r="AN383" s="239"/>
      <c r="AO383" s="239"/>
      <c r="AP383" s="239"/>
    </row>
    <row r="384" spans="3:42">
      <c r="C384" s="239"/>
      <c r="D384" s="239"/>
      <c r="E384" s="239"/>
      <c r="F384" s="239"/>
      <c r="G384" s="239"/>
      <c r="H384" s="239"/>
      <c r="I384" s="239"/>
      <c r="J384" s="239"/>
      <c r="K384" s="239"/>
      <c r="L384" s="239"/>
      <c r="M384" s="239"/>
      <c r="N384" s="239"/>
      <c r="O384" s="239"/>
      <c r="P384" s="239"/>
      <c r="Q384" s="239"/>
      <c r="R384" s="239"/>
      <c r="S384" s="239"/>
      <c r="T384" s="239"/>
      <c r="U384" s="239"/>
      <c r="V384" s="239"/>
      <c r="W384" s="239"/>
      <c r="X384" s="239"/>
      <c r="Y384" s="239"/>
      <c r="Z384" s="239"/>
      <c r="AA384" s="239"/>
      <c r="AB384" s="239"/>
      <c r="AC384" s="239"/>
      <c r="AD384" s="239"/>
      <c r="AE384" s="239"/>
      <c r="AF384" s="419"/>
      <c r="AG384" s="419"/>
      <c r="AH384" s="420"/>
      <c r="AI384" s="239"/>
      <c r="AJ384" s="239"/>
      <c r="AK384" s="239"/>
      <c r="AL384" s="239"/>
      <c r="AM384" s="239"/>
      <c r="AN384" s="239"/>
      <c r="AO384" s="239"/>
      <c r="AP384" s="239"/>
    </row>
    <row r="385" spans="3:42">
      <c r="C385" s="239"/>
      <c r="D385" s="239"/>
      <c r="E385" s="239"/>
      <c r="F385" s="239"/>
      <c r="G385" s="239"/>
      <c r="H385" s="239"/>
      <c r="I385" s="239"/>
      <c r="J385" s="239"/>
      <c r="K385" s="239"/>
      <c r="L385" s="239"/>
      <c r="M385" s="239"/>
      <c r="N385" s="239"/>
      <c r="O385" s="239"/>
      <c r="P385" s="239"/>
      <c r="Q385" s="239"/>
      <c r="R385" s="239"/>
      <c r="S385" s="239"/>
      <c r="T385" s="239"/>
      <c r="U385" s="239"/>
      <c r="V385" s="239"/>
      <c r="W385" s="239"/>
      <c r="X385" s="239"/>
      <c r="Y385" s="239"/>
      <c r="Z385" s="239"/>
      <c r="AA385" s="239"/>
      <c r="AB385" s="239"/>
      <c r="AC385" s="239"/>
      <c r="AD385" s="239"/>
      <c r="AE385" s="239"/>
      <c r="AF385" s="419"/>
      <c r="AG385" s="419"/>
      <c r="AH385" s="420"/>
      <c r="AI385" s="239"/>
      <c r="AJ385" s="239"/>
      <c r="AK385" s="239"/>
      <c r="AL385" s="239"/>
      <c r="AM385" s="239"/>
      <c r="AN385" s="239"/>
      <c r="AO385" s="239"/>
      <c r="AP385" s="239"/>
    </row>
    <row r="386" spans="3:42">
      <c r="C386" s="239"/>
      <c r="D386" s="239"/>
      <c r="E386" s="239"/>
      <c r="F386" s="239"/>
      <c r="G386" s="239"/>
      <c r="H386" s="239"/>
      <c r="I386" s="239"/>
      <c r="J386" s="239"/>
      <c r="K386" s="239"/>
      <c r="L386" s="239"/>
      <c r="M386" s="239"/>
      <c r="N386" s="239"/>
      <c r="O386" s="239"/>
      <c r="P386" s="239"/>
      <c r="Q386" s="239"/>
      <c r="R386" s="239"/>
      <c r="S386" s="239"/>
      <c r="T386" s="239"/>
      <c r="U386" s="239"/>
      <c r="V386" s="239"/>
      <c r="W386" s="239"/>
      <c r="X386" s="239"/>
      <c r="Y386" s="239"/>
      <c r="Z386" s="239"/>
      <c r="AA386" s="239"/>
      <c r="AB386" s="239"/>
      <c r="AC386" s="239"/>
      <c r="AD386" s="239"/>
      <c r="AE386" s="239"/>
      <c r="AF386" s="419"/>
      <c r="AG386" s="419"/>
      <c r="AH386" s="420"/>
      <c r="AI386" s="239"/>
      <c r="AJ386" s="239"/>
      <c r="AK386" s="239"/>
      <c r="AL386" s="239"/>
      <c r="AM386" s="239"/>
      <c r="AN386" s="239"/>
      <c r="AO386" s="239"/>
      <c r="AP386" s="239"/>
    </row>
    <row r="387" spans="3:42">
      <c r="C387" s="239"/>
      <c r="D387" s="239"/>
      <c r="E387" s="239"/>
      <c r="F387" s="239"/>
      <c r="G387" s="239"/>
      <c r="H387" s="239"/>
      <c r="I387" s="239"/>
      <c r="J387" s="239"/>
      <c r="K387" s="239"/>
      <c r="L387" s="239"/>
      <c r="M387" s="239"/>
      <c r="N387" s="239"/>
      <c r="O387" s="239"/>
      <c r="P387" s="239"/>
      <c r="Q387" s="239"/>
      <c r="R387" s="239"/>
      <c r="S387" s="239"/>
      <c r="T387" s="239"/>
      <c r="U387" s="239"/>
      <c r="V387" s="239"/>
      <c r="W387" s="239"/>
      <c r="X387" s="239"/>
      <c r="Y387" s="239"/>
      <c r="Z387" s="239"/>
      <c r="AA387" s="239"/>
      <c r="AB387" s="239"/>
      <c r="AC387" s="239"/>
      <c r="AD387" s="239"/>
      <c r="AE387" s="239"/>
      <c r="AF387" s="419"/>
      <c r="AG387" s="419"/>
      <c r="AH387" s="420"/>
      <c r="AI387" s="239"/>
      <c r="AJ387" s="239"/>
      <c r="AK387" s="239"/>
      <c r="AL387" s="239"/>
      <c r="AM387" s="239"/>
      <c r="AN387" s="239"/>
      <c r="AO387" s="239"/>
      <c r="AP387" s="239"/>
    </row>
    <row r="388" spans="3:42">
      <c r="C388" s="239"/>
      <c r="D388" s="239"/>
      <c r="E388" s="239"/>
      <c r="F388" s="239"/>
      <c r="G388" s="239"/>
      <c r="H388" s="239"/>
      <c r="I388" s="239"/>
      <c r="J388" s="239"/>
      <c r="K388" s="239"/>
      <c r="L388" s="239"/>
      <c r="M388" s="239"/>
      <c r="N388" s="239"/>
      <c r="O388" s="239"/>
      <c r="P388" s="239"/>
      <c r="Q388" s="239"/>
      <c r="R388" s="239"/>
      <c r="S388" s="239"/>
      <c r="T388" s="239"/>
      <c r="U388" s="239"/>
      <c r="V388" s="239"/>
      <c r="W388" s="239"/>
      <c r="X388" s="239"/>
      <c r="Y388" s="239"/>
      <c r="Z388" s="239"/>
      <c r="AA388" s="239"/>
      <c r="AB388" s="239"/>
      <c r="AC388" s="239"/>
      <c r="AD388" s="239"/>
      <c r="AE388" s="239"/>
      <c r="AF388" s="419"/>
      <c r="AG388" s="419"/>
      <c r="AH388" s="420"/>
      <c r="AI388" s="239"/>
      <c r="AJ388" s="239"/>
      <c r="AK388" s="239"/>
      <c r="AL388" s="239"/>
      <c r="AM388" s="239"/>
      <c r="AN388" s="239"/>
      <c r="AO388" s="239"/>
      <c r="AP388" s="239"/>
    </row>
    <row r="389" spans="3:42">
      <c r="C389" s="239"/>
      <c r="D389" s="239"/>
      <c r="E389" s="239"/>
      <c r="F389" s="239"/>
      <c r="G389" s="239"/>
      <c r="H389" s="239"/>
      <c r="I389" s="239"/>
      <c r="J389" s="239"/>
      <c r="K389" s="239"/>
      <c r="L389" s="239"/>
      <c r="M389" s="239"/>
      <c r="N389" s="239"/>
      <c r="O389" s="239"/>
      <c r="P389" s="239"/>
      <c r="Q389" s="239"/>
      <c r="R389" s="239"/>
      <c r="S389" s="239"/>
      <c r="T389" s="239"/>
      <c r="U389" s="239"/>
      <c r="V389" s="239"/>
      <c r="W389" s="239"/>
      <c r="X389" s="239"/>
      <c r="Y389" s="239"/>
      <c r="Z389" s="239"/>
      <c r="AA389" s="239"/>
      <c r="AB389" s="239"/>
      <c r="AC389" s="239"/>
      <c r="AD389" s="239"/>
      <c r="AE389" s="239"/>
      <c r="AF389" s="419"/>
      <c r="AG389" s="419"/>
      <c r="AH389" s="420"/>
      <c r="AI389" s="239"/>
      <c r="AJ389" s="239"/>
      <c r="AK389" s="239"/>
      <c r="AL389" s="239"/>
      <c r="AM389" s="239"/>
      <c r="AN389" s="239"/>
      <c r="AO389" s="239"/>
      <c r="AP389" s="239"/>
    </row>
    <row r="390" spans="3:42">
      <c r="C390" s="239"/>
      <c r="D390" s="239"/>
      <c r="E390" s="239"/>
      <c r="F390" s="239"/>
      <c r="G390" s="239"/>
      <c r="H390" s="239"/>
      <c r="I390" s="239"/>
      <c r="J390" s="239"/>
      <c r="K390" s="239"/>
      <c r="L390" s="239"/>
      <c r="M390" s="239"/>
      <c r="N390" s="239"/>
      <c r="O390" s="239"/>
      <c r="P390" s="239"/>
      <c r="Q390" s="239"/>
      <c r="R390" s="239"/>
      <c r="S390" s="239"/>
      <c r="T390" s="239"/>
      <c r="U390" s="239"/>
      <c r="V390" s="239"/>
      <c r="W390" s="239"/>
      <c r="X390" s="239"/>
      <c r="Y390" s="239"/>
      <c r="Z390" s="239"/>
      <c r="AA390" s="239"/>
      <c r="AB390" s="239"/>
      <c r="AC390" s="239"/>
      <c r="AD390" s="239"/>
      <c r="AE390" s="239"/>
      <c r="AF390" s="419"/>
      <c r="AG390" s="419"/>
      <c r="AH390" s="420"/>
      <c r="AI390" s="239"/>
      <c r="AJ390" s="239"/>
      <c r="AK390" s="239"/>
      <c r="AL390" s="239"/>
      <c r="AM390" s="239"/>
      <c r="AN390" s="239"/>
      <c r="AO390" s="239"/>
      <c r="AP390" s="239"/>
    </row>
    <row r="391" spans="3:42">
      <c r="C391" s="239"/>
      <c r="D391" s="239"/>
      <c r="E391" s="239"/>
      <c r="F391" s="239"/>
      <c r="G391" s="239"/>
      <c r="H391" s="239"/>
      <c r="I391" s="239"/>
      <c r="J391" s="239"/>
      <c r="K391" s="239"/>
      <c r="L391" s="239"/>
      <c r="M391" s="239"/>
      <c r="N391" s="239"/>
      <c r="O391" s="239"/>
      <c r="P391" s="239"/>
      <c r="Q391" s="239"/>
      <c r="R391" s="239"/>
      <c r="S391" s="239"/>
      <c r="T391" s="239"/>
      <c r="U391" s="239"/>
      <c r="V391" s="239"/>
      <c r="W391" s="239"/>
      <c r="X391" s="239"/>
      <c r="Y391" s="239"/>
      <c r="Z391" s="239"/>
      <c r="AA391" s="239"/>
      <c r="AB391" s="239"/>
      <c r="AC391" s="239"/>
      <c r="AD391" s="239"/>
      <c r="AE391" s="239"/>
      <c r="AF391" s="419"/>
      <c r="AG391" s="419"/>
      <c r="AH391" s="420"/>
      <c r="AI391" s="239"/>
      <c r="AJ391" s="239"/>
      <c r="AK391" s="239"/>
      <c r="AL391" s="239"/>
      <c r="AM391" s="239"/>
      <c r="AN391" s="239"/>
      <c r="AO391" s="239"/>
      <c r="AP391" s="239"/>
    </row>
    <row r="392" spans="3:42">
      <c r="C392" s="239"/>
      <c r="D392" s="239"/>
      <c r="E392" s="239"/>
      <c r="F392" s="239"/>
      <c r="G392" s="239"/>
      <c r="H392" s="239"/>
      <c r="I392" s="239"/>
      <c r="J392" s="239"/>
      <c r="K392" s="239"/>
      <c r="L392" s="239"/>
      <c r="M392" s="239"/>
      <c r="N392" s="239"/>
      <c r="O392" s="239"/>
      <c r="P392" s="239"/>
      <c r="Q392" s="239"/>
      <c r="R392" s="239"/>
      <c r="S392" s="239"/>
      <c r="T392" s="239"/>
      <c r="U392" s="239"/>
      <c r="V392" s="239"/>
      <c r="W392" s="239"/>
      <c r="X392" s="239"/>
      <c r="Y392" s="239"/>
      <c r="Z392" s="239"/>
      <c r="AA392" s="239"/>
      <c r="AB392" s="239"/>
      <c r="AC392" s="239"/>
      <c r="AD392" s="239"/>
      <c r="AE392" s="239"/>
      <c r="AF392" s="419"/>
      <c r="AG392" s="419"/>
      <c r="AH392" s="420"/>
      <c r="AI392" s="239"/>
      <c r="AJ392" s="239"/>
      <c r="AK392" s="239"/>
      <c r="AL392" s="239"/>
      <c r="AM392" s="239"/>
      <c r="AN392" s="239"/>
      <c r="AO392" s="239"/>
      <c r="AP392" s="239"/>
    </row>
    <row r="393" spans="3:42">
      <c r="C393" s="239"/>
      <c r="D393" s="239"/>
      <c r="E393" s="239"/>
      <c r="F393" s="239"/>
      <c r="G393" s="239"/>
      <c r="H393" s="239"/>
      <c r="I393" s="239"/>
      <c r="J393" s="239"/>
      <c r="K393" s="239"/>
      <c r="L393" s="239"/>
      <c r="M393" s="239"/>
      <c r="N393" s="239"/>
      <c r="O393" s="239"/>
      <c r="P393" s="239"/>
      <c r="Q393" s="239"/>
      <c r="R393" s="239"/>
      <c r="S393" s="239"/>
      <c r="T393" s="239"/>
      <c r="U393" s="239"/>
      <c r="V393" s="239"/>
      <c r="W393" s="239"/>
      <c r="X393" s="239"/>
      <c r="Y393" s="239"/>
      <c r="Z393" s="239"/>
      <c r="AA393" s="239"/>
      <c r="AB393" s="239"/>
      <c r="AC393" s="239"/>
      <c r="AD393" s="239"/>
      <c r="AE393" s="239"/>
      <c r="AF393" s="419"/>
      <c r="AG393" s="419"/>
      <c r="AH393" s="420"/>
      <c r="AI393" s="239"/>
      <c r="AJ393" s="239"/>
      <c r="AK393" s="239"/>
      <c r="AL393" s="239"/>
      <c r="AM393" s="239"/>
      <c r="AN393" s="239"/>
      <c r="AO393" s="239"/>
      <c r="AP393" s="239"/>
    </row>
    <row r="394" spans="3:42">
      <c r="C394" s="239"/>
      <c r="D394" s="239"/>
      <c r="E394" s="239"/>
      <c r="F394" s="239"/>
      <c r="G394" s="239"/>
      <c r="H394" s="239"/>
      <c r="I394" s="239"/>
      <c r="J394" s="239"/>
      <c r="K394" s="239"/>
      <c r="L394" s="239"/>
      <c r="M394" s="239"/>
      <c r="N394" s="239"/>
      <c r="O394" s="239"/>
      <c r="P394" s="239"/>
      <c r="Q394" s="239"/>
      <c r="R394" s="239"/>
      <c r="S394" s="239"/>
      <c r="T394" s="239"/>
      <c r="U394" s="239"/>
      <c r="V394" s="239"/>
      <c r="W394" s="239"/>
      <c r="X394" s="239"/>
      <c r="Y394" s="239"/>
      <c r="Z394" s="239"/>
      <c r="AA394" s="239"/>
      <c r="AB394" s="239"/>
      <c r="AC394" s="239"/>
      <c r="AD394" s="239"/>
      <c r="AE394" s="239"/>
      <c r="AF394" s="419"/>
      <c r="AG394" s="419"/>
      <c r="AH394" s="420"/>
      <c r="AI394" s="239"/>
      <c r="AJ394" s="239"/>
      <c r="AK394" s="239"/>
      <c r="AL394" s="239"/>
      <c r="AM394" s="239"/>
      <c r="AN394" s="239"/>
      <c r="AO394" s="239"/>
      <c r="AP394" s="239"/>
    </row>
    <row r="395" spans="3:42">
      <c r="C395" s="239"/>
      <c r="D395" s="239"/>
      <c r="E395" s="239"/>
      <c r="F395" s="239"/>
      <c r="G395" s="239"/>
      <c r="H395" s="239"/>
      <c r="I395" s="239"/>
      <c r="J395" s="239"/>
      <c r="K395" s="239"/>
      <c r="L395" s="239"/>
      <c r="M395" s="239"/>
      <c r="N395" s="239"/>
      <c r="O395" s="239"/>
      <c r="P395" s="239"/>
      <c r="Q395" s="239"/>
      <c r="R395" s="239"/>
      <c r="S395" s="239"/>
      <c r="T395" s="239"/>
      <c r="U395" s="239"/>
      <c r="V395" s="239"/>
      <c r="W395" s="239"/>
      <c r="X395" s="239"/>
      <c r="Y395" s="239"/>
      <c r="Z395" s="239"/>
      <c r="AA395" s="239"/>
      <c r="AB395" s="239"/>
      <c r="AC395" s="239"/>
      <c r="AD395" s="239"/>
      <c r="AE395" s="239"/>
      <c r="AF395" s="419"/>
      <c r="AG395" s="419"/>
      <c r="AH395" s="420"/>
      <c r="AI395" s="239"/>
      <c r="AJ395" s="239"/>
      <c r="AK395" s="239"/>
      <c r="AL395" s="239"/>
      <c r="AM395" s="239"/>
      <c r="AN395" s="239"/>
      <c r="AO395" s="239"/>
      <c r="AP395" s="239"/>
    </row>
    <row r="396" spans="3:42">
      <c r="C396" s="239"/>
      <c r="D396" s="239"/>
      <c r="E396" s="239"/>
      <c r="F396" s="239"/>
      <c r="G396" s="239"/>
      <c r="H396" s="239"/>
      <c r="I396" s="239"/>
      <c r="J396" s="239"/>
      <c r="K396" s="239"/>
      <c r="L396" s="239"/>
      <c r="M396" s="239"/>
      <c r="N396" s="239"/>
      <c r="O396" s="239"/>
      <c r="P396" s="239"/>
      <c r="Q396" s="239"/>
      <c r="R396" s="239"/>
      <c r="S396" s="239"/>
      <c r="T396" s="239"/>
      <c r="U396" s="239"/>
      <c r="V396" s="239"/>
      <c r="W396" s="239"/>
      <c r="X396" s="239"/>
      <c r="Y396" s="239"/>
      <c r="Z396" s="239"/>
      <c r="AA396" s="239"/>
      <c r="AB396" s="239"/>
      <c r="AC396" s="239"/>
      <c r="AD396" s="239"/>
      <c r="AE396" s="239"/>
      <c r="AF396" s="419"/>
      <c r="AG396" s="419"/>
      <c r="AH396" s="420"/>
      <c r="AI396" s="239"/>
      <c r="AJ396" s="239"/>
      <c r="AK396" s="239"/>
      <c r="AL396" s="239"/>
      <c r="AM396" s="239"/>
      <c r="AN396" s="239"/>
      <c r="AO396" s="239"/>
      <c r="AP396" s="239"/>
    </row>
    <row r="397" spans="3:42">
      <c r="C397" s="239"/>
      <c r="D397" s="239"/>
      <c r="E397" s="239"/>
      <c r="F397" s="239"/>
      <c r="G397" s="239"/>
      <c r="H397" s="239"/>
      <c r="I397" s="239"/>
      <c r="J397" s="239"/>
      <c r="K397" s="239"/>
      <c r="L397" s="239"/>
      <c r="M397" s="239"/>
      <c r="N397" s="239"/>
      <c r="O397" s="239"/>
      <c r="P397" s="239"/>
      <c r="Q397" s="239"/>
      <c r="R397" s="239"/>
      <c r="S397" s="239"/>
      <c r="T397" s="239"/>
      <c r="U397" s="239"/>
      <c r="V397" s="239"/>
      <c r="W397" s="239"/>
      <c r="X397" s="239"/>
      <c r="Y397" s="239"/>
      <c r="Z397" s="239"/>
      <c r="AA397" s="239"/>
      <c r="AB397" s="239"/>
      <c r="AC397" s="239"/>
      <c r="AD397" s="239"/>
      <c r="AE397" s="239"/>
      <c r="AF397" s="419"/>
      <c r="AG397" s="419"/>
      <c r="AH397" s="420"/>
      <c r="AI397" s="239"/>
      <c r="AJ397" s="239"/>
      <c r="AK397" s="239"/>
      <c r="AL397" s="239"/>
      <c r="AM397" s="239"/>
      <c r="AN397" s="239"/>
      <c r="AO397" s="239"/>
      <c r="AP397" s="239"/>
    </row>
    <row r="398" spans="3:42">
      <c r="C398" s="239"/>
      <c r="D398" s="239"/>
      <c r="E398" s="239"/>
      <c r="F398" s="239"/>
      <c r="G398" s="239"/>
      <c r="H398" s="239"/>
      <c r="I398" s="239"/>
      <c r="J398" s="239"/>
      <c r="K398" s="239"/>
      <c r="L398" s="239"/>
      <c r="M398" s="239"/>
      <c r="N398" s="239"/>
      <c r="O398" s="239"/>
      <c r="P398" s="239"/>
      <c r="Q398" s="239"/>
      <c r="R398" s="239"/>
      <c r="S398" s="239"/>
      <c r="T398" s="239"/>
      <c r="U398" s="239"/>
      <c r="V398" s="239"/>
      <c r="W398" s="239"/>
      <c r="X398" s="239"/>
      <c r="Y398" s="239"/>
      <c r="Z398" s="239"/>
      <c r="AA398" s="239"/>
      <c r="AB398" s="239"/>
      <c r="AC398" s="239"/>
      <c r="AD398" s="239"/>
      <c r="AE398" s="239"/>
      <c r="AF398" s="419"/>
      <c r="AG398" s="419"/>
      <c r="AH398" s="420"/>
      <c r="AI398" s="239"/>
      <c r="AJ398" s="239"/>
      <c r="AK398" s="239"/>
      <c r="AL398" s="239"/>
      <c r="AM398" s="239"/>
      <c r="AN398" s="239"/>
      <c r="AO398" s="239"/>
      <c r="AP398" s="239"/>
    </row>
    <row r="399" spans="3:42">
      <c r="C399" s="239"/>
      <c r="D399" s="239"/>
      <c r="E399" s="239"/>
      <c r="F399" s="239"/>
      <c r="G399" s="239"/>
      <c r="H399" s="239"/>
      <c r="I399" s="239"/>
      <c r="J399" s="239"/>
      <c r="K399" s="239"/>
      <c r="L399" s="239"/>
      <c r="M399" s="239"/>
      <c r="N399" s="239"/>
      <c r="O399" s="239"/>
      <c r="P399" s="239"/>
      <c r="Q399" s="239"/>
      <c r="R399" s="239"/>
      <c r="S399" s="239"/>
      <c r="T399" s="239"/>
      <c r="U399" s="239"/>
      <c r="V399" s="239"/>
      <c r="W399" s="239"/>
      <c r="X399" s="239"/>
      <c r="Y399" s="239"/>
      <c r="Z399" s="239"/>
      <c r="AA399" s="239"/>
      <c r="AB399" s="239"/>
      <c r="AC399" s="239"/>
      <c r="AD399" s="239"/>
      <c r="AE399" s="239"/>
      <c r="AF399" s="419"/>
      <c r="AG399" s="419"/>
      <c r="AH399" s="420"/>
      <c r="AI399" s="239"/>
      <c r="AJ399" s="239"/>
      <c r="AK399" s="239"/>
      <c r="AL399" s="239"/>
      <c r="AM399" s="239"/>
      <c r="AN399" s="239"/>
      <c r="AO399" s="239"/>
      <c r="AP399" s="239"/>
    </row>
    <row r="400" spans="3:42">
      <c r="C400" s="239"/>
      <c r="D400" s="239"/>
      <c r="E400" s="239"/>
      <c r="F400" s="239"/>
      <c r="G400" s="239"/>
      <c r="H400" s="239"/>
      <c r="I400" s="239"/>
      <c r="J400" s="239"/>
      <c r="K400" s="239"/>
      <c r="L400" s="239"/>
      <c r="M400" s="239"/>
      <c r="N400" s="239"/>
      <c r="O400" s="239"/>
      <c r="P400" s="239"/>
      <c r="Q400" s="239"/>
      <c r="R400" s="239"/>
      <c r="S400" s="239"/>
      <c r="T400" s="239"/>
      <c r="U400" s="239"/>
      <c r="V400" s="239"/>
      <c r="W400" s="239"/>
      <c r="X400" s="239"/>
      <c r="Y400" s="239"/>
      <c r="Z400" s="239"/>
      <c r="AA400" s="239"/>
      <c r="AB400" s="239"/>
      <c r="AC400" s="239"/>
      <c r="AD400" s="239"/>
      <c r="AE400" s="239"/>
      <c r="AF400" s="419"/>
      <c r="AG400" s="419"/>
      <c r="AH400" s="420"/>
      <c r="AI400" s="239"/>
      <c r="AJ400" s="239"/>
      <c r="AK400" s="239"/>
      <c r="AL400" s="239"/>
      <c r="AM400" s="239"/>
      <c r="AN400" s="239"/>
      <c r="AO400" s="239"/>
      <c r="AP400" s="239"/>
    </row>
    <row r="401" spans="3:42">
      <c r="C401" s="239"/>
      <c r="D401" s="239"/>
      <c r="E401" s="239"/>
      <c r="F401" s="239"/>
      <c r="G401" s="239"/>
      <c r="H401" s="239"/>
      <c r="I401" s="239"/>
      <c r="J401" s="239"/>
      <c r="K401" s="239"/>
      <c r="L401" s="239"/>
      <c r="M401" s="239"/>
      <c r="N401" s="239"/>
      <c r="O401" s="239"/>
      <c r="P401" s="239"/>
      <c r="Q401" s="239"/>
      <c r="R401" s="239"/>
      <c r="S401" s="239"/>
      <c r="T401" s="239"/>
      <c r="U401" s="239"/>
      <c r="V401" s="239"/>
      <c r="W401" s="239"/>
      <c r="X401" s="239"/>
      <c r="Y401" s="239"/>
      <c r="Z401" s="239"/>
      <c r="AA401" s="239"/>
      <c r="AB401" s="239"/>
      <c r="AC401" s="239"/>
      <c r="AD401" s="239"/>
      <c r="AE401" s="239"/>
      <c r="AF401" s="419"/>
      <c r="AG401" s="419"/>
      <c r="AH401" s="420"/>
      <c r="AI401" s="239"/>
      <c r="AJ401" s="239"/>
      <c r="AK401" s="239"/>
      <c r="AL401" s="239"/>
      <c r="AM401" s="239"/>
      <c r="AN401" s="239"/>
      <c r="AO401" s="239"/>
      <c r="AP401" s="239"/>
    </row>
    <row r="402" spans="3:42">
      <c r="C402" s="239"/>
      <c r="D402" s="239"/>
      <c r="E402" s="239"/>
      <c r="F402" s="239"/>
      <c r="G402" s="239"/>
      <c r="H402" s="239"/>
      <c r="I402" s="239"/>
      <c r="J402" s="239"/>
      <c r="K402" s="239"/>
      <c r="L402" s="239"/>
      <c r="M402" s="239"/>
      <c r="N402" s="239"/>
      <c r="O402" s="239"/>
      <c r="P402" s="239"/>
      <c r="Q402" s="239"/>
      <c r="R402" s="239"/>
      <c r="S402" s="239"/>
      <c r="T402" s="239"/>
      <c r="U402" s="239"/>
      <c r="V402" s="239"/>
      <c r="W402" s="239"/>
      <c r="X402" s="239"/>
      <c r="Y402" s="239"/>
      <c r="Z402" s="239"/>
      <c r="AA402" s="239"/>
      <c r="AB402" s="239"/>
      <c r="AC402" s="239"/>
      <c r="AD402" s="239"/>
      <c r="AE402" s="239"/>
      <c r="AF402" s="419"/>
      <c r="AG402" s="419"/>
      <c r="AH402" s="420"/>
      <c r="AI402" s="239"/>
      <c r="AJ402" s="239"/>
      <c r="AK402" s="239"/>
      <c r="AL402" s="239"/>
      <c r="AM402" s="239"/>
      <c r="AN402" s="239"/>
      <c r="AO402" s="239"/>
      <c r="AP402" s="239"/>
    </row>
    <row r="403" spans="3:42">
      <c r="C403" s="239"/>
      <c r="D403" s="239"/>
      <c r="E403" s="239"/>
      <c r="F403" s="239"/>
      <c r="G403" s="239"/>
      <c r="H403" s="239"/>
      <c r="I403" s="239"/>
      <c r="J403" s="239"/>
      <c r="K403" s="239"/>
      <c r="L403" s="239"/>
      <c r="M403" s="239"/>
      <c r="N403" s="239"/>
      <c r="O403" s="239"/>
      <c r="P403" s="239"/>
      <c r="Q403" s="239"/>
      <c r="R403" s="239"/>
      <c r="S403" s="239"/>
      <c r="T403" s="239"/>
      <c r="U403" s="239"/>
      <c r="V403" s="239"/>
      <c r="W403" s="239"/>
      <c r="X403" s="239"/>
      <c r="Y403" s="239"/>
      <c r="Z403" s="239"/>
      <c r="AA403" s="239"/>
      <c r="AB403" s="239"/>
      <c r="AC403" s="239"/>
      <c r="AD403" s="239"/>
      <c r="AE403" s="239"/>
      <c r="AF403" s="419"/>
      <c r="AG403" s="419"/>
      <c r="AH403" s="420"/>
      <c r="AI403" s="239"/>
      <c r="AJ403" s="239"/>
      <c r="AK403" s="239"/>
      <c r="AL403" s="239"/>
      <c r="AM403" s="239"/>
      <c r="AN403" s="239"/>
      <c r="AO403" s="239"/>
      <c r="AP403" s="239"/>
    </row>
    <row r="404" spans="3:42">
      <c r="C404" s="239"/>
      <c r="D404" s="239"/>
      <c r="E404" s="239"/>
      <c r="F404" s="239"/>
      <c r="G404" s="239"/>
      <c r="H404" s="239"/>
      <c r="I404" s="239"/>
      <c r="J404" s="239"/>
      <c r="K404" s="239"/>
      <c r="L404" s="239"/>
      <c r="M404" s="239"/>
      <c r="N404" s="239"/>
      <c r="O404" s="239"/>
      <c r="P404" s="239"/>
      <c r="Q404" s="239"/>
      <c r="R404" s="239"/>
      <c r="S404" s="239"/>
      <c r="T404" s="239"/>
      <c r="U404" s="239"/>
      <c r="V404" s="239"/>
      <c r="W404" s="239"/>
      <c r="X404" s="239"/>
      <c r="Y404" s="239"/>
      <c r="Z404" s="239"/>
      <c r="AA404" s="239"/>
      <c r="AB404" s="239"/>
      <c r="AC404" s="239"/>
      <c r="AD404" s="239"/>
      <c r="AE404" s="239"/>
      <c r="AF404" s="419"/>
      <c r="AG404" s="419"/>
      <c r="AH404" s="420"/>
      <c r="AI404" s="239"/>
      <c r="AJ404" s="239"/>
      <c r="AK404" s="239"/>
      <c r="AL404" s="239"/>
      <c r="AM404" s="239"/>
      <c r="AN404" s="239"/>
      <c r="AO404" s="239"/>
      <c r="AP404" s="239"/>
    </row>
    <row r="405" spans="3:42">
      <c r="C405" s="239"/>
      <c r="D405" s="239"/>
      <c r="E405" s="239"/>
      <c r="F405" s="239"/>
      <c r="G405" s="239"/>
      <c r="H405" s="239"/>
      <c r="I405" s="239"/>
      <c r="J405" s="239"/>
      <c r="K405" s="239"/>
      <c r="L405" s="239"/>
      <c r="M405" s="239"/>
      <c r="N405" s="239"/>
      <c r="O405" s="239"/>
      <c r="P405" s="239"/>
      <c r="Q405" s="239"/>
      <c r="R405" s="239"/>
      <c r="S405" s="239"/>
      <c r="T405" s="239"/>
      <c r="U405" s="239"/>
      <c r="V405" s="239"/>
      <c r="W405" s="239"/>
      <c r="X405" s="239"/>
      <c r="Y405" s="239"/>
      <c r="Z405" s="239"/>
      <c r="AA405" s="239"/>
      <c r="AB405" s="239"/>
      <c r="AC405" s="239"/>
      <c r="AD405" s="239"/>
      <c r="AE405" s="239"/>
      <c r="AF405" s="419"/>
      <c r="AG405" s="419"/>
      <c r="AH405" s="420"/>
      <c r="AI405" s="239"/>
      <c r="AJ405" s="239"/>
      <c r="AK405" s="239"/>
      <c r="AL405" s="239"/>
      <c r="AM405" s="239"/>
      <c r="AN405" s="239"/>
      <c r="AO405" s="239"/>
      <c r="AP405" s="239"/>
    </row>
    <row r="406" spans="3:42">
      <c r="C406" s="239"/>
      <c r="D406" s="239"/>
      <c r="E406" s="239"/>
      <c r="F406" s="239"/>
      <c r="G406" s="239"/>
      <c r="H406" s="239"/>
      <c r="I406" s="239"/>
      <c r="J406" s="239"/>
      <c r="K406" s="239"/>
      <c r="L406" s="239"/>
      <c r="M406" s="239"/>
      <c r="N406" s="239"/>
      <c r="O406" s="239"/>
      <c r="P406" s="239"/>
      <c r="Q406" s="239"/>
      <c r="R406" s="239"/>
      <c r="S406" s="239"/>
      <c r="T406" s="239"/>
      <c r="U406" s="239"/>
      <c r="V406" s="239"/>
      <c r="W406" s="239"/>
      <c r="X406" s="239"/>
      <c r="Y406" s="239"/>
      <c r="Z406" s="239"/>
      <c r="AA406" s="239"/>
      <c r="AB406" s="239"/>
      <c r="AC406" s="239"/>
      <c r="AD406" s="239"/>
      <c r="AE406" s="239"/>
      <c r="AF406" s="419"/>
      <c r="AG406" s="419"/>
      <c r="AH406" s="420"/>
      <c r="AI406" s="239"/>
      <c r="AJ406" s="239"/>
      <c r="AK406" s="239"/>
      <c r="AL406" s="239"/>
      <c r="AM406" s="239"/>
      <c r="AN406" s="239"/>
      <c r="AO406" s="239"/>
      <c r="AP406" s="239"/>
    </row>
    <row r="407" spans="3:42">
      <c r="C407" s="239"/>
      <c r="D407" s="239"/>
      <c r="E407" s="239"/>
      <c r="F407" s="239"/>
      <c r="G407" s="239"/>
      <c r="H407" s="239"/>
      <c r="I407" s="239"/>
      <c r="J407" s="239"/>
      <c r="K407" s="239"/>
      <c r="L407" s="239"/>
      <c r="M407" s="239"/>
      <c r="N407" s="239"/>
      <c r="O407" s="239"/>
      <c r="P407" s="239"/>
      <c r="Q407" s="239"/>
      <c r="R407" s="239"/>
      <c r="S407" s="239"/>
      <c r="T407" s="239"/>
      <c r="U407" s="239"/>
      <c r="V407" s="239"/>
      <c r="W407" s="239"/>
      <c r="X407" s="239"/>
      <c r="Y407" s="239"/>
      <c r="Z407" s="239"/>
      <c r="AA407" s="239"/>
      <c r="AB407" s="239"/>
      <c r="AC407" s="239"/>
      <c r="AD407" s="239"/>
      <c r="AE407" s="239"/>
      <c r="AF407" s="419"/>
      <c r="AG407" s="419"/>
      <c r="AH407" s="420"/>
      <c r="AI407" s="239"/>
      <c r="AJ407" s="239"/>
      <c r="AK407" s="239"/>
      <c r="AL407" s="239"/>
      <c r="AM407" s="239"/>
      <c r="AN407" s="239"/>
      <c r="AO407" s="239"/>
      <c r="AP407" s="239"/>
    </row>
    <row r="408" spans="3:42">
      <c r="C408" s="239"/>
      <c r="D408" s="239"/>
      <c r="E408" s="239"/>
      <c r="F408" s="239"/>
      <c r="G408" s="239"/>
      <c r="H408" s="239"/>
      <c r="I408" s="239"/>
      <c r="J408" s="239"/>
      <c r="K408" s="239"/>
      <c r="L408" s="239"/>
      <c r="M408" s="239"/>
      <c r="N408" s="239"/>
      <c r="O408" s="239"/>
      <c r="P408" s="239"/>
      <c r="Q408" s="239"/>
      <c r="R408" s="239"/>
      <c r="S408" s="239"/>
      <c r="T408" s="239"/>
      <c r="U408" s="239"/>
      <c r="V408" s="239"/>
      <c r="W408" s="239"/>
      <c r="X408" s="239"/>
      <c r="Y408" s="239"/>
      <c r="Z408" s="239"/>
      <c r="AA408" s="239"/>
      <c r="AB408" s="239"/>
      <c r="AC408" s="239"/>
      <c r="AD408" s="239"/>
      <c r="AE408" s="239"/>
      <c r="AF408" s="419"/>
      <c r="AG408" s="419"/>
      <c r="AH408" s="420"/>
      <c r="AI408" s="239"/>
      <c r="AJ408" s="239"/>
      <c r="AK408" s="239"/>
      <c r="AL408" s="239"/>
      <c r="AM408" s="239"/>
      <c r="AN408" s="239"/>
      <c r="AO408" s="239"/>
      <c r="AP408" s="239"/>
    </row>
    <row r="409" spans="3:42">
      <c r="C409" s="239"/>
      <c r="D409" s="239"/>
      <c r="E409" s="239"/>
      <c r="F409" s="239"/>
      <c r="G409" s="239"/>
      <c r="H409" s="239"/>
      <c r="I409" s="239"/>
      <c r="J409" s="239"/>
      <c r="K409" s="239"/>
      <c r="L409" s="239"/>
      <c r="M409" s="239"/>
      <c r="N409" s="239"/>
      <c r="O409" s="239"/>
      <c r="P409" s="239"/>
      <c r="Q409" s="239"/>
      <c r="R409" s="239"/>
      <c r="S409" s="239"/>
      <c r="T409" s="239"/>
      <c r="U409" s="239"/>
      <c r="V409" s="239"/>
      <c r="W409" s="239"/>
      <c r="X409" s="239"/>
      <c r="Y409" s="239"/>
      <c r="Z409" s="239"/>
      <c r="AA409" s="239"/>
      <c r="AB409" s="239"/>
      <c r="AC409" s="239"/>
      <c r="AD409" s="239"/>
      <c r="AE409" s="239"/>
      <c r="AF409" s="419"/>
      <c r="AG409" s="419"/>
      <c r="AH409" s="420"/>
      <c r="AI409" s="239"/>
      <c r="AJ409" s="239"/>
      <c r="AK409" s="239"/>
      <c r="AL409" s="239"/>
      <c r="AM409" s="239"/>
      <c r="AN409" s="239"/>
      <c r="AO409" s="239"/>
      <c r="AP409" s="239"/>
    </row>
    <row r="410" spans="3:42">
      <c r="C410" s="239"/>
      <c r="D410" s="239"/>
      <c r="E410" s="239"/>
      <c r="F410" s="239"/>
      <c r="G410" s="239"/>
      <c r="H410" s="239"/>
      <c r="I410" s="239"/>
      <c r="J410" s="239"/>
      <c r="K410" s="239"/>
      <c r="L410" s="239"/>
      <c r="M410" s="239"/>
      <c r="N410" s="239"/>
      <c r="O410" s="239"/>
      <c r="P410" s="239"/>
      <c r="Q410" s="239"/>
      <c r="R410" s="239"/>
      <c r="S410" s="239"/>
      <c r="T410" s="239"/>
      <c r="U410" s="239"/>
      <c r="V410" s="239"/>
      <c r="W410" s="239"/>
      <c r="X410" s="239"/>
      <c r="Y410" s="239"/>
      <c r="Z410" s="239"/>
      <c r="AA410" s="239"/>
      <c r="AB410" s="239"/>
      <c r="AC410" s="239"/>
      <c r="AD410" s="239"/>
      <c r="AE410" s="239"/>
      <c r="AF410" s="419"/>
      <c r="AG410" s="419"/>
      <c r="AH410" s="420"/>
      <c r="AI410" s="239"/>
      <c r="AJ410" s="239"/>
      <c r="AK410" s="239"/>
      <c r="AL410" s="239"/>
      <c r="AM410" s="239"/>
      <c r="AN410" s="239"/>
      <c r="AO410" s="239"/>
      <c r="AP410" s="239"/>
    </row>
    <row r="411" spans="3:42">
      <c r="C411" s="239"/>
      <c r="D411" s="239"/>
      <c r="E411" s="239"/>
      <c r="F411" s="239"/>
      <c r="G411" s="239"/>
      <c r="H411" s="239"/>
      <c r="I411" s="239"/>
      <c r="J411" s="239"/>
      <c r="K411" s="239"/>
      <c r="L411" s="239"/>
      <c r="M411" s="239"/>
      <c r="N411" s="239"/>
      <c r="O411" s="239"/>
      <c r="P411" s="239"/>
      <c r="Q411" s="239"/>
      <c r="R411" s="239"/>
      <c r="S411" s="239"/>
      <c r="T411" s="239"/>
      <c r="U411" s="239"/>
      <c r="V411" s="239"/>
      <c r="W411" s="239"/>
      <c r="X411" s="239"/>
      <c r="Y411" s="239"/>
      <c r="Z411" s="239"/>
      <c r="AA411" s="239"/>
      <c r="AB411" s="239"/>
      <c r="AC411" s="239"/>
      <c r="AD411" s="239"/>
      <c r="AE411" s="239"/>
      <c r="AF411" s="419"/>
      <c r="AG411" s="419"/>
      <c r="AH411" s="420"/>
      <c r="AI411" s="239"/>
      <c r="AJ411" s="239"/>
      <c r="AK411" s="239"/>
      <c r="AL411" s="239"/>
      <c r="AM411" s="239"/>
      <c r="AN411" s="239"/>
      <c r="AO411" s="239"/>
      <c r="AP411" s="239"/>
    </row>
    <row r="412" spans="3:42">
      <c r="C412" s="239"/>
      <c r="D412" s="239"/>
      <c r="E412" s="239"/>
      <c r="F412" s="239"/>
      <c r="G412" s="239"/>
      <c r="H412" s="239"/>
      <c r="I412" s="239"/>
      <c r="J412" s="239"/>
      <c r="K412" s="239"/>
      <c r="L412" s="239"/>
      <c r="M412" s="239"/>
      <c r="N412" s="239"/>
      <c r="O412" s="239"/>
      <c r="P412" s="239"/>
      <c r="Q412" s="239"/>
      <c r="R412" s="239"/>
      <c r="S412" s="239"/>
      <c r="T412" s="239"/>
      <c r="U412" s="239"/>
      <c r="V412" s="239"/>
      <c r="W412" s="239"/>
      <c r="X412" s="239"/>
      <c r="Y412" s="239"/>
      <c r="Z412" s="239"/>
      <c r="AA412" s="239"/>
      <c r="AB412" s="239"/>
      <c r="AC412" s="239"/>
      <c r="AD412" s="239"/>
      <c r="AE412" s="239"/>
      <c r="AF412" s="419"/>
      <c r="AG412" s="419"/>
      <c r="AH412" s="420"/>
      <c r="AI412" s="239"/>
      <c r="AJ412" s="239"/>
      <c r="AK412" s="239"/>
      <c r="AL412" s="239"/>
      <c r="AM412" s="239"/>
      <c r="AN412" s="239"/>
      <c r="AO412" s="239"/>
      <c r="AP412" s="239"/>
    </row>
    <row r="413" spans="3:42">
      <c r="C413" s="239"/>
      <c r="D413" s="239"/>
      <c r="E413" s="239"/>
      <c r="F413" s="239"/>
      <c r="G413" s="239"/>
      <c r="H413" s="239"/>
      <c r="I413" s="239"/>
      <c r="J413" s="239"/>
      <c r="K413" s="239"/>
      <c r="L413" s="239"/>
      <c r="M413" s="239"/>
      <c r="N413" s="239"/>
      <c r="O413" s="239"/>
      <c r="P413" s="239"/>
      <c r="Q413" s="239"/>
      <c r="R413" s="239"/>
      <c r="S413" s="239"/>
      <c r="T413" s="239"/>
      <c r="U413" s="239"/>
      <c r="V413" s="239"/>
      <c r="W413" s="239"/>
      <c r="X413" s="239"/>
      <c r="Y413" s="239"/>
      <c r="Z413" s="239"/>
      <c r="AA413" s="239"/>
      <c r="AB413" s="239"/>
      <c r="AC413" s="239"/>
      <c r="AD413" s="239"/>
      <c r="AE413" s="239"/>
      <c r="AF413" s="419"/>
      <c r="AG413" s="419"/>
      <c r="AH413" s="420"/>
      <c r="AI413" s="239"/>
      <c r="AJ413" s="239"/>
      <c r="AK413" s="239"/>
      <c r="AL413" s="239"/>
      <c r="AM413" s="239"/>
      <c r="AN413" s="239"/>
      <c r="AO413" s="239"/>
      <c r="AP413" s="239"/>
    </row>
    <row r="414" spans="3:42">
      <c r="C414" s="239"/>
      <c r="D414" s="239"/>
      <c r="E414" s="239"/>
      <c r="F414" s="239"/>
      <c r="G414" s="239"/>
      <c r="H414" s="239"/>
      <c r="I414" s="239"/>
      <c r="J414" s="239"/>
      <c r="K414" s="239"/>
      <c r="L414" s="239"/>
      <c r="M414" s="239"/>
      <c r="N414" s="239"/>
      <c r="O414" s="239"/>
      <c r="P414" s="239"/>
      <c r="Q414" s="239"/>
      <c r="R414" s="239"/>
      <c r="S414" s="239"/>
      <c r="T414" s="239"/>
      <c r="U414" s="239"/>
      <c r="V414" s="239"/>
      <c r="W414" s="239"/>
      <c r="X414" s="239"/>
      <c r="Y414" s="239"/>
      <c r="Z414" s="239"/>
      <c r="AA414" s="239"/>
      <c r="AB414" s="239"/>
      <c r="AC414" s="239"/>
      <c r="AD414" s="239"/>
      <c r="AE414" s="239"/>
      <c r="AF414" s="419"/>
      <c r="AG414" s="419"/>
      <c r="AH414" s="420"/>
      <c r="AI414" s="239"/>
      <c r="AJ414" s="239"/>
      <c r="AK414" s="239"/>
      <c r="AL414" s="239"/>
      <c r="AM414" s="239"/>
      <c r="AN414" s="239"/>
      <c r="AO414" s="239"/>
      <c r="AP414" s="239"/>
    </row>
    <row r="415" spans="3:42">
      <c r="C415" s="239"/>
      <c r="D415" s="239"/>
      <c r="E415" s="239"/>
      <c r="F415" s="239"/>
      <c r="G415" s="239"/>
      <c r="H415" s="239"/>
      <c r="I415" s="239"/>
      <c r="J415" s="239"/>
      <c r="K415" s="239"/>
      <c r="L415" s="239"/>
      <c r="M415" s="239"/>
      <c r="N415" s="239"/>
      <c r="O415" s="239"/>
      <c r="P415" s="239"/>
      <c r="Q415" s="239"/>
      <c r="R415" s="239"/>
      <c r="S415" s="239"/>
      <c r="T415" s="239"/>
      <c r="U415" s="239"/>
      <c r="V415" s="239"/>
      <c r="W415" s="239"/>
      <c r="X415" s="239"/>
      <c r="Y415" s="239"/>
      <c r="Z415" s="239"/>
      <c r="AA415" s="239"/>
      <c r="AB415" s="239"/>
      <c r="AC415" s="239"/>
      <c r="AD415" s="239"/>
      <c r="AE415" s="239"/>
      <c r="AF415" s="419"/>
      <c r="AG415" s="419"/>
      <c r="AH415" s="420"/>
      <c r="AI415" s="239"/>
      <c r="AJ415" s="239"/>
      <c r="AK415" s="239"/>
      <c r="AL415" s="239"/>
      <c r="AM415" s="239"/>
      <c r="AN415" s="239"/>
      <c r="AO415" s="239"/>
      <c r="AP415" s="239"/>
    </row>
    <row r="416" spans="3:42">
      <c r="C416" s="239"/>
      <c r="D416" s="239"/>
      <c r="E416" s="239"/>
      <c r="F416" s="239"/>
      <c r="G416" s="239"/>
      <c r="H416" s="239"/>
      <c r="I416" s="239"/>
      <c r="J416" s="239"/>
      <c r="K416" s="239"/>
      <c r="L416" s="239"/>
      <c r="M416" s="239"/>
      <c r="N416" s="239"/>
      <c r="O416" s="239"/>
      <c r="P416" s="239"/>
      <c r="Q416" s="239"/>
      <c r="R416" s="239"/>
      <c r="S416" s="239"/>
      <c r="T416" s="239"/>
      <c r="U416" s="239"/>
      <c r="V416" s="239"/>
      <c r="W416" s="239"/>
      <c r="X416" s="239"/>
      <c r="Y416" s="239"/>
      <c r="Z416" s="239"/>
      <c r="AA416" s="239"/>
      <c r="AB416" s="239"/>
      <c r="AC416" s="239"/>
      <c r="AD416" s="239"/>
      <c r="AE416" s="239"/>
      <c r="AF416" s="419"/>
      <c r="AG416" s="419"/>
      <c r="AH416" s="420"/>
      <c r="AI416" s="239"/>
      <c r="AJ416" s="239"/>
      <c r="AK416" s="239"/>
      <c r="AL416" s="239"/>
      <c r="AM416" s="239"/>
      <c r="AN416" s="239"/>
      <c r="AO416" s="239"/>
      <c r="AP416" s="239"/>
    </row>
    <row r="417" spans="3:42">
      <c r="C417" s="239"/>
      <c r="D417" s="239"/>
      <c r="E417" s="239"/>
      <c r="F417" s="239"/>
      <c r="G417" s="239"/>
      <c r="H417" s="239"/>
      <c r="I417" s="239"/>
      <c r="J417" s="239"/>
      <c r="K417" s="239"/>
      <c r="L417" s="239"/>
      <c r="M417" s="239"/>
      <c r="N417" s="239"/>
      <c r="O417" s="239"/>
      <c r="P417" s="239"/>
      <c r="Q417" s="239"/>
      <c r="R417" s="239"/>
      <c r="S417" s="239"/>
      <c r="T417" s="239"/>
      <c r="U417" s="239"/>
      <c r="V417" s="239"/>
      <c r="W417" s="239"/>
      <c r="X417" s="239"/>
      <c r="Y417" s="239"/>
      <c r="Z417" s="239"/>
      <c r="AA417" s="239"/>
      <c r="AB417" s="239"/>
      <c r="AC417" s="239"/>
      <c r="AD417" s="239"/>
      <c r="AE417" s="239"/>
      <c r="AF417" s="419"/>
      <c r="AG417" s="419"/>
      <c r="AH417" s="420"/>
      <c r="AI417" s="239"/>
      <c r="AJ417" s="239"/>
      <c r="AK417" s="239"/>
      <c r="AL417" s="239"/>
      <c r="AM417" s="239"/>
      <c r="AN417" s="239"/>
      <c r="AO417" s="239"/>
      <c r="AP417" s="239"/>
    </row>
    <row r="418" spans="3:42">
      <c r="C418" s="239"/>
      <c r="D418" s="239"/>
      <c r="E418" s="239"/>
      <c r="F418" s="239"/>
      <c r="G418" s="239"/>
      <c r="H418" s="239"/>
      <c r="I418" s="239"/>
      <c r="J418" s="239"/>
      <c r="K418" s="239"/>
      <c r="L418" s="239"/>
      <c r="M418" s="239"/>
      <c r="N418" s="239"/>
      <c r="O418" s="239"/>
      <c r="P418" s="239"/>
      <c r="Q418" s="239"/>
      <c r="R418" s="239"/>
      <c r="S418" s="239"/>
      <c r="T418" s="239"/>
      <c r="U418" s="239"/>
      <c r="V418" s="239"/>
      <c r="W418" s="239"/>
      <c r="X418" s="239"/>
      <c r="Y418" s="239"/>
      <c r="Z418" s="239"/>
      <c r="AA418" s="239"/>
      <c r="AB418" s="239"/>
      <c r="AC418" s="239"/>
      <c r="AD418" s="239"/>
      <c r="AE418" s="239"/>
      <c r="AF418" s="419"/>
      <c r="AG418" s="419"/>
      <c r="AH418" s="420"/>
      <c r="AI418" s="239"/>
      <c r="AJ418" s="239"/>
      <c r="AK418" s="239"/>
      <c r="AL418" s="239"/>
      <c r="AM418" s="239"/>
      <c r="AN418" s="239"/>
      <c r="AO418" s="239"/>
      <c r="AP418" s="239"/>
    </row>
    <row r="419" spans="3:42">
      <c r="C419" s="239"/>
      <c r="D419" s="239"/>
      <c r="E419" s="239"/>
      <c r="F419" s="239"/>
      <c r="G419" s="239"/>
      <c r="H419" s="239"/>
      <c r="I419" s="239"/>
      <c r="J419" s="239"/>
      <c r="K419" s="239"/>
      <c r="L419" s="239"/>
      <c r="M419" s="239"/>
      <c r="N419" s="239"/>
      <c r="O419" s="239"/>
      <c r="P419" s="239"/>
      <c r="Q419" s="239"/>
      <c r="R419" s="239"/>
      <c r="S419" s="239"/>
      <c r="T419" s="239"/>
      <c r="U419" s="239"/>
      <c r="V419" s="239"/>
      <c r="W419" s="239"/>
      <c r="X419" s="239"/>
      <c r="Y419" s="239"/>
      <c r="Z419" s="239"/>
      <c r="AA419" s="239"/>
      <c r="AB419" s="239"/>
      <c r="AC419" s="239"/>
      <c r="AD419" s="239"/>
      <c r="AE419" s="239"/>
      <c r="AF419" s="419"/>
      <c r="AG419" s="419"/>
      <c r="AH419" s="420"/>
      <c r="AI419" s="239"/>
      <c r="AJ419" s="239"/>
      <c r="AK419" s="239"/>
      <c r="AL419" s="239"/>
      <c r="AM419" s="239"/>
      <c r="AN419" s="239"/>
      <c r="AO419" s="239"/>
      <c r="AP419" s="239"/>
    </row>
    <row r="420" spans="3:42">
      <c r="C420" s="239"/>
      <c r="D420" s="239"/>
      <c r="E420" s="239"/>
      <c r="F420" s="239"/>
      <c r="G420" s="239"/>
      <c r="H420" s="239"/>
      <c r="I420" s="239"/>
      <c r="J420" s="239"/>
      <c r="K420" s="239"/>
      <c r="L420" s="239"/>
      <c r="M420" s="239"/>
      <c r="N420" s="239"/>
      <c r="O420" s="239"/>
      <c r="P420" s="239"/>
      <c r="Q420" s="239"/>
      <c r="R420" s="239"/>
      <c r="S420" s="239"/>
      <c r="T420" s="239"/>
      <c r="U420" s="239"/>
      <c r="V420" s="239"/>
      <c r="W420" s="239"/>
      <c r="X420" s="239"/>
      <c r="Y420" s="239"/>
      <c r="Z420" s="239"/>
      <c r="AA420" s="239"/>
      <c r="AB420" s="239"/>
      <c r="AC420" s="239"/>
      <c r="AD420" s="239"/>
      <c r="AE420" s="239"/>
      <c r="AF420" s="419"/>
      <c r="AG420" s="419"/>
      <c r="AH420" s="420"/>
      <c r="AI420" s="239"/>
      <c r="AJ420" s="239"/>
      <c r="AK420" s="239"/>
      <c r="AL420" s="239"/>
      <c r="AM420" s="239"/>
      <c r="AN420" s="239"/>
      <c r="AO420" s="239"/>
      <c r="AP420" s="239"/>
    </row>
    <row r="421" spans="3:42">
      <c r="C421" s="239"/>
      <c r="D421" s="239"/>
      <c r="E421" s="239"/>
      <c r="F421" s="239"/>
      <c r="G421" s="239"/>
      <c r="H421" s="239"/>
      <c r="I421" s="239"/>
      <c r="J421" s="239"/>
      <c r="K421" s="239"/>
      <c r="L421" s="239"/>
      <c r="M421" s="239"/>
      <c r="N421" s="239"/>
      <c r="O421" s="239"/>
      <c r="P421" s="239"/>
      <c r="Q421" s="239"/>
      <c r="R421" s="239"/>
      <c r="S421" s="239"/>
      <c r="T421" s="239"/>
      <c r="U421" s="239"/>
      <c r="V421" s="239"/>
      <c r="W421" s="239"/>
      <c r="X421" s="239"/>
      <c r="Y421" s="239"/>
      <c r="Z421" s="239"/>
      <c r="AA421" s="239"/>
      <c r="AB421" s="239"/>
      <c r="AC421" s="239"/>
      <c r="AD421" s="239"/>
      <c r="AE421" s="239"/>
      <c r="AF421" s="419"/>
      <c r="AG421" s="419"/>
      <c r="AH421" s="420"/>
      <c r="AI421" s="239"/>
      <c r="AJ421" s="239"/>
      <c r="AK421" s="239"/>
      <c r="AL421" s="239"/>
      <c r="AM421" s="239"/>
      <c r="AN421" s="239"/>
      <c r="AO421" s="239"/>
      <c r="AP421" s="239"/>
    </row>
    <row r="422" spans="3:42">
      <c r="C422" s="239"/>
      <c r="D422" s="239"/>
      <c r="E422" s="239"/>
      <c r="F422" s="239"/>
      <c r="G422" s="239"/>
      <c r="H422" s="239"/>
      <c r="I422" s="239"/>
      <c r="J422" s="239"/>
      <c r="K422" s="239"/>
      <c r="L422" s="239"/>
      <c r="M422" s="239"/>
      <c r="N422" s="239"/>
      <c r="O422" s="239"/>
      <c r="P422" s="239"/>
      <c r="Q422" s="239"/>
      <c r="R422" s="239"/>
      <c r="S422" s="239"/>
      <c r="T422" s="239"/>
      <c r="U422" s="239"/>
      <c r="V422" s="239"/>
      <c r="W422" s="239"/>
      <c r="X422" s="239"/>
      <c r="Y422" s="239"/>
      <c r="Z422" s="239"/>
      <c r="AA422" s="239"/>
      <c r="AB422" s="239"/>
      <c r="AC422" s="239"/>
      <c r="AD422" s="239"/>
      <c r="AE422" s="239"/>
      <c r="AF422" s="419"/>
      <c r="AG422" s="419"/>
      <c r="AH422" s="420"/>
      <c r="AI422" s="239"/>
      <c r="AJ422" s="239"/>
      <c r="AK422" s="239"/>
      <c r="AL422" s="239"/>
      <c r="AM422" s="239"/>
      <c r="AN422" s="239"/>
      <c r="AO422" s="239"/>
      <c r="AP422" s="239"/>
    </row>
    <row r="423" spans="3:42">
      <c r="C423" s="239"/>
      <c r="D423" s="239"/>
      <c r="E423" s="239"/>
      <c r="F423" s="239"/>
      <c r="G423" s="239"/>
      <c r="H423" s="239"/>
      <c r="I423" s="239"/>
      <c r="J423" s="239"/>
      <c r="K423" s="239"/>
      <c r="L423" s="239"/>
      <c r="M423" s="239"/>
      <c r="N423" s="239"/>
      <c r="O423" s="239"/>
      <c r="P423" s="239"/>
      <c r="Q423" s="239"/>
      <c r="R423" s="239"/>
      <c r="S423" s="239"/>
      <c r="T423" s="239"/>
      <c r="U423" s="239"/>
      <c r="V423" s="239"/>
      <c r="W423" s="239"/>
      <c r="X423" s="239"/>
      <c r="Y423" s="239"/>
      <c r="Z423" s="239"/>
      <c r="AA423" s="239"/>
      <c r="AB423" s="239"/>
      <c r="AC423" s="239"/>
      <c r="AD423" s="239"/>
      <c r="AE423" s="239"/>
      <c r="AF423" s="419"/>
      <c r="AG423" s="419"/>
      <c r="AH423" s="420"/>
      <c r="AI423" s="239"/>
      <c r="AJ423" s="239"/>
      <c r="AK423" s="239"/>
      <c r="AL423" s="239"/>
      <c r="AM423" s="239"/>
      <c r="AN423" s="239"/>
      <c r="AO423" s="239"/>
      <c r="AP423" s="239"/>
    </row>
    <row r="424" spans="3:42">
      <c r="C424" s="239"/>
      <c r="D424" s="239"/>
      <c r="E424" s="239"/>
      <c r="F424" s="239"/>
      <c r="G424" s="239"/>
      <c r="H424" s="239"/>
      <c r="I424" s="239"/>
      <c r="J424" s="239"/>
      <c r="K424" s="239"/>
      <c r="L424" s="239"/>
      <c r="M424" s="239"/>
      <c r="N424" s="239"/>
      <c r="O424" s="239"/>
      <c r="P424" s="239"/>
      <c r="Q424" s="239"/>
      <c r="R424" s="239"/>
      <c r="S424" s="239"/>
      <c r="T424" s="239"/>
      <c r="U424" s="239"/>
      <c r="V424" s="239"/>
      <c r="W424" s="239"/>
      <c r="X424" s="239"/>
      <c r="Y424" s="239"/>
      <c r="Z424" s="239"/>
      <c r="AA424" s="239"/>
      <c r="AB424" s="239"/>
      <c r="AC424" s="239"/>
      <c r="AD424" s="239"/>
      <c r="AE424" s="239"/>
      <c r="AF424" s="419"/>
      <c r="AG424" s="419"/>
      <c r="AH424" s="420"/>
      <c r="AI424" s="239"/>
      <c r="AJ424" s="239"/>
      <c r="AK424" s="239"/>
      <c r="AL424" s="239"/>
      <c r="AM424" s="239"/>
      <c r="AN424" s="239"/>
      <c r="AO424" s="239"/>
      <c r="AP424" s="239"/>
    </row>
    <row r="425" spans="3:42">
      <c r="C425" s="239"/>
      <c r="D425" s="239"/>
      <c r="E425" s="239"/>
      <c r="F425" s="239"/>
      <c r="G425" s="239"/>
      <c r="H425" s="239"/>
      <c r="I425" s="239"/>
      <c r="J425" s="239"/>
      <c r="K425" s="239"/>
      <c r="L425" s="239"/>
      <c r="M425" s="239"/>
      <c r="N425" s="239"/>
      <c r="O425" s="239"/>
      <c r="P425" s="239"/>
      <c r="Q425" s="239"/>
      <c r="R425" s="239"/>
      <c r="S425" s="239"/>
      <c r="T425" s="239"/>
      <c r="U425" s="239"/>
      <c r="V425" s="239"/>
      <c r="W425" s="239"/>
      <c r="X425" s="239"/>
      <c r="Y425" s="239"/>
      <c r="Z425" s="239"/>
      <c r="AA425" s="239"/>
      <c r="AB425" s="239"/>
      <c r="AC425" s="239"/>
      <c r="AD425" s="239"/>
      <c r="AE425" s="239"/>
      <c r="AF425" s="419"/>
      <c r="AG425" s="419"/>
      <c r="AH425" s="420"/>
      <c r="AI425" s="239"/>
      <c r="AJ425" s="239"/>
      <c r="AK425" s="239"/>
      <c r="AL425" s="239"/>
      <c r="AM425" s="239"/>
      <c r="AN425" s="239"/>
      <c r="AO425" s="239"/>
      <c r="AP425" s="239"/>
    </row>
    <row r="426" spans="3:42">
      <c r="C426" s="239"/>
      <c r="D426" s="239"/>
      <c r="E426" s="239"/>
      <c r="F426" s="239"/>
      <c r="G426" s="239"/>
      <c r="H426" s="239"/>
      <c r="I426" s="239"/>
      <c r="J426" s="239"/>
      <c r="K426" s="239"/>
      <c r="L426" s="239"/>
      <c r="M426" s="239"/>
      <c r="N426" s="239"/>
      <c r="O426" s="239"/>
      <c r="P426" s="239"/>
      <c r="Q426" s="239"/>
      <c r="R426" s="239"/>
      <c r="S426" s="239"/>
      <c r="T426" s="239"/>
      <c r="U426" s="239"/>
      <c r="V426" s="239"/>
      <c r="W426" s="239"/>
      <c r="X426" s="239"/>
      <c r="Y426" s="239"/>
      <c r="Z426" s="239"/>
      <c r="AA426" s="239"/>
      <c r="AB426" s="239"/>
      <c r="AC426" s="239"/>
      <c r="AD426" s="239"/>
      <c r="AE426" s="239"/>
      <c r="AF426" s="419"/>
      <c r="AG426" s="419"/>
      <c r="AH426" s="420"/>
      <c r="AI426" s="239"/>
      <c r="AJ426" s="239"/>
      <c r="AK426" s="239"/>
      <c r="AL426" s="239"/>
      <c r="AM426" s="239"/>
      <c r="AN426" s="239"/>
      <c r="AO426" s="239"/>
      <c r="AP426" s="239"/>
    </row>
    <row r="427" spans="3:42">
      <c r="C427" s="239"/>
      <c r="D427" s="239"/>
      <c r="E427" s="239"/>
      <c r="F427" s="239"/>
      <c r="G427" s="239"/>
      <c r="H427" s="239"/>
      <c r="I427" s="239"/>
      <c r="J427" s="239"/>
      <c r="K427" s="239"/>
      <c r="L427" s="239"/>
      <c r="M427" s="239"/>
      <c r="N427" s="239"/>
      <c r="O427" s="239"/>
      <c r="P427" s="239"/>
      <c r="Q427" s="239"/>
      <c r="R427" s="239"/>
      <c r="S427" s="239"/>
      <c r="T427" s="239"/>
      <c r="U427" s="239"/>
      <c r="V427" s="239"/>
      <c r="W427" s="239"/>
      <c r="X427" s="239"/>
      <c r="Y427" s="239"/>
      <c r="Z427" s="239"/>
      <c r="AA427" s="239"/>
      <c r="AB427" s="239"/>
      <c r="AC427" s="239"/>
      <c r="AD427" s="239"/>
      <c r="AE427" s="239"/>
      <c r="AF427" s="419"/>
      <c r="AG427" s="419"/>
      <c r="AH427" s="420"/>
      <c r="AI427" s="239"/>
      <c r="AJ427" s="239"/>
      <c r="AK427" s="239"/>
      <c r="AL427" s="239"/>
      <c r="AM427" s="239"/>
      <c r="AN427" s="239"/>
      <c r="AO427" s="239"/>
      <c r="AP427" s="239"/>
    </row>
    <row r="428" spans="3:42">
      <c r="C428" s="239"/>
      <c r="D428" s="239"/>
      <c r="E428" s="239"/>
      <c r="F428" s="239"/>
      <c r="G428" s="239"/>
      <c r="H428" s="239"/>
      <c r="I428" s="239"/>
      <c r="J428" s="239"/>
      <c r="K428" s="239"/>
      <c r="L428" s="239"/>
      <c r="M428" s="239"/>
      <c r="N428" s="239"/>
      <c r="O428" s="239"/>
      <c r="P428" s="239"/>
      <c r="Q428" s="239"/>
      <c r="R428" s="239"/>
      <c r="S428" s="239"/>
      <c r="T428" s="239"/>
      <c r="U428" s="239"/>
      <c r="V428" s="239"/>
      <c r="W428" s="239"/>
      <c r="X428" s="239"/>
      <c r="Y428" s="239"/>
      <c r="Z428" s="239"/>
      <c r="AA428" s="239"/>
      <c r="AB428" s="239"/>
      <c r="AC428" s="239"/>
      <c r="AD428" s="239"/>
      <c r="AE428" s="239"/>
      <c r="AF428" s="419"/>
      <c r="AG428" s="419"/>
      <c r="AH428" s="420"/>
      <c r="AI428" s="239"/>
      <c r="AJ428" s="239"/>
      <c r="AK428" s="239"/>
      <c r="AL428" s="239"/>
      <c r="AM428" s="239"/>
      <c r="AN428" s="239"/>
      <c r="AO428" s="239"/>
      <c r="AP428" s="239"/>
    </row>
    <row r="429" spans="3:42">
      <c r="C429" s="239"/>
      <c r="D429" s="239"/>
      <c r="E429" s="239"/>
      <c r="F429" s="239"/>
      <c r="G429" s="239"/>
      <c r="H429" s="239"/>
      <c r="I429" s="239"/>
      <c r="J429" s="239"/>
      <c r="K429" s="239"/>
      <c r="L429" s="239"/>
      <c r="M429" s="239"/>
      <c r="N429" s="239"/>
      <c r="O429" s="239"/>
      <c r="P429" s="239"/>
      <c r="Q429" s="239"/>
      <c r="R429" s="239"/>
      <c r="S429" s="239"/>
      <c r="T429" s="239"/>
      <c r="U429" s="239"/>
      <c r="V429" s="239"/>
      <c r="W429" s="239"/>
      <c r="X429" s="239"/>
      <c r="Y429" s="239"/>
      <c r="Z429" s="239"/>
      <c r="AA429" s="239"/>
      <c r="AB429" s="239"/>
      <c r="AC429" s="239"/>
      <c r="AD429" s="239"/>
      <c r="AE429" s="239"/>
      <c r="AF429" s="419"/>
      <c r="AG429" s="419"/>
      <c r="AH429" s="420"/>
      <c r="AI429" s="239"/>
      <c r="AJ429" s="239"/>
      <c r="AK429" s="239"/>
      <c r="AL429" s="239"/>
      <c r="AM429" s="239"/>
      <c r="AN429" s="239"/>
      <c r="AO429" s="239"/>
      <c r="AP429" s="239"/>
    </row>
    <row r="430" spans="3:42">
      <c r="C430" s="239"/>
      <c r="D430" s="239"/>
      <c r="E430" s="239"/>
      <c r="F430" s="239"/>
      <c r="G430" s="239"/>
      <c r="H430" s="239"/>
      <c r="I430" s="239"/>
      <c r="J430" s="239"/>
      <c r="K430" s="239"/>
      <c r="L430" s="239"/>
      <c r="M430" s="239"/>
      <c r="N430" s="239"/>
      <c r="O430" s="239"/>
      <c r="P430" s="239"/>
      <c r="Q430" s="239"/>
      <c r="R430" s="239"/>
      <c r="S430" s="239"/>
      <c r="T430" s="239"/>
      <c r="U430" s="239"/>
      <c r="V430" s="239"/>
      <c r="W430" s="239"/>
      <c r="X430" s="239"/>
      <c r="Y430" s="239"/>
      <c r="Z430" s="239"/>
      <c r="AA430" s="239"/>
      <c r="AB430" s="239"/>
      <c r="AC430" s="239"/>
      <c r="AD430" s="239"/>
      <c r="AE430" s="239"/>
      <c r="AF430" s="419"/>
      <c r="AG430" s="419"/>
      <c r="AH430" s="420"/>
      <c r="AI430" s="239"/>
      <c r="AJ430" s="239"/>
      <c r="AK430" s="239"/>
      <c r="AL430" s="239"/>
      <c r="AM430" s="239"/>
      <c r="AN430" s="239"/>
      <c r="AO430" s="239"/>
      <c r="AP430" s="239"/>
    </row>
    <row r="431" spans="3:42">
      <c r="C431" s="239"/>
      <c r="D431" s="239"/>
      <c r="E431" s="239"/>
      <c r="F431" s="239"/>
      <c r="G431" s="239"/>
      <c r="H431" s="239"/>
      <c r="I431" s="239"/>
      <c r="J431" s="239"/>
      <c r="K431" s="239"/>
      <c r="L431" s="239"/>
      <c r="M431" s="239"/>
      <c r="N431" s="239"/>
      <c r="O431" s="239"/>
      <c r="P431" s="239"/>
      <c r="Q431" s="239"/>
      <c r="R431" s="239"/>
      <c r="S431" s="239"/>
      <c r="T431" s="239"/>
      <c r="U431" s="239"/>
      <c r="V431" s="239"/>
      <c r="W431" s="239"/>
      <c r="X431" s="239"/>
      <c r="Y431" s="239"/>
      <c r="Z431" s="239"/>
      <c r="AA431" s="239"/>
      <c r="AB431" s="239"/>
      <c r="AC431" s="239"/>
      <c r="AD431" s="239"/>
      <c r="AE431" s="239"/>
      <c r="AF431" s="419"/>
      <c r="AG431" s="419"/>
      <c r="AH431" s="420"/>
      <c r="AI431" s="239"/>
      <c r="AJ431" s="239"/>
      <c r="AK431" s="239"/>
      <c r="AL431" s="239"/>
      <c r="AM431" s="239"/>
      <c r="AN431" s="239"/>
      <c r="AO431" s="239"/>
      <c r="AP431" s="239"/>
    </row>
    <row r="432" spans="3:42">
      <c r="C432" s="239"/>
      <c r="D432" s="239"/>
      <c r="E432" s="239"/>
      <c r="F432" s="239"/>
      <c r="G432" s="239"/>
      <c r="H432" s="239"/>
      <c r="I432" s="239"/>
      <c r="J432" s="239"/>
      <c r="K432" s="239"/>
      <c r="L432" s="239"/>
      <c r="M432" s="239"/>
      <c r="N432" s="239"/>
      <c r="O432" s="239"/>
      <c r="P432" s="239"/>
      <c r="Q432" s="239"/>
      <c r="R432" s="239"/>
      <c r="S432" s="239"/>
      <c r="T432" s="239"/>
      <c r="U432" s="239"/>
      <c r="V432" s="239"/>
      <c r="W432" s="239"/>
      <c r="X432" s="239"/>
      <c r="Y432" s="239"/>
      <c r="Z432" s="239"/>
      <c r="AA432" s="239"/>
      <c r="AB432" s="239"/>
      <c r="AC432" s="239"/>
      <c r="AD432" s="239"/>
      <c r="AE432" s="239"/>
      <c r="AF432" s="419"/>
      <c r="AG432" s="419"/>
      <c r="AH432" s="420"/>
      <c r="AI432" s="239"/>
      <c r="AJ432" s="239"/>
      <c r="AK432" s="239"/>
      <c r="AL432" s="239"/>
      <c r="AM432" s="239"/>
      <c r="AN432" s="239"/>
      <c r="AO432" s="239"/>
      <c r="AP432" s="239"/>
    </row>
    <row r="433" spans="3:42">
      <c r="C433" s="239"/>
      <c r="D433" s="239"/>
      <c r="E433" s="239"/>
      <c r="F433" s="239"/>
      <c r="G433" s="239"/>
      <c r="H433" s="239"/>
      <c r="I433" s="239"/>
      <c r="J433" s="239"/>
      <c r="K433" s="239"/>
      <c r="L433" s="239"/>
      <c r="M433" s="239"/>
      <c r="N433" s="239"/>
      <c r="O433" s="239"/>
      <c r="P433" s="239"/>
      <c r="Q433" s="239"/>
      <c r="R433" s="239"/>
      <c r="S433" s="239"/>
      <c r="T433" s="239"/>
      <c r="U433" s="239"/>
      <c r="V433" s="239"/>
      <c r="W433" s="239"/>
      <c r="X433" s="239"/>
      <c r="Y433" s="239"/>
      <c r="Z433" s="239"/>
      <c r="AA433" s="239"/>
      <c r="AB433" s="239"/>
      <c r="AC433" s="239"/>
      <c r="AD433" s="239"/>
      <c r="AE433" s="239"/>
      <c r="AF433" s="419"/>
      <c r="AG433" s="419"/>
      <c r="AH433" s="420"/>
      <c r="AI433" s="239"/>
      <c r="AJ433" s="239"/>
      <c r="AK433" s="239"/>
      <c r="AL433" s="239"/>
      <c r="AM433" s="239"/>
      <c r="AN433" s="239"/>
      <c r="AO433" s="239"/>
      <c r="AP433" s="239"/>
    </row>
    <row r="434" spans="3:42">
      <c r="C434" s="239"/>
      <c r="D434" s="239"/>
      <c r="E434" s="239"/>
      <c r="F434" s="239"/>
      <c r="G434" s="239"/>
      <c r="H434" s="239"/>
      <c r="I434" s="239"/>
      <c r="J434" s="239"/>
      <c r="K434" s="239"/>
      <c r="L434" s="239"/>
      <c r="M434" s="239"/>
      <c r="N434" s="239"/>
      <c r="O434" s="239"/>
      <c r="P434" s="239"/>
      <c r="Q434" s="239"/>
      <c r="R434" s="239"/>
      <c r="S434" s="239"/>
      <c r="T434" s="239"/>
      <c r="U434" s="239"/>
      <c r="V434" s="239"/>
      <c r="W434" s="239"/>
      <c r="X434" s="239"/>
      <c r="Y434" s="239"/>
      <c r="Z434" s="239"/>
      <c r="AA434" s="239"/>
      <c r="AB434" s="239"/>
      <c r="AC434" s="239"/>
      <c r="AD434" s="239"/>
      <c r="AE434" s="239"/>
      <c r="AF434" s="419"/>
      <c r="AG434" s="419"/>
      <c r="AH434" s="420"/>
      <c r="AI434" s="239"/>
      <c r="AJ434" s="239"/>
      <c r="AK434" s="239"/>
      <c r="AL434" s="239"/>
      <c r="AM434" s="239"/>
      <c r="AN434" s="239"/>
      <c r="AO434" s="239"/>
      <c r="AP434" s="239"/>
    </row>
    <row r="435" spans="3:42">
      <c r="C435" s="239"/>
      <c r="D435" s="239"/>
      <c r="E435" s="239"/>
      <c r="F435" s="239"/>
      <c r="G435" s="239"/>
      <c r="H435" s="239"/>
      <c r="I435" s="239"/>
      <c r="J435" s="239"/>
      <c r="K435" s="239"/>
      <c r="L435" s="239"/>
      <c r="M435" s="239"/>
      <c r="N435" s="239"/>
      <c r="O435" s="239"/>
      <c r="P435" s="239"/>
      <c r="Q435" s="239"/>
      <c r="R435" s="239"/>
      <c r="S435" s="239"/>
      <c r="T435" s="239"/>
      <c r="U435" s="239"/>
      <c r="V435" s="239"/>
      <c r="W435" s="239"/>
      <c r="X435" s="239"/>
      <c r="Y435" s="239"/>
      <c r="Z435" s="239"/>
      <c r="AA435" s="239"/>
      <c r="AB435" s="239"/>
      <c r="AC435" s="239"/>
      <c r="AD435" s="239"/>
      <c r="AE435" s="239"/>
      <c r="AF435" s="419"/>
      <c r="AG435" s="419"/>
      <c r="AH435" s="420"/>
      <c r="AI435" s="239"/>
      <c r="AJ435" s="239"/>
      <c r="AK435" s="239"/>
      <c r="AL435" s="239"/>
      <c r="AM435" s="239"/>
      <c r="AN435" s="239"/>
      <c r="AO435" s="239"/>
      <c r="AP435" s="239"/>
    </row>
    <row r="436" spans="3:42">
      <c r="C436" s="239"/>
      <c r="D436" s="239"/>
      <c r="E436" s="239"/>
      <c r="F436" s="239"/>
      <c r="G436" s="239"/>
      <c r="H436" s="239"/>
      <c r="I436" s="239"/>
      <c r="J436" s="239"/>
      <c r="K436" s="239"/>
      <c r="L436" s="239"/>
      <c r="M436" s="239"/>
      <c r="N436" s="239"/>
      <c r="O436" s="239"/>
      <c r="P436" s="239"/>
      <c r="Q436" s="239"/>
      <c r="R436" s="239"/>
      <c r="S436" s="239"/>
      <c r="T436" s="239"/>
      <c r="U436" s="239"/>
      <c r="V436" s="239"/>
      <c r="W436" s="239"/>
      <c r="X436" s="239"/>
      <c r="Y436" s="239"/>
      <c r="Z436" s="239"/>
      <c r="AA436" s="239"/>
      <c r="AB436" s="239"/>
      <c r="AC436" s="239"/>
      <c r="AD436" s="239"/>
      <c r="AE436" s="239"/>
      <c r="AF436" s="419"/>
      <c r="AG436" s="419"/>
      <c r="AH436" s="420"/>
      <c r="AI436" s="239"/>
      <c r="AJ436" s="239"/>
      <c r="AK436" s="239"/>
      <c r="AL436" s="239"/>
      <c r="AM436" s="239"/>
      <c r="AN436" s="239"/>
      <c r="AO436" s="239"/>
      <c r="AP436" s="239"/>
    </row>
    <row r="437" spans="3:42">
      <c r="C437" s="239"/>
      <c r="D437" s="239"/>
      <c r="E437" s="239"/>
      <c r="F437" s="239"/>
      <c r="G437" s="239"/>
      <c r="H437" s="239"/>
      <c r="I437" s="239"/>
      <c r="J437" s="239"/>
      <c r="K437" s="239"/>
      <c r="L437" s="239"/>
      <c r="M437" s="239"/>
      <c r="N437" s="239"/>
      <c r="O437" s="239"/>
      <c r="P437" s="239"/>
      <c r="Q437" s="239"/>
      <c r="R437" s="239"/>
      <c r="S437" s="239"/>
      <c r="T437" s="239"/>
      <c r="U437" s="239"/>
      <c r="V437" s="239"/>
      <c r="W437" s="239"/>
      <c r="X437" s="239"/>
      <c r="Y437" s="239"/>
      <c r="Z437" s="239"/>
      <c r="AA437" s="239"/>
      <c r="AB437" s="239"/>
      <c r="AC437" s="239"/>
      <c r="AD437" s="239"/>
      <c r="AE437" s="239"/>
      <c r="AF437" s="419"/>
      <c r="AG437" s="419"/>
      <c r="AH437" s="420"/>
      <c r="AI437" s="239"/>
      <c r="AJ437" s="239"/>
      <c r="AK437" s="239"/>
      <c r="AL437" s="239"/>
      <c r="AM437" s="239"/>
      <c r="AN437" s="239"/>
      <c r="AO437" s="239"/>
      <c r="AP437" s="239"/>
    </row>
    <row r="438" spans="3:42">
      <c r="C438" s="239"/>
      <c r="D438" s="239"/>
      <c r="E438" s="239"/>
      <c r="F438" s="239"/>
      <c r="G438" s="239"/>
      <c r="H438" s="239"/>
      <c r="I438" s="239"/>
      <c r="J438" s="239"/>
      <c r="K438" s="239"/>
      <c r="L438" s="239"/>
      <c r="M438" s="239"/>
      <c r="N438" s="239"/>
      <c r="O438" s="239"/>
      <c r="P438" s="239"/>
      <c r="Q438" s="239"/>
      <c r="R438" s="239"/>
      <c r="S438" s="239"/>
      <c r="T438" s="239"/>
      <c r="U438" s="239"/>
      <c r="V438" s="239"/>
      <c r="W438" s="239"/>
      <c r="X438" s="239"/>
      <c r="Y438" s="239"/>
      <c r="Z438" s="239"/>
      <c r="AA438" s="239"/>
      <c r="AB438" s="239"/>
      <c r="AC438" s="239"/>
      <c r="AD438" s="239"/>
      <c r="AE438" s="239"/>
      <c r="AF438" s="419"/>
      <c r="AG438" s="419"/>
      <c r="AH438" s="420"/>
      <c r="AI438" s="239"/>
      <c r="AJ438" s="239"/>
      <c r="AK438" s="239"/>
      <c r="AL438" s="239"/>
      <c r="AM438" s="239"/>
      <c r="AN438" s="239"/>
      <c r="AO438" s="239"/>
      <c r="AP438" s="239"/>
    </row>
    <row r="439" spans="3:42">
      <c r="C439" s="239"/>
      <c r="D439" s="239"/>
      <c r="E439" s="239"/>
      <c r="F439" s="239"/>
      <c r="G439" s="239"/>
      <c r="H439" s="239"/>
      <c r="I439" s="239"/>
      <c r="J439" s="239"/>
      <c r="K439" s="239"/>
      <c r="L439" s="239"/>
      <c r="M439" s="239"/>
      <c r="N439" s="239"/>
      <c r="O439" s="239"/>
      <c r="P439" s="239"/>
      <c r="Q439" s="239"/>
      <c r="R439" s="239"/>
      <c r="S439" s="239"/>
      <c r="T439" s="239"/>
      <c r="U439" s="239"/>
      <c r="V439" s="239"/>
      <c r="W439" s="239"/>
      <c r="X439" s="239"/>
      <c r="Y439" s="239"/>
      <c r="Z439" s="239"/>
      <c r="AA439" s="239"/>
      <c r="AB439" s="239"/>
      <c r="AC439" s="239"/>
      <c r="AD439" s="239"/>
      <c r="AE439" s="239"/>
      <c r="AF439" s="419"/>
      <c r="AG439" s="419"/>
      <c r="AH439" s="420"/>
      <c r="AI439" s="239"/>
      <c r="AJ439" s="239"/>
      <c r="AK439" s="239"/>
      <c r="AL439" s="239"/>
      <c r="AM439" s="239"/>
      <c r="AN439" s="239"/>
      <c r="AO439" s="239"/>
      <c r="AP439" s="239"/>
    </row>
    <row r="440" spans="3:42">
      <c r="C440" s="239"/>
      <c r="D440" s="239"/>
      <c r="E440" s="239"/>
      <c r="F440" s="239"/>
      <c r="G440" s="239"/>
      <c r="H440" s="239"/>
      <c r="I440" s="239"/>
      <c r="J440" s="239"/>
      <c r="K440" s="239"/>
      <c r="L440" s="239"/>
      <c r="M440" s="239"/>
      <c r="N440" s="239"/>
      <c r="O440" s="239"/>
      <c r="P440" s="239"/>
      <c r="Q440" s="239"/>
      <c r="R440" s="239"/>
      <c r="S440" s="239"/>
      <c r="T440" s="239"/>
      <c r="U440" s="239"/>
      <c r="V440" s="239"/>
      <c r="W440" s="239"/>
      <c r="X440" s="239"/>
      <c r="Y440" s="239"/>
      <c r="Z440" s="239"/>
      <c r="AA440" s="239"/>
      <c r="AB440" s="239"/>
      <c r="AC440" s="239"/>
      <c r="AD440" s="239"/>
      <c r="AE440" s="239"/>
      <c r="AF440" s="419"/>
      <c r="AG440" s="419"/>
      <c r="AH440" s="420"/>
      <c r="AI440" s="239"/>
      <c r="AJ440" s="239"/>
      <c r="AK440" s="239"/>
      <c r="AL440" s="239"/>
      <c r="AM440" s="239"/>
      <c r="AN440" s="239"/>
      <c r="AO440" s="239"/>
      <c r="AP440" s="239"/>
    </row>
    <row r="441" spans="3:42">
      <c r="C441" s="239"/>
      <c r="D441" s="239"/>
      <c r="E441" s="239"/>
      <c r="F441" s="239"/>
      <c r="G441" s="239"/>
      <c r="H441" s="239"/>
      <c r="I441" s="239"/>
      <c r="J441" s="239"/>
      <c r="K441" s="239"/>
      <c r="L441" s="239"/>
      <c r="M441" s="239"/>
      <c r="N441" s="239"/>
      <c r="O441" s="239"/>
      <c r="P441" s="239"/>
      <c r="Q441" s="239"/>
      <c r="R441" s="239"/>
      <c r="S441" s="239"/>
      <c r="T441" s="239"/>
      <c r="U441" s="239"/>
      <c r="V441" s="239"/>
      <c r="W441" s="239"/>
      <c r="X441" s="239"/>
      <c r="Y441" s="239"/>
      <c r="Z441" s="239"/>
      <c r="AA441" s="239"/>
      <c r="AB441" s="239"/>
      <c r="AC441" s="239"/>
      <c r="AD441" s="239"/>
      <c r="AE441" s="239"/>
      <c r="AF441" s="419"/>
      <c r="AG441" s="419"/>
      <c r="AH441" s="420"/>
      <c r="AI441" s="239"/>
      <c r="AJ441" s="239"/>
      <c r="AK441" s="239"/>
      <c r="AL441" s="239"/>
      <c r="AM441" s="239"/>
      <c r="AN441" s="239"/>
      <c r="AO441" s="239"/>
      <c r="AP441" s="239"/>
    </row>
    <row r="442" spans="3:42">
      <c r="C442" s="239"/>
      <c r="D442" s="239"/>
      <c r="E442" s="239"/>
      <c r="F442" s="239"/>
      <c r="G442" s="239"/>
      <c r="H442" s="239"/>
      <c r="I442" s="239"/>
      <c r="J442" s="239"/>
      <c r="K442" s="239"/>
      <c r="L442" s="239"/>
      <c r="M442" s="239"/>
      <c r="N442" s="239"/>
      <c r="O442" s="239"/>
      <c r="P442" s="239"/>
      <c r="Q442" s="239"/>
      <c r="R442" s="239"/>
      <c r="S442" s="239"/>
      <c r="T442" s="239"/>
      <c r="U442" s="239"/>
      <c r="V442" s="239"/>
      <c r="W442" s="239"/>
      <c r="X442" s="239"/>
      <c r="Y442" s="239"/>
      <c r="Z442" s="239"/>
      <c r="AA442" s="239"/>
      <c r="AB442" s="239"/>
      <c r="AC442" s="239"/>
      <c r="AD442" s="239"/>
      <c r="AE442" s="239"/>
      <c r="AF442" s="419"/>
      <c r="AG442" s="419"/>
      <c r="AH442" s="420"/>
      <c r="AI442" s="239"/>
      <c r="AJ442" s="239"/>
      <c r="AK442" s="239"/>
      <c r="AL442" s="239"/>
      <c r="AM442" s="239"/>
      <c r="AN442" s="239"/>
      <c r="AO442" s="239"/>
      <c r="AP442" s="239"/>
    </row>
    <row r="443" spans="3:42">
      <c r="C443" s="239"/>
      <c r="D443" s="239"/>
      <c r="E443" s="239"/>
      <c r="F443" s="239"/>
      <c r="G443" s="239"/>
      <c r="H443" s="239"/>
      <c r="I443" s="239"/>
      <c r="J443" s="239"/>
      <c r="K443" s="239"/>
      <c r="L443" s="239"/>
      <c r="M443" s="239"/>
      <c r="N443" s="239"/>
      <c r="O443" s="239"/>
      <c r="P443" s="239"/>
      <c r="Q443" s="239"/>
      <c r="R443" s="239"/>
      <c r="S443" s="239"/>
      <c r="T443" s="239"/>
      <c r="U443" s="239"/>
      <c r="V443" s="239"/>
      <c r="W443" s="239"/>
      <c r="X443" s="239"/>
      <c r="Y443" s="239"/>
      <c r="Z443" s="239"/>
      <c r="AA443" s="239"/>
      <c r="AB443" s="239"/>
      <c r="AC443" s="239"/>
      <c r="AD443" s="239"/>
      <c r="AE443" s="239"/>
      <c r="AF443" s="419"/>
      <c r="AG443" s="419"/>
      <c r="AH443" s="420"/>
      <c r="AI443" s="239"/>
      <c r="AJ443" s="239"/>
      <c r="AK443" s="239"/>
      <c r="AL443" s="239"/>
      <c r="AM443" s="239"/>
      <c r="AN443" s="239"/>
      <c r="AO443" s="239"/>
      <c r="AP443" s="239"/>
    </row>
    <row r="444" spans="3:42">
      <c r="C444" s="239"/>
      <c r="D444" s="239"/>
      <c r="E444" s="239"/>
      <c r="F444" s="239"/>
      <c r="G444" s="239"/>
      <c r="H444" s="239"/>
      <c r="I444" s="239"/>
      <c r="J444" s="239"/>
      <c r="K444" s="239"/>
      <c r="L444" s="239"/>
      <c r="M444" s="239"/>
      <c r="N444" s="239"/>
      <c r="O444" s="239"/>
      <c r="P444" s="239"/>
      <c r="Q444" s="239"/>
      <c r="R444" s="239"/>
      <c r="S444" s="239"/>
      <c r="T444" s="239"/>
      <c r="U444" s="239"/>
      <c r="V444" s="239"/>
      <c r="W444" s="239"/>
      <c r="X444" s="239"/>
      <c r="Y444" s="239"/>
      <c r="Z444" s="239"/>
      <c r="AA444" s="239"/>
      <c r="AB444" s="239"/>
      <c r="AC444" s="239"/>
      <c r="AD444" s="239"/>
      <c r="AE444" s="239"/>
      <c r="AF444" s="419"/>
      <c r="AG444" s="419"/>
      <c r="AH444" s="420"/>
      <c r="AI444" s="239"/>
      <c r="AJ444" s="239"/>
      <c r="AK444" s="239"/>
      <c r="AL444" s="239"/>
      <c r="AM444" s="239"/>
      <c r="AN444" s="239"/>
      <c r="AO444" s="239"/>
      <c r="AP444" s="239"/>
    </row>
    <row r="445" spans="3:42">
      <c r="C445" s="239"/>
      <c r="D445" s="239"/>
      <c r="E445" s="239"/>
      <c r="F445" s="239"/>
      <c r="G445" s="239"/>
      <c r="H445" s="239"/>
      <c r="I445" s="239"/>
      <c r="J445" s="239"/>
      <c r="K445" s="239"/>
      <c r="L445" s="239"/>
      <c r="M445" s="239"/>
      <c r="N445" s="239"/>
      <c r="O445" s="239"/>
      <c r="P445" s="239"/>
      <c r="Q445" s="239"/>
      <c r="R445" s="239"/>
      <c r="S445" s="239"/>
      <c r="T445" s="239"/>
      <c r="U445" s="239"/>
      <c r="V445" s="239"/>
      <c r="W445" s="239"/>
      <c r="X445" s="239"/>
      <c r="Y445" s="239"/>
      <c r="Z445" s="239"/>
      <c r="AA445" s="239"/>
      <c r="AB445" s="239"/>
      <c r="AC445" s="239"/>
      <c r="AD445" s="239"/>
      <c r="AE445" s="239"/>
      <c r="AF445" s="419"/>
      <c r="AG445" s="419"/>
      <c r="AH445" s="420"/>
      <c r="AI445" s="239"/>
      <c r="AJ445" s="239"/>
      <c r="AK445" s="239"/>
      <c r="AL445" s="239"/>
      <c r="AM445" s="239"/>
      <c r="AN445" s="239"/>
      <c r="AO445" s="239"/>
      <c r="AP445" s="239"/>
    </row>
    <row r="446" spans="3:42">
      <c r="C446" s="239"/>
      <c r="D446" s="239"/>
      <c r="E446" s="239"/>
      <c r="F446" s="239"/>
      <c r="G446" s="239"/>
      <c r="H446" s="239"/>
      <c r="I446" s="239"/>
      <c r="J446" s="239"/>
      <c r="K446" s="239"/>
      <c r="L446" s="239"/>
      <c r="M446" s="239"/>
      <c r="N446" s="239"/>
      <c r="O446" s="239"/>
      <c r="P446" s="239"/>
      <c r="Q446" s="239"/>
      <c r="R446" s="239"/>
      <c r="S446" s="239"/>
      <c r="T446" s="239"/>
      <c r="U446" s="239"/>
      <c r="V446" s="239"/>
      <c r="W446" s="239"/>
      <c r="X446" s="239"/>
      <c r="Y446" s="239"/>
      <c r="Z446" s="239"/>
      <c r="AA446" s="239"/>
      <c r="AB446" s="239"/>
      <c r="AC446" s="239"/>
      <c r="AD446" s="239"/>
      <c r="AE446" s="239"/>
      <c r="AF446" s="419"/>
      <c r="AG446" s="419"/>
      <c r="AH446" s="420"/>
      <c r="AI446" s="239"/>
      <c r="AJ446" s="239"/>
      <c r="AK446" s="239"/>
      <c r="AL446" s="239"/>
      <c r="AM446" s="239"/>
      <c r="AN446" s="239"/>
      <c r="AO446" s="239"/>
      <c r="AP446" s="239"/>
    </row>
    <row r="447" spans="3:42">
      <c r="C447" s="239"/>
      <c r="D447" s="239"/>
      <c r="E447" s="239"/>
      <c r="F447" s="239"/>
      <c r="G447" s="239"/>
      <c r="H447" s="239"/>
      <c r="I447" s="239"/>
      <c r="J447" s="239"/>
      <c r="K447" s="239"/>
      <c r="L447" s="239"/>
      <c r="M447" s="239"/>
      <c r="N447" s="239"/>
      <c r="O447" s="239"/>
      <c r="P447" s="239"/>
      <c r="Q447" s="239"/>
      <c r="R447" s="239"/>
      <c r="S447" s="239"/>
      <c r="T447" s="239"/>
      <c r="U447" s="239"/>
      <c r="V447" s="239"/>
      <c r="W447" s="239"/>
      <c r="X447" s="239"/>
      <c r="Y447" s="239"/>
      <c r="Z447" s="239"/>
      <c r="AA447" s="239"/>
      <c r="AB447" s="239"/>
      <c r="AC447" s="239"/>
      <c r="AD447" s="239"/>
      <c r="AE447" s="239"/>
      <c r="AF447" s="419"/>
      <c r="AG447" s="419"/>
      <c r="AH447" s="420"/>
      <c r="AI447" s="239"/>
      <c r="AJ447" s="239"/>
      <c r="AK447" s="239"/>
      <c r="AL447" s="239"/>
      <c r="AM447" s="239"/>
      <c r="AN447" s="239"/>
      <c r="AO447" s="239"/>
      <c r="AP447" s="239"/>
    </row>
    <row r="448" spans="3:42">
      <c r="C448" s="239"/>
      <c r="D448" s="239"/>
      <c r="E448" s="239"/>
      <c r="F448" s="239"/>
      <c r="G448" s="239"/>
      <c r="H448" s="239"/>
      <c r="I448" s="239"/>
      <c r="J448" s="239"/>
      <c r="K448" s="239"/>
      <c r="L448" s="239"/>
      <c r="M448" s="239"/>
      <c r="N448" s="239"/>
      <c r="O448" s="239"/>
      <c r="P448" s="239"/>
      <c r="Q448" s="239"/>
      <c r="R448" s="239"/>
      <c r="S448" s="239"/>
      <c r="T448" s="239"/>
      <c r="U448" s="239"/>
      <c r="V448" s="239"/>
      <c r="W448" s="239"/>
      <c r="X448" s="239"/>
      <c r="Y448" s="239"/>
      <c r="Z448" s="239"/>
      <c r="AA448" s="239"/>
      <c r="AB448" s="239"/>
      <c r="AC448" s="239"/>
      <c r="AD448" s="239"/>
      <c r="AE448" s="239"/>
      <c r="AF448" s="419"/>
      <c r="AG448" s="419"/>
      <c r="AH448" s="420"/>
      <c r="AI448" s="239"/>
      <c r="AJ448" s="239"/>
      <c r="AK448" s="239"/>
      <c r="AL448" s="239"/>
      <c r="AM448" s="239"/>
      <c r="AN448" s="239"/>
      <c r="AO448" s="239"/>
      <c r="AP448" s="239"/>
    </row>
    <row r="449" spans="3:42">
      <c r="C449" s="239"/>
      <c r="D449" s="239"/>
      <c r="E449" s="239"/>
      <c r="F449" s="239"/>
      <c r="G449" s="239"/>
      <c r="H449" s="239"/>
      <c r="I449" s="239"/>
      <c r="J449" s="239"/>
      <c r="K449" s="239"/>
      <c r="L449" s="239"/>
      <c r="M449" s="239"/>
      <c r="N449" s="239"/>
      <c r="O449" s="239"/>
      <c r="P449" s="239"/>
      <c r="Q449" s="239"/>
      <c r="R449" s="239"/>
      <c r="S449" s="239"/>
      <c r="T449" s="239"/>
      <c r="U449" s="239"/>
      <c r="V449" s="239"/>
      <c r="W449" s="239"/>
      <c r="X449" s="239"/>
      <c r="Y449" s="239"/>
      <c r="Z449" s="239"/>
      <c r="AA449" s="239"/>
      <c r="AB449" s="239"/>
      <c r="AC449" s="239"/>
      <c r="AD449" s="239"/>
      <c r="AE449" s="239"/>
      <c r="AF449" s="419"/>
      <c r="AG449" s="419"/>
      <c r="AH449" s="420"/>
      <c r="AI449" s="239"/>
      <c r="AJ449" s="239"/>
      <c r="AK449" s="239"/>
      <c r="AL449" s="239"/>
      <c r="AM449" s="239"/>
      <c r="AN449" s="239"/>
      <c r="AO449" s="239"/>
      <c r="AP449" s="239"/>
    </row>
    <row r="450" spans="3:42">
      <c r="C450" s="239"/>
      <c r="D450" s="239"/>
      <c r="E450" s="239"/>
      <c r="F450" s="239"/>
      <c r="G450" s="239"/>
      <c r="H450" s="239"/>
      <c r="I450" s="239"/>
      <c r="J450" s="239"/>
      <c r="K450" s="239"/>
      <c r="L450" s="239"/>
      <c r="M450" s="239"/>
      <c r="N450" s="239"/>
      <c r="O450" s="239"/>
      <c r="P450" s="239"/>
      <c r="Q450" s="239"/>
      <c r="R450" s="239"/>
      <c r="S450" s="239"/>
      <c r="T450" s="239"/>
      <c r="U450" s="239"/>
      <c r="V450" s="239"/>
      <c r="W450" s="239"/>
      <c r="X450" s="239"/>
      <c r="Y450" s="239"/>
      <c r="Z450" s="239"/>
      <c r="AA450" s="239"/>
      <c r="AB450" s="239"/>
      <c r="AC450" s="239"/>
      <c r="AD450" s="239"/>
      <c r="AE450" s="239"/>
      <c r="AF450" s="419"/>
      <c r="AG450" s="419"/>
      <c r="AH450" s="420"/>
      <c r="AI450" s="239"/>
      <c r="AJ450" s="239"/>
      <c r="AK450" s="239"/>
      <c r="AL450" s="239"/>
      <c r="AM450" s="239"/>
      <c r="AN450" s="239"/>
      <c r="AO450" s="239"/>
      <c r="AP450" s="239"/>
    </row>
    <row r="451" spans="3:42">
      <c r="C451" s="239"/>
      <c r="D451" s="239"/>
      <c r="E451" s="239"/>
      <c r="F451" s="239"/>
      <c r="G451" s="239"/>
      <c r="H451" s="239"/>
      <c r="I451" s="239"/>
      <c r="J451" s="239"/>
      <c r="K451" s="239"/>
      <c r="L451" s="239"/>
      <c r="M451" s="239"/>
      <c r="N451" s="239"/>
      <c r="O451" s="239"/>
      <c r="P451" s="239"/>
      <c r="Q451" s="239"/>
      <c r="R451" s="239"/>
      <c r="S451" s="239"/>
      <c r="T451" s="239"/>
      <c r="U451" s="239"/>
      <c r="V451" s="239"/>
      <c r="W451" s="239"/>
      <c r="X451" s="239"/>
      <c r="Y451" s="239"/>
      <c r="Z451" s="239"/>
      <c r="AA451" s="239"/>
      <c r="AB451" s="239"/>
      <c r="AC451" s="239"/>
      <c r="AD451" s="239"/>
      <c r="AE451" s="239"/>
      <c r="AF451" s="419"/>
      <c r="AG451" s="419"/>
      <c r="AH451" s="420"/>
      <c r="AI451" s="239"/>
      <c r="AJ451" s="239"/>
      <c r="AK451" s="239"/>
      <c r="AL451" s="239"/>
      <c r="AM451" s="239"/>
      <c r="AN451" s="239"/>
      <c r="AO451" s="239"/>
      <c r="AP451" s="239"/>
    </row>
    <row r="452" spans="3:42">
      <c r="C452" s="239"/>
      <c r="D452" s="239"/>
      <c r="E452" s="239"/>
      <c r="F452" s="239"/>
      <c r="G452" s="239"/>
      <c r="H452" s="239"/>
      <c r="I452" s="239"/>
      <c r="J452" s="239"/>
      <c r="K452" s="239"/>
      <c r="L452" s="239"/>
      <c r="M452" s="239"/>
      <c r="N452" s="239"/>
      <c r="O452" s="239"/>
      <c r="P452" s="239"/>
      <c r="Q452" s="239"/>
      <c r="R452" s="239"/>
      <c r="S452" s="239"/>
      <c r="T452" s="239"/>
      <c r="U452" s="239"/>
      <c r="V452" s="239"/>
      <c r="W452" s="239"/>
      <c r="X452" s="239"/>
      <c r="Y452" s="239"/>
      <c r="Z452" s="239"/>
      <c r="AA452" s="239"/>
      <c r="AB452" s="239"/>
      <c r="AC452" s="239"/>
      <c r="AD452" s="239"/>
      <c r="AE452" s="239"/>
      <c r="AF452" s="419"/>
      <c r="AG452" s="419"/>
      <c r="AH452" s="420"/>
      <c r="AI452" s="239"/>
      <c r="AJ452" s="239"/>
      <c r="AK452" s="239"/>
      <c r="AL452" s="239"/>
      <c r="AM452" s="239"/>
      <c r="AN452" s="239"/>
      <c r="AO452" s="239"/>
      <c r="AP452" s="239"/>
    </row>
    <row r="453" spans="3:42">
      <c r="C453" s="239"/>
      <c r="D453" s="239"/>
      <c r="E453" s="239"/>
      <c r="F453" s="239"/>
      <c r="G453" s="239"/>
      <c r="H453" s="239"/>
      <c r="I453" s="239"/>
      <c r="J453" s="239"/>
      <c r="K453" s="239"/>
      <c r="L453" s="239"/>
      <c r="M453" s="239"/>
      <c r="N453" s="239"/>
      <c r="O453" s="239"/>
      <c r="P453" s="239"/>
      <c r="Q453" s="239"/>
      <c r="R453" s="239"/>
      <c r="S453" s="239"/>
      <c r="T453" s="239"/>
      <c r="U453" s="239"/>
      <c r="V453" s="239"/>
      <c r="W453" s="239"/>
      <c r="X453" s="239"/>
      <c r="Y453" s="239"/>
      <c r="Z453" s="239"/>
      <c r="AA453" s="239"/>
      <c r="AB453" s="239"/>
      <c r="AC453" s="239"/>
      <c r="AD453" s="239"/>
      <c r="AE453" s="239"/>
      <c r="AF453" s="419"/>
      <c r="AG453" s="419"/>
      <c r="AH453" s="420"/>
      <c r="AI453" s="239"/>
      <c r="AJ453" s="239"/>
      <c r="AK453" s="239"/>
      <c r="AL453" s="239"/>
      <c r="AM453" s="239"/>
      <c r="AN453" s="239"/>
      <c r="AO453" s="239"/>
      <c r="AP453" s="239"/>
    </row>
    <row r="454" spans="3:42">
      <c r="C454" s="239"/>
      <c r="D454" s="239"/>
      <c r="E454" s="239"/>
      <c r="F454" s="239"/>
      <c r="G454" s="239"/>
      <c r="H454" s="239"/>
      <c r="I454" s="239"/>
      <c r="J454" s="239"/>
      <c r="K454" s="239"/>
      <c r="L454" s="239"/>
      <c r="M454" s="239"/>
      <c r="N454" s="239"/>
      <c r="O454" s="239"/>
      <c r="P454" s="239"/>
      <c r="Q454" s="239"/>
      <c r="R454" s="239"/>
      <c r="S454" s="239"/>
      <c r="T454" s="239"/>
      <c r="U454" s="239"/>
      <c r="V454" s="239"/>
      <c r="W454" s="239"/>
      <c r="X454" s="239"/>
      <c r="Y454" s="239"/>
      <c r="Z454" s="239"/>
      <c r="AA454" s="239"/>
      <c r="AB454" s="239"/>
      <c r="AC454" s="239"/>
      <c r="AD454" s="239"/>
      <c r="AE454" s="239"/>
      <c r="AF454" s="419"/>
      <c r="AG454" s="419"/>
      <c r="AH454" s="420"/>
      <c r="AI454" s="239"/>
      <c r="AJ454" s="239"/>
      <c r="AK454" s="239"/>
      <c r="AL454" s="239"/>
      <c r="AM454" s="239"/>
      <c r="AN454" s="239"/>
      <c r="AO454" s="239"/>
      <c r="AP454" s="239"/>
    </row>
    <row r="455" spans="3:42">
      <c r="C455" s="239"/>
      <c r="D455" s="239"/>
      <c r="E455" s="239"/>
      <c r="F455" s="239"/>
      <c r="G455" s="239"/>
      <c r="H455" s="239"/>
      <c r="I455" s="239"/>
      <c r="J455" s="239"/>
      <c r="K455" s="239"/>
      <c r="L455" s="239"/>
      <c r="M455" s="239"/>
      <c r="N455" s="239"/>
      <c r="O455" s="239"/>
      <c r="P455" s="239"/>
      <c r="Q455" s="239"/>
      <c r="R455" s="239"/>
      <c r="S455" s="239"/>
      <c r="T455" s="239"/>
      <c r="U455" s="239"/>
      <c r="V455" s="239"/>
      <c r="W455" s="239"/>
      <c r="X455" s="239"/>
      <c r="Y455" s="239"/>
      <c r="Z455" s="239"/>
      <c r="AA455" s="239"/>
      <c r="AB455" s="239"/>
      <c r="AC455" s="239"/>
      <c r="AD455" s="239"/>
      <c r="AE455" s="239"/>
      <c r="AF455" s="419"/>
      <c r="AG455" s="419"/>
      <c r="AH455" s="420"/>
      <c r="AI455" s="239"/>
      <c r="AJ455" s="239"/>
      <c r="AK455" s="239"/>
      <c r="AL455" s="239"/>
      <c r="AM455" s="239"/>
      <c r="AN455" s="239"/>
      <c r="AO455" s="239"/>
      <c r="AP455" s="239"/>
    </row>
    <row r="456" spans="3:42">
      <c r="C456" s="239"/>
      <c r="D456" s="239"/>
      <c r="E456" s="239"/>
      <c r="F456" s="239"/>
      <c r="G456" s="239"/>
      <c r="H456" s="239"/>
      <c r="I456" s="239"/>
      <c r="J456" s="239"/>
      <c r="K456" s="239"/>
      <c r="L456" s="239"/>
      <c r="M456" s="239"/>
      <c r="N456" s="239"/>
      <c r="O456" s="239"/>
      <c r="P456" s="239"/>
      <c r="Q456" s="239"/>
      <c r="R456" s="239"/>
      <c r="S456" s="239"/>
      <c r="T456" s="239"/>
      <c r="U456" s="239"/>
      <c r="V456" s="239"/>
      <c r="W456" s="239"/>
      <c r="X456" s="239"/>
      <c r="Y456" s="239"/>
      <c r="Z456" s="239"/>
      <c r="AA456" s="239"/>
      <c r="AB456" s="239"/>
      <c r="AC456" s="239"/>
      <c r="AD456" s="239"/>
      <c r="AE456" s="239"/>
      <c r="AF456" s="419"/>
      <c r="AG456" s="419"/>
      <c r="AH456" s="420"/>
      <c r="AI456" s="239"/>
      <c r="AJ456" s="239"/>
      <c r="AK456" s="239"/>
      <c r="AL456" s="239"/>
      <c r="AM456" s="239"/>
      <c r="AN456" s="239"/>
      <c r="AO456" s="239"/>
      <c r="AP456" s="239"/>
    </row>
    <row r="457" spans="3:42">
      <c r="C457" s="239"/>
      <c r="D457" s="239"/>
      <c r="E457" s="239"/>
      <c r="F457" s="239"/>
      <c r="G457" s="239"/>
      <c r="H457" s="239"/>
      <c r="I457" s="239"/>
      <c r="J457" s="239"/>
      <c r="K457" s="239"/>
      <c r="L457" s="239"/>
      <c r="M457" s="239"/>
      <c r="N457" s="239"/>
      <c r="O457" s="239"/>
      <c r="P457" s="239"/>
      <c r="Q457" s="239"/>
      <c r="R457" s="239"/>
      <c r="S457" s="239"/>
      <c r="T457" s="239"/>
      <c r="U457" s="239"/>
      <c r="V457" s="239"/>
      <c r="W457" s="239"/>
      <c r="X457" s="239"/>
      <c r="Y457" s="239"/>
      <c r="Z457" s="239"/>
      <c r="AA457" s="239"/>
      <c r="AB457" s="239"/>
      <c r="AC457" s="239"/>
      <c r="AD457" s="239"/>
      <c r="AE457" s="239"/>
      <c r="AF457" s="419"/>
      <c r="AG457" s="419"/>
      <c r="AH457" s="420"/>
      <c r="AI457" s="239"/>
      <c r="AJ457" s="239"/>
      <c r="AK457" s="239"/>
      <c r="AL457" s="239"/>
      <c r="AM457" s="239"/>
      <c r="AN457" s="239"/>
      <c r="AO457" s="239"/>
      <c r="AP457" s="239"/>
    </row>
    <row r="458" spans="3:42">
      <c r="C458" s="239"/>
      <c r="D458" s="239"/>
      <c r="E458" s="239"/>
      <c r="F458" s="239"/>
      <c r="G458" s="239"/>
      <c r="H458" s="239"/>
      <c r="I458" s="239"/>
      <c r="J458" s="239"/>
      <c r="K458" s="239"/>
      <c r="L458" s="239"/>
      <c r="M458" s="239"/>
      <c r="N458" s="239"/>
      <c r="O458" s="239"/>
      <c r="P458" s="239"/>
      <c r="Q458" s="239"/>
      <c r="R458" s="239"/>
      <c r="S458" s="239"/>
      <c r="T458" s="239"/>
      <c r="U458" s="239"/>
      <c r="V458" s="239"/>
      <c r="W458" s="239"/>
      <c r="X458" s="239"/>
      <c r="Y458" s="239"/>
      <c r="Z458" s="239"/>
      <c r="AA458" s="239"/>
      <c r="AB458" s="239"/>
      <c r="AC458" s="239"/>
      <c r="AD458" s="239"/>
      <c r="AE458" s="239"/>
      <c r="AF458" s="419"/>
      <c r="AG458" s="419"/>
      <c r="AH458" s="420"/>
      <c r="AI458" s="239"/>
      <c r="AJ458" s="239"/>
      <c r="AK458" s="239"/>
      <c r="AL458" s="239"/>
      <c r="AM458" s="239"/>
      <c r="AN458" s="239"/>
      <c r="AO458" s="239"/>
      <c r="AP458" s="239"/>
    </row>
    <row r="459" spans="3:42">
      <c r="C459" s="239"/>
      <c r="D459" s="239"/>
      <c r="E459" s="239"/>
      <c r="F459" s="239"/>
      <c r="G459" s="239"/>
      <c r="H459" s="239"/>
      <c r="I459" s="239"/>
      <c r="J459" s="239"/>
      <c r="K459" s="239"/>
      <c r="L459" s="239"/>
      <c r="M459" s="239"/>
      <c r="N459" s="239"/>
      <c r="O459" s="239"/>
      <c r="P459" s="239"/>
      <c r="Q459" s="239"/>
      <c r="R459" s="239"/>
      <c r="S459" s="239"/>
      <c r="T459" s="239"/>
      <c r="U459" s="239"/>
      <c r="V459" s="239"/>
      <c r="W459" s="239"/>
      <c r="X459" s="239"/>
      <c r="Y459" s="239"/>
      <c r="Z459" s="239"/>
      <c r="AA459" s="239"/>
      <c r="AB459" s="239"/>
      <c r="AC459" s="239"/>
      <c r="AD459" s="239"/>
      <c r="AE459" s="239"/>
      <c r="AF459" s="419"/>
      <c r="AG459" s="419"/>
      <c r="AH459" s="420"/>
      <c r="AI459" s="239"/>
      <c r="AJ459" s="239"/>
      <c r="AK459" s="239"/>
      <c r="AL459" s="239"/>
      <c r="AM459" s="239"/>
      <c r="AN459" s="239"/>
      <c r="AO459" s="239"/>
      <c r="AP459" s="239"/>
    </row>
    <row r="460" spans="3:42">
      <c r="C460" s="239"/>
      <c r="D460" s="239"/>
      <c r="E460" s="239"/>
      <c r="F460" s="239"/>
      <c r="G460" s="239"/>
      <c r="H460" s="239"/>
      <c r="I460" s="239"/>
      <c r="J460" s="239"/>
      <c r="K460" s="239"/>
      <c r="L460" s="239"/>
      <c r="M460" s="239"/>
      <c r="N460" s="239"/>
      <c r="O460" s="239"/>
      <c r="P460" s="239"/>
      <c r="Q460" s="239"/>
      <c r="R460" s="239"/>
      <c r="S460" s="239"/>
      <c r="T460" s="239"/>
      <c r="U460" s="239"/>
      <c r="V460" s="239"/>
      <c r="W460" s="239"/>
      <c r="X460" s="239"/>
      <c r="Y460" s="239"/>
      <c r="Z460" s="239"/>
      <c r="AA460" s="239"/>
      <c r="AB460" s="239"/>
      <c r="AC460" s="239"/>
      <c r="AD460" s="239"/>
      <c r="AE460" s="239"/>
      <c r="AF460" s="419"/>
      <c r="AG460" s="419"/>
      <c r="AH460" s="420"/>
      <c r="AI460" s="239"/>
      <c r="AJ460" s="239"/>
      <c r="AK460" s="239"/>
      <c r="AL460" s="239"/>
      <c r="AM460" s="239"/>
      <c r="AN460" s="239"/>
      <c r="AO460" s="239"/>
      <c r="AP460" s="239"/>
    </row>
    <row r="461" spans="3:42">
      <c r="C461" s="239"/>
      <c r="D461" s="239"/>
      <c r="E461" s="239"/>
      <c r="F461" s="239"/>
      <c r="G461" s="239"/>
      <c r="H461" s="239"/>
      <c r="I461" s="239"/>
      <c r="J461" s="239"/>
      <c r="K461" s="239"/>
      <c r="L461" s="239"/>
      <c r="M461" s="239"/>
      <c r="N461" s="239"/>
      <c r="O461" s="239"/>
      <c r="P461" s="239"/>
      <c r="Q461" s="239"/>
      <c r="R461" s="239"/>
      <c r="S461" s="239"/>
      <c r="T461" s="239"/>
      <c r="U461" s="239"/>
      <c r="V461" s="239"/>
      <c r="W461" s="239"/>
      <c r="X461" s="239"/>
      <c r="Y461" s="239"/>
      <c r="Z461" s="239"/>
      <c r="AA461" s="239"/>
      <c r="AB461" s="239"/>
      <c r="AC461" s="239"/>
      <c r="AD461" s="239"/>
      <c r="AE461" s="239"/>
      <c r="AF461" s="419"/>
      <c r="AG461" s="419"/>
      <c r="AH461" s="420"/>
      <c r="AI461" s="239"/>
      <c r="AJ461" s="239"/>
      <c r="AK461" s="239"/>
      <c r="AL461" s="239"/>
      <c r="AM461" s="239"/>
      <c r="AN461" s="239"/>
      <c r="AO461" s="239"/>
      <c r="AP461" s="239"/>
    </row>
    <row r="462" spans="3:42">
      <c r="C462" s="239"/>
      <c r="D462" s="239"/>
      <c r="E462" s="239"/>
      <c r="F462" s="239"/>
      <c r="G462" s="239"/>
      <c r="H462" s="239"/>
      <c r="I462" s="239"/>
      <c r="J462" s="239"/>
      <c r="K462" s="239"/>
      <c r="L462" s="239"/>
      <c r="M462" s="239"/>
      <c r="N462" s="239"/>
      <c r="O462" s="239"/>
      <c r="P462" s="239"/>
      <c r="Q462" s="239"/>
      <c r="R462" s="239"/>
      <c r="S462" s="239"/>
      <c r="T462" s="239"/>
      <c r="U462" s="239"/>
      <c r="V462" s="239"/>
      <c r="W462" s="239"/>
      <c r="X462" s="239"/>
      <c r="Y462" s="239"/>
      <c r="Z462" s="239"/>
      <c r="AA462" s="239"/>
      <c r="AB462" s="239"/>
      <c r="AC462" s="239"/>
      <c r="AD462" s="239"/>
      <c r="AE462" s="239"/>
      <c r="AF462" s="419"/>
      <c r="AG462" s="419"/>
      <c r="AH462" s="420"/>
      <c r="AI462" s="239"/>
      <c r="AJ462" s="239"/>
      <c r="AK462" s="239"/>
      <c r="AL462" s="239"/>
      <c r="AM462" s="239"/>
      <c r="AN462" s="239"/>
      <c r="AO462" s="239"/>
      <c r="AP462" s="239"/>
    </row>
    <row r="463" spans="3:42">
      <c r="C463" s="239"/>
      <c r="D463" s="239"/>
      <c r="E463" s="239"/>
      <c r="F463" s="239"/>
      <c r="G463" s="239"/>
      <c r="H463" s="239"/>
      <c r="I463" s="239"/>
      <c r="J463" s="239"/>
      <c r="K463" s="239"/>
      <c r="L463" s="239"/>
      <c r="M463" s="239"/>
      <c r="N463" s="239"/>
      <c r="O463" s="239"/>
      <c r="P463" s="239"/>
      <c r="Q463" s="239"/>
      <c r="R463" s="239"/>
      <c r="S463" s="239"/>
      <c r="T463" s="239"/>
      <c r="U463" s="239"/>
      <c r="V463" s="239"/>
      <c r="W463" s="239"/>
      <c r="X463" s="239"/>
      <c r="Y463" s="239"/>
      <c r="Z463" s="239"/>
      <c r="AA463" s="239"/>
      <c r="AB463" s="239"/>
      <c r="AC463" s="239"/>
      <c r="AD463" s="239"/>
      <c r="AE463" s="239"/>
      <c r="AF463" s="419"/>
      <c r="AG463" s="419"/>
      <c r="AH463" s="420"/>
      <c r="AI463" s="239"/>
      <c r="AJ463" s="239"/>
      <c r="AK463" s="239"/>
      <c r="AL463" s="239"/>
      <c r="AM463" s="239"/>
      <c r="AN463" s="239"/>
      <c r="AO463" s="239"/>
      <c r="AP463" s="239"/>
    </row>
    <row r="464" spans="3:42">
      <c r="C464" s="239"/>
      <c r="D464" s="239"/>
      <c r="E464" s="239"/>
      <c r="F464" s="239"/>
      <c r="G464" s="239"/>
      <c r="H464" s="239"/>
      <c r="I464" s="239"/>
      <c r="J464" s="239"/>
      <c r="K464" s="239"/>
      <c r="L464" s="239"/>
      <c r="M464" s="239"/>
      <c r="N464" s="239"/>
      <c r="O464" s="239"/>
      <c r="P464" s="239"/>
      <c r="Q464" s="239"/>
      <c r="R464" s="239"/>
      <c r="S464" s="239"/>
      <c r="T464" s="239"/>
      <c r="U464" s="239"/>
      <c r="V464" s="239"/>
      <c r="W464" s="239"/>
      <c r="X464" s="239"/>
      <c r="Y464" s="239"/>
      <c r="Z464" s="239"/>
      <c r="AA464" s="239"/>
      <c r="AB464" s="239"/>
      <c r="AC464" s="239"/>
      <c r="AD464" s="239"/>
      <c r="AE464" s="239"/>
      <c r="AF464" s="419"/>
      <c r="AG464" s="419"/>
      <c r="AH464" s="420"/>
      <c r="AI464" s="239"/>
      <c r="AJ464" s="239"/>
      <c r="AK464" s="239"/>
      <c r="AL464" s="239"/>
      <c r="AM464" s="239"/>
      <c r="AN464" s="239"/>
      <c r="AO464" s="239"/>
      <c r="AP464" s="239"/>
    </row>
    <row r="465" spans="3:42">
      <c r="C465" s="239"/>
      <c r="D465" s="239"/>
      <c r="E465" s="239"/>
      <c r="F465" s="239"/>
      <c r="G465" s="239"/>
      <c r="H465" s="239"/>
      <c r="I465" s="239"/>
      <c r="J465" s="239"/>
      <c r="K465" s="239"/>
      <c r="L465" s="239"/>
      <c r="M465" s="239"/>
      <c r="N465" s="239"/>
      <c r="O465" s="239"/>
      <c r="P465" s="239"/>
      <c r="Q465" s="239"/>
      <c r="R465" s="239"/>
      <c r="S465" s="239"/>
      <c r="T465" s="239"/>
      <c r="U465" s="239"/>
      <c r="V465" s="239"/>
      <c r="W465" s="239"/>
      <c r="X465" s="239"/>
      <c r="Y465" s="239"/>
      <c r="Z465" s="239"/>
      <c r="AA465" s="239"/>
      <c r="AB465" s="239"/>
      <c r="AC465" s="239"/>
      <c r="AD465" s="239"/>
      <c r="AE465" s="239"/>
      <c r="AF465" s="419"/>
      <c r="AG465" s="419"/>
      <c r="AH465" s="420"/>
      <c r="AI465" s="239"/>
      <c r="AJ465" s="239"/>
      <c r="AK465" s="239"/>
      <c r="AL465" s="239"/>
      <c r="AM465" s="239"/>
      <c r="AN465" s="239"/>
      <c r="AO465" s="239"/>
      <c r="AP465" s="239"/>
    </row>
    <row r="466" spans="3:42">
      <c r="C466" s="239"/>
      <c r="D466" s="239"/>
      <c r="E466" s="239"/>
      <c r="F466" s="239"/>
      <c r="G466" s="239"/>
      <c r="H466" s="239"/>
      <c r="I466" s="239"/>
      <c r="J466" s="239"/>
      <c r="K466" s="239"/>
      <c r="L466" s="239"/>
      <c r="M466" s="239"/>
      <c r="N466" s="239"/>
      <c r="O466" s="239"/>
      <c r="P466" s="239"/>
      <c r="Q466" s="239"/>
      <c r="R466" s="239"/>
      <c r="S466" s="239"/>
      <c r="T466" s="239"/>
      <c r="U466" s="239"/>
      <c r="V466" s="239"/>
      <c r="W466" s="239"/>
      <c r="X466" s="239"/>
      <c r="Y466" s="239"/>
      <c r="Z466" s="239"/>
      <c r="AA466" s="239"/>
      <c r="AB466" s="239"/>
      <c r="AC466" s="239"/>
      <c r="AD466" s="239"/>
      <c r="AE466" s="239"/>
      <c r="AF466" s="419"/>
      <c r="AG466" s="419"/>
      <c r="AH466" s="420"/>
      <c r="AI466" s="239"/>
      <c r="AJ466" s="239"/>
      <c r="AK466" s="239"/>
      <c r="AL466" s="239"/>
      <c r="AM466" s="239"/>
      <c r="AN466" s="239"/>
      <c r="AO466" s="239"/>
      <c r="AP466" s="239"/>
    </row>
    <row r="467" spans="3:42">
      <c r="C467" s="239"/>
      <c r="D467" s="239"/>
      <c r="E467" s="239"/>
      <c r="F467" s="239"/>
      <c r="G467" s="239"/>
      <c r="H467" s="239"/>
      <c r="I467" s="239"/>
      <c r="J467" s="239"/>
      <c r="K467" s="239"/>
      <c r="L467" s="239"/>
      <c r="M467" s="239"/>
      <c r="N467" s="239"/>
      <c r="O467" s="239"/>
      <c r="P467" s="239"/>
      <c r="Q467" s="239"/>
      <c r="R467" s="239"/>
      <c r="S467" s="239"/>
      <c r="T467" s="239"/>
      <c r="U467" s="239"/>
      <c r="V467" s="239"/>
      <c r="W467" s="239"/>
      <c r="X467" s="239"/>
      <c r="Y467" s="239"/>
      <c r="Z467" s="239"/>
      <c r="AA467" s="239"/>
      <c r="AB467" s="239"/>
      <c r="AC467" s="239"/>
      <c r="AD467" s="239"/>
      <c r="AE467" s="239"/>
      <c r="AF467" s="419"/>
      <c r="AG467" s="419"/>
      <c r="AH467" s="420"/>
      <c r="AI467" s="239"/>
      <c r="AJ467" s="239"/>
      <c r="AK467" s="239"/>
      <c r="AL467" s="239"/>
      <c r="AM467" s="239"/>
      <c r="AN467" s="239"/>
      <c r="AO467" s="239"/>
      <c r="AP467" s="239"/>
    </row>
    <row r="468" spans="3:42">
      <c r="C468" s="239"/>
      <c r="D468" s="239"/>
      <c r="E468" s="239"/>
      <c r="F468" s="239"/>
      <c r="G468" s="239"/>
      <c r="H468" s="239"/>
      <c r="I468" s="239"/>
      <c r="J468" s="239"/>
      <c r="K468" s="239"/>
      <c r="L468" s="239"/>
      <c r="M468" s="239"/>
      <c r="N468" s="239"/>
      <c r="O468" s="239"/>
      <c r="P468" s="239"/>
      <c r="Q468" s="239"/>
      <c r="R468" s="239"/>
      <c r="S468" s="239"/>
      <c r="T468" s="239"/>
      <c r="U468" s="239"/>
      <c r="V468" s="239"/>
      <c r="W468" s="239"/>
      <c r="X468" s="239"/>
      <c r="Y468" s="239"/>
      <c r="Z468" s="239"/>
      <c r="AA468" s="239"/>
      <c r="AB468" s="239"/>
      <c r="AC468" s="239"/>
      <c r="AD468" s="239"/>
      <c r="AE468" s="239"/>
      <c r="AF468" s="419"/>
      <c r="AG468" s="419"/>
      <c r="AH468" s="420"/>
      <c r="AI468" s="239"/>
      <c r="AJ468" s="239"/>
      <c r="AK468" s="239"/>
      <c r="AL468" s="239"/>
      <c r="AM468" s="239"/>
      <c r="AN468" s="239"/>
      <c r="AO468" s="239"/>
      <c r="AP468" s="239"/>
    </row>
    <row r="469" spans="3:42">
      <c r="C469" s="239"/>
      <c r="D469" s="239"/>
      <c r="E469" s="239"/>
      <c r="F469" s="239"/>
      <c r="G469" s="239"/>
      <c r="H469" s="239"/>
      <c r="I469" s="239"/>
      <c r="J469" s="239"/>
      <c r="K469" s="239"/>
      <c r="L469" s="239"/>
      <c r="M469" s="239"/>
      <c r="N469" s="239"/>
      <c r="O469" s="239"/>
      <c r="P469" s="239"/>
      <c r="Q469" s="239"/>
      <c r="R469" s="239"/>
      <c r="S469" s="239"/>
      <c r="T469" s="239"/>
      <c r="U469" s="239"/>
      <c r="V469" s="239"/>
      <c r="W469" s="239"/>
      <c r="X469" s="239"/>
      <c r="Y469" s="239"/>
      <c r="Z469" s="239"/>
      <c r="AA469" s="239"/>
      <c r="AB469" s="239"/>
      <c r="AC469" s="239"/>
      <c r="AD469" s="239"/>
      <c r="AE469" s="239"/>
      <c r="AF469" s="419"/>
      <c r="AG469" s="419"/>
      <c r="AH469" s="420"/>
      <c r="AI469" s="239"/>
      <c r="AJ469" s="239"/>
      <c r="AK469" s="239"/>
      <c r="AL469" s="239"/>
      <c r="AM469" s="239"/>
      <c r="AN469" s="239"/>
      <c r="AO469" s="239"/>
      <c r="AP469" s="239"/>
    </row>
    <row r="470" spans="3:42">
      <c r="C470" s="239"/>
      <c r="D470" s="239"/>
      <c r="E470" s="239"/>
      <c r="F470" s="239"/>
      <c r="G470" s="239"/>
      <c r="H470" s="239"/>
      <c r="I470" s="239"/>
      <c r="J470" s="239"/>
      <c r="K470" s="239"/>
      <c r="L470" s="239"/>
      <c r="M470" s="239"/>
      <c r="N470" s="239"/>
      <c r="O470" s="239"/>
      <c r="P470" s="239"/>
      <c r="Q470" s="239"/>
      <c r="R470" s="239"/>
      <c r="S470" s="239"/>
      <c r="T470" s="239"/>
      <c r="U470" s="239"/>
      <c r="V470" s="239"/>
      <c r="W470" s="239"/>
      <c r="X470" s="239"/>
      <c r="Y470" s="239"/>
      <c r="Z470" s="239"/>
      <c r="AA470" s="239"/>
      <c r="AB470" s="239"/>
      <c r="AC470" s="239"/>
      <c r="AD470" s="239"/>
      <c r="AE470" s="239"/>
      <c r="AF470" s="419"/>
      <c r="AG470" s="419"/>
      <c r="AH470" s="420"/>
      <c r="AI470" s="239"/>
      <c r="AJ470" s="239"/>
      <c r="AK470" s="239"/>
      <c r="AL470" s="239"/>
      <c r="AM470" s="239"/>
      <c r="AN470" s="239"/>
      <c r="AO470" s="239"/>
      <c r="AP470" s="239"/>
    </row>
    <row r="471" spans="3:42">
      <c r="C471" s="239"/>
      <c r="D471" s="239"/>
      <c r="E471" s="239"/>
      <c r="F471" s="239"/>
      <c r="G471" s="239"/>
      <c r="H471" s="239"/>
      <c r="I471" s="239"/>
      <c r="J471" s="239"/>
      <c r="K471" s="239"/>
      <c r="L471" s="239"/>
      <c r="M471" s="239"/>
      <c r="N471" s="239"/>
      <c r="O471" s="239"/>
      <c r="P471" s="239"/>
      <c r="Q471" s="239"/>
      <c r="R471" s="239"/>
      <c r="S471" s="239"/>
      <c r="T471" s="239"/>
      <c r="U471" s="239"/>
      <c r="V471" s="239"/>
      <c r="W471" s="239"/>
      <c r="X471" s="239"/>
      <c r="Y471" s="239"/>
      <c r="Z471" s="239"/>
      <c r="AA471" s="239"/>
      <c r="AB471" s="239"/>
      <c r="AC471" s="239"/>
      <c r="AD471" s="239"/>
      <c r="AE471" s="239"/>
      <c r="AF471" s="419"/>
      <c r="AG471" s="419"/>
      <c r="AH471" s="420"/>
      <c r="AI471" s="239"/>
      <c r="AJ471" s="239"/>
      <c r="AK471" s="239"/>
      <c r="AL471" s="239"/>
      <c r="AM471" s="239"/>
      <c r="AN471" s="239"/>
      <c r="AO471" s="239"/>
      <c r="AP471" s="239"/>
    </row>
    <row r="472" spans="3:42">
      <c r="C472" s="239"/>
      <c r="D472" s="239"/>
      <c r="E472" s="239"/>
      <c r="F472" s="239"/>
      <c r="G472" s="239"/>
      <c r="H472" s="239"/>
      <c r="I472" s="239"/>
      <c r="J472" s="239"/>
      <c r="K472" s="239"/>
      <c r="L472" s="239"/>
      <c r="M472" s="239"/>
      <c r="N472" s="239"/>
      <c r="O472" s="239"/>
      <c r="P472" s="239"/>
      <c r="Q472" s="239"/>
      <c r="R472" s="239"/>
      <c r="S472" s="239"/>
      <c r="T472" s="239"/>
      <c r="U472" s="239"/>
      <c r="V472" s="239"/>
      <c r="W472" s="239"/>
      <c r="X472" s="239"/>
      <c r="Y472" s="239"/>
      <c r="Z472" s="239"/>
      <c r="AA472" s="239"/>
      <c r="AB472" s="239"/>
      <c r="AC472" s="239"/>
      <c r="AD472" s="239"/>
      <c r="AE472" s="239"/>
      <c r="AF472" s="419"/>
      <c r="AG472" s="419"/>
      <c r="AH472" s="420"/>
      <c r="AI472" s="239"/>
      <c r="AJ472" s="239"/>
      <c r="AK472" s="239"/>
      <c r="AL472" s="239"/>
      <c r="AM472" s="239"/>
      <c r="AN472" s="239"/>
      <c r="AO472" s="239"/>
      <c r="AP472" s="239"/>
    </row>
    <row r="473" spans="3:42">
      <c r="C473" s="239"/>
      <c r="D473" s="239"/>
      <c r="E473" s="239"/>
      <c r="F473" s="239"/>
      <c r="G473" s="239"/>
      <c r="H473" s="239"/>
      <c r="I473" s="239"/>
      <c r="J473" s="239"/>
      <c r="K473" s="239"/>
      <c r="L473" s="239"/>
      <c r="M473" s="239"/>
      <c r="N473" s="239"/>
      <c r="O473" s="239"/>
      <c r="P473" s="239"/>
      <c r="Q473" s="239"/>
      <c r="R473" s="239"/>
      <c r="S473" s="239"/>
      <c r="T473" s="239"/>
      <c r="U473" s="239"/>
      <c r="V473" s="239"/>
      <c r="W473" s="239"/>
      <c r="X473" s="239"/>
      <c r="Y473" s="239"/>
      <c r="Z473" s="239"/>
      <c r="AA473" s="239"/>
      <c r="AB473" s="239"/>
      <c r="AC473" s="239"/>
      <c r="AD473" s="239"/>
      <c r="AE473" s="239"/>
      <c r="AF473" s="419"/>
      <c r="AG473" s="419"/>
      <c r="AH473" s="420"/>
      <c r="AI473" s="239"/>
      <c r="AJ473" s="239"/>
      <c r="AK473" s="239"/>
      <c r="AL473" s="239"/>
      <c r="AM473" s="239"/>
      <c r="AN473" s="239"/>
      <c r="AO473" s="239"/>
      <c r="AP473" s="239"/>
    </row>
    <row r="474" spans="3:42">
      <c r="C474" s="239"/>
      <c r="D474" s="239"/>
      <c r="E474" s="239"/>
      <c r="F474" s="239"/>
      <c r="G474" s="239"/>
      <c r="H474" s="239"/>
      <c r="I474" s="239"/>
      <c r="J474" s="239"/>
      <c r="K474" s="239"/>
      <c r="L474" s="239"/>
      <c r="M474" s="239"/>
      <c r="N474" s="239"/>
      <c r="O474" s="239"/>
      <c r="P474" s="239"/>
      <c r="Q474" s="239"/>
      <c r="R474" s="239"/>
      <c r="S474" s="239"/>
      <c r="T474" s="239"/>
      <c r="U474" s="239"/>
      <c r="V474" s="239"/>
      <c r="W474" s="239"/>
      <c r="X474" s="239"/>
      <c r="Y474" s="239"/>
      <c r="Z474" s="239"/>
      <c r="AA474" s="239"/>
      <c r="AB474" s="239"/>
      <c r="AC474" s="239"/>
      <c r="AD474" s="239"/>
      <c r="AE474" s="239"/>
      <c r="AF474" s="419"/>
      <c r="AG474" s="419"/>
      <c r="AH474" s="420"/>
      <c r="AI474" s="239"/>
      <c r="AJ474" s="239"/>
      <c r="AK474" s="239"/>
      <c r="AL474" s="239"/>
      <c r="AM474" s="239"/>
      <c r="AN474" s="239"/>
      <c r="AO474" s="239"/>
      <c r="AP474" s="239"/>
    </row>
    <row r="475" spans="3:42">
      <c r="C475" s="239"/>
      <c r="D475" s="239"/>
      <c r="E475" s="239"/>
      <c r="F475" s="239"/>
      <c r="G475" s="239"/>
      <c r="H475" s="239"/>
      <c r="I475" s="239"/>
      <c r="J475" s="239"/>
      <c r="K475" s="239"/>
      <c r="L475" s="239"/>
      <c r="M475" s="239"/>
      <c r="N475" s="239"/>
      <c r="O475" s="239"/>
      <c r="P475" s="239"/>
      <c r="Q475" s="239"/>
      <c r="R475" s="239"/>
      <c r="S475" s="239"/>
      <c r="T475" s="239"/>
      <c r="U475" s="239"/>
      <c r="V475" s="239"/>
      <c r="W475" s="239"/>
      <c r="X475" s="239"/>
      <c r="Y475" s="239"/>
      <c r="Z475" s="239"/>
      <c r="AA475" s="239"/>
      <c r="AB475" s="239"/>
      <c r="AC475" s="239"/>
      <c r="AD475" s="239"/>
      <c r="AE475" s="239"/>
      <c r="AF475" s="419"/>
      <c r="AG475" s="419"/>
      <c r="AH475" s="420"/>
      <c r="AI475" s="239"/>
      <c r="AJ475" s="239"/>
      <c r="AK475" s="239"/>
      <c r="AL475" s="239"/>
      <c r="AM475" s="239"/>
      <c r="AN475" s="239"/>
      <c r="AO475" s="239"/>
      <c r="AP475" s="239"/>
    </row>
    <row r="476" spans="3:42">
      <c r="C476" s="239"/>
      <c r="D476" s="239"/>
      <c r="E476" s="239"/>
      <c r="F476" s="239"/>
      <c r="G476" s="239"/>
      <c r="H476" s="239"/>
      <c r="I476" s="239"/>
      <c r="J476" s="239"/>
      <c r="K476" s="239"/>
      <c r="L476" s="239"/>
      <c r="M476" s="239"/>
      <c r="N476" s="239"/>
      <c r="O476" s="239"/>
      <c r="P476" s="239"/>
      <c r="Q476" s="239"/>
      <c r="R476" s="239"/>
      <c r="S476" s="239"/>
      <c r="T476" s="239"/>
      <c r="U476" s="239"/>
      <c r="V476" s="239"/>
      <c r="W476" s="239"/>
      <c r="X476" s="239"/>
      <c r="Y476" s="239"/>
      <c r="Z476" s="239"/>
      <c r="AA476" s="239"/>
      <c r="AB476" s="239"/>
      <c r="AC476" s="239"/>
      <c r="AD476" s="239"/>
      <c r="AE476" s="239"/>
      <c r="AF476" s="419"/>
      <c r="AG476" s="419"/>
      <c r="AH476" s="420"/>
      <c r="AI476" s="239"/>
      <c r="AJ476" s="239"/>
      <c r="AK476" s="239"/>
      <c r="AL476" s="239"/>
      <c r="AM476" s="239"/>
      <c r="AN476" s="239"/>
      <c r="AO476" s="239"/>
      <c r="AP476" s="239"/>
    </row>
    <row r="477" spans="3:42">
      <c r="C477" s="239"/>
      <c r="D477" s="239"/>
      <c r="E477" s="239"/>
      <c r="F477" s="239"/>
      <c r="G477" s="239"/>
      <c r="H477" s="239"/>
      <c r="I477" s="239"/>
      <c r="J477" s="239"/>
      <c r="K477" s="239"/>
      <c r="L477" s="239"/>
      <c r="M477" s="239"/>
      <c r="N477" s="239"/>
      <c r="O477" s="239"/>
      <c r="P477" s="239"/>
      <c r="Q477" s="239"/>
      <c r="R477" s="239"/>
      <c r="S477" s="239"/>
      <c r="T477" s="239"/>
      <c r="U477" s="239"/>
      <c r="V477" s="239"/>
      <c r="W477" s="239"/>
      <c r="X477" s="239"/>
      <c r="Y477" s="239"/>
      <c r="Z477" s="239"/>
      <c r="AA477" s="239"/>
      <c r="AB477" s="239"/>
      <c r="AC477" s="239"/>
      <c r="AD477" s="239"/>
      <c r="AE477" s="239"/>
      <c r="AF477" s="419"/>
      <c r="AG477" s="419"/>
      <c r="AH477" s="420"/>
      <c r="AI477" s="239"/>
      <c r="AJ477" s="239"/>
      <c r="AK477" s="239"/>
      <c r="AL477" s="239"/>
      <c r="AM477" s="239"/>
      <c r="AN477" s="239"/>
      <c r="AO477" s="239"/>
      <c r="AP477" s="239"/>
    </row>
    <row r="478" spans="3:42">
      <c r="C478" s="239"/>
      <c r="D478" s="239"/>
      <c r="E478" s="239"/>
      <c r="F478" s="239"/>
      <c r="G478" s="239"/>
      <c r="H478" s="239"/>
      <c r="I478" s="239"/>
      <c r="J478" s="239"/>
      <c r="K478" s="239"/>
      <c r="L478" s="239"/>
      <c r="M478" s="239"/>
      <c r="N478" s="239"/>
      <c r="O478" s="239"/>
      <c r="P478" s="239"/>
      <c r="Q478" s="239"/>
      <c r="R478" s="239"/>
      <c r="S478" s="239"/>
      <c r="T478" s="239"/>
      <c r="U478" s="239"/>
      <c r="V478" s="239"/>
      <c r="W478" s="239"/>
      <c r="X478" s="239"/>
      <c r="Y478" s="239"/>
      <c r="Z478" s="239"/>
      <c r="AA478" s="239"/>
      <c r="AB478" s="239"/>
      <c r="AC478" s="239"/>
      <c r="AD478" s="239"/>
      <c r="AE478" s="239"/>
      <c r="AF478" s="419"/>
      <c r="AG478" s="419"/>
      <c r="AH478" s="420"/>
      <c r="AI478" s="239"/>
      <c r="AJ478" s="239"/>
      <c r="AK478" s="239"/>
      <c r="AL478" s="239"/>
      <c r="AM478" s="239"/>
      <c r="AN478" s="239"/>
      <c r="AO478" s="239"/>
      <c r="AP478" s="239"/>
    </row>
    <row r="479" spans="3:42">
      <c r="C479" s="239"/>
      <c r="D479" s="239"/>
      <c r="E479" s="239"/>
      <c r="F479" s="239"/>
      <c r="G479" s="239"/>
      <c r="H479" s="239"/>
      <c r="I479" s="239"/>
      <c r="J479" s="239"/>
      <c r="K479" s="239"/>
      <c r="L479" s="239"/>
      <c r="M479" s="239"/>
      <c r="N479" s="239"/>
      <c r="O479" s="239"/>
      <c r="P479" s="239"/>
      <c r="Q479" s="239"/>
      <c r="R479" s="239"/>
      <c r="S479" s="239"/>
      <c r="T479" s="239"/>
      <c r="U479" s="239"/>
      <c r="V479" s="239"/>
      <c r="W479" s="239"/>
      <c r="X479" s="239"/>
      <c r="Y479" s="239"/>
      <c r="Z479" s="239"/>
      <c r="AA479" s="239"/>
      <c r="AB479" s="239"/>
      <c r="AC479" s="239"/>
      <c r="AD479" s="239"/>
      <c r="AE479" s="239"/>
      <c r="AF479" s="419"/>
      <c r="AG479" s="419"/>
      <c r="AH479" s="420"/>
      <c r="AI479" s="239"/>
      <c r="AJ479" s="239"/>
      <c r="AK479" s="239"/>
      <c r="AL479" s="239"/>
      <c r="AM479" s="239"/>
      <c r="AN479" s="239"/>
      <c r="AO479" s="239"/>
      <c r="AP479" s="239"/>
    </row>
    <row r="480" spans="3:42">
      <c r="C480" s="239"/>
      <c r="D480" s="239"/>
      <c r="E480" s="239"/>
      <c r="F480" s="239"/>
      <c r="G480" s="239"/>
      <c r="H480" s="239"/>
      <c r="I480" s="239"/>
      <c r="J480" s="239"/>
      <c r="K480" s="239"/>
      <c r="L480" s="239"/>
      <c r="M480" s="239"/>
      <c r="N480" s="239"/>
      <c r="O480" s="239"/>
      <c r="P480" s="239"/>
      <c r="Q480" s="239"/>
      <c r="R480" s="239"/>
      <c r="S480" s="239"/>
      <c r="T480" s="239"/>
      <c r="U480" s="239"/>
      <c r="V480" s="239"/>
      <c r="W480" s="239"/>
      <c r="X480" s="239"/>
      <c r="Y480" s="239"/>
      <c r="Z480" s="239"/>
      <c r="AA480" s="239"/>
      <c r="AB480" s="239"/>
      <c r="AC480" s="239"/>
      <c r="AD480" s="239"/>
      <c r="AE480" s="239"/>
      <c r="AF480" s="419"/>
      <c r="AG480" s="419"/>
      <c r="AH480" s="420"/>
      <c r="AI480" s="239"/>
      <c r="AJ480" s="239"/>
      <c r="AK480" s="239"/>
      <c r="AL480" s="239"/>
      <c r="AM480" s="239"/>
      <c r="AN480" s="239"/>
      <c r="AO480" s="239"/>
      <c r="AP480" s="239"/>
    </row>
    <row r="481" spans="3:42">
      <c r="C481" s="239"/>
      <c r="D481" s="239"/>
      <c r="E481" s="239"/>
      <c r="F481" s="239"/>
      <c r="G481" s="239"/>
      <c r="H481" s="239"/>
      <c r="I481" s="239"/>
      <c r="J481" s="239"/>
      <c r="K481" s="239"/>
      <c r="L481" s="239"/>
      <c r="M481" s="239"/>
      <c r="N481" s="239"/>
      <c r="O481" s="239"/>
      <c r="P481" s="239"/>
      <c r="Q481" s="239"/>
      <c r="R481" s="239"/>
      <c r="S481" s="239"/>
      <c r="T481" s="239"/>
      <c r="U481" s="239"/>
      <c r="V481" s="239"/>
      <c r="W481" s="239"/>
      <c r="X481" s="239"/>
      <c r="Y481" s="239"/>
      <c r="Z481" s="239"/>
      <c r="AA481" s="239"/>
      <c r="AB481" s="239"/>
      <c r="AC481" s="239"/>
      <c r="AD481" s="239"/>
      <c r="AE481" s="239"/>
      <c r="AF481" s="419"/>
      <c r="AG481" s="419"/>
      <c r="AH481" s="420"/>
      <c r="AI481" s="239"/>
      <c r="AJ481" s="239"/>
      <c r="AK481" s="239"/>
      <c r="AL481" s="239"/>
      <c r="AM481" s="239"/>
      <c r="AN481" s="239"/>
      <c r="AO481" s="239"/>
      <c r="AP481" s="239"/>
    </row>
    <row r="482" spans="3:42">
      <c r="C482" s="239"/>
      <c r="D482" s="239"/>
      <c r="E482" s="239"/>
      <c r="F482" s="239"/>
      <c r="G482" s="239"/>
      <c r="H482" s="239"/>
      <c r="I482" s="239"/>
      <c r="J482" s="239"/>
      <c r="K482" s="239"/>
      <c r="L482" s="239"/>
      <c r="M482" s="239"/>
      <c r="N482" s="239"/>
      <c r="O482" s="239"/>
      <c r="P482" s="239"/>
      <c r="Q482" s="239"/>
      <c r="R482" s="239"/>
      <c r="S482" s="239"/>
      <c r="T482" s="239"/>
      <c r="U482" s="239"/>
      <c r="V482" s="239"/>
      <c r="W482" s="239"/>
      <c r="X482" s="239"/>
      <c r="Y482" s="239"/>
      <c r="Z482" s="239"/>
      <c r="AA482" s="239"/>
      <c r="AB482" s="239"/>
      <c r="AC482" s="239"/>
      <c r="AD482" s="239"/>
      <c r="AE482" s="239"/>
      <c r="AF482" s="419"/>
      <c r="AG482" s="419"/>
      <c r="AH482" s="420"/>
      <c r="AI482" s="239"/>
      <c r="AJ482" s="239"/>
      <c r="AK482" s="239"/>
      <c r="AL482" s="239"/>
      <c r="AM482" s="239"/>
      <c r="AN482" s="239"/>
      <c r="AO482" s="239"/>
      <c r="AP482" s="239"/>
    </row>
    <row r="483" spans="3:42">
      <c r="C483" s="239"/>
      <c r="D483" s="239"/>
      <c r="E483" s="239"/>
      <c r="F483" s="239"/>
      <c r="G483" s="239"/>
      <c r="H483" s="239"/>
      <c r="I483" s="239"/>
      <c r="J483" s="239"/>
      <c r="K483" s="239"/>
      <c r="L483" s="239"/>
      <c r="M483" s="239"/>
      <c r="N483" s="239"/>
      <c r="O483" s="239"/>
      <c r="P483" s="239"/>
      <c r="Q483" s="239"/>
      <c r="R483" s="239"/>
      <c r="S483" s="239"/>
      <c r="T483" s="239"/>
      <c r="U483" s="239"/>
      <c r="V483" s="239"/>
      <c r="W483" s="239"/>
      <c r="X483" s="239"/>
      <c r="Y483" s="239"/>
      <c r="Z483" s="239"/>
      <c r="AA483" s="239"/>
      <c r="AB483" s="239"/>
      <c r="AC483" s="239"/>
      <c r="AD483" s="239"/>
      <c r="AE483" s="239"/>
      <c r="AF483" s="419"/>
      <c r="AG483" s="419"/>
      <c r="AH483" s="420"/>
      <c r="AI483" s="239"/>
      <c r="AJ483" s="239"/>
      <c r="AK483" s="239"/>
      <c r="AL483" s="239"/>
      <c r="AM483" s="239"/>
      <c r="AN483" s="239"/>
      <c r="AO483" s="239"/>
      <c r="AP483" s="239"/>
    </row>
    <row r="484" spans="3:42">
      <c r="C484" s="239"/>
      <c r="D484" s="239"/>
      <c r="E484" s="239"/>
      <c r="F484" s="239"/>
      <c r="G484" s="239"/>
      <c r="H484" s="239"/>
      <c r="I484" s="239"/>
      <c r="J484" s="239"/>
      <c r="K484" s="239"/>
      <c r="L484" s="239"/>
      <c r="M484" s="239"/>
      <c r="N484" s="239"/>
      <c r="O484" s="239"/>
      <c r="P484" s="239"/>
      <c r="Q484" s="239"/>
      <c r="R484" s="239"/>
      <c r="S484" s="239"/>
      <c r="T484" s="239"/>
      <c r="U484" s="239"/>
      <c r="V484" s="239"/>
      <c r="W484" s="239"/>
      <c r="X484" s="239"/>
      <c r="Y484" s="239"/>
      <c r="Z484" s="239"/>
      <c r="AA484" s="239"/>
      <c r="AB484" s="239"/>
      <c r="AC484" s="239"/>
      <c r="AD484" s="239"/>
      <c r="AE484" s="239"/>
      <c r="AF484" s="419"/>
      <c r="AG484" s="419"/>
      <c r="AH484" s="420"/>
      <c r="AI484" s="239"/>
      <c r="AJ484" s="239"/>
      <c r="AK484" s="239"/>
      <c r="AL484" s="239"/>
      <c r="AM484" s="239"/>
      <c r="AN484" s="239"/>
      <c r="AO484" s="239"/>
      <c r="AP484" s="239"/>
    </row>
    <row r="485" spans="3:42">
      <c r="C485" s="239"/>
      <c r="D485" s="239"/>
      <c r="E485" s="239"/>
      <c r="F485" s="239"/>
      <c r="G485" s="239"/>
      <c r="H485" s="239"/>
      <c r="I485" s="239"/>
      <c r="J485" s="239"/>
      <c r="K485" s="239"/>
      <c r="L485" s="239"/>
      <c r="M485" s="239"/>
      <c r="N485" s="239"/>
      <c r="O485" s="239"/>
      <c r="P485" s="239"/>
      <c r="Q485" s="239"/>
      <c r="R485" s="239"/>
      <c r="S485" s="239"/>
      <c r="T485" s="239"/>
      <c r="U485" s="239"/>
      <c r="V485" s="239"/>
      <c r="W485" s="239"/>
      <c r="X485" s="239"/>
      <c r="Y485" s="239"/>
      <c r="Z485" s="239"/>
      <c r="AA485" s="239"/>
      <c r="AB485" s="239"/>
      <c r="AC485" s="239"/>
      <c r="AD485" s="239"/>
      <c r="AE485" s="239"/>
      <c r="AF485" s="419"/>
      <c r="AG485" s="419"/>
      <c r="AH485" s="420"/>
      <c r="AI485" s="239"/>
      <c r="AJ485" s="239"/>
      <c r="AK485" s="239"/>
      <c r="AL485" s="239"/>
      <c r="AM485" s="239"/>
      <c r="AN485" s="239"/>
      <c r="AO485" s="239"/>
      <c r="AP485" s="239"/>
    </row>
    <row r="486" spans="3:42">
      <c r="C486" s="239"/>
      <c r="D486" s="239"/>
      <c r="E486" s="239"/>
      <c r="F486" s="239"/>
      <c r="G486" s="239"/>
      <c r="H486" s="239"/>
      <c r="I486" s="239"/>
      <c r="J486" s="239"/>
      <c r="K486" s="239"/>
      <c r="L486" s="239"/>
      <c r="M486" s="239"/>
      <c r="N486" s="239"/>
      <c r="O486" s="239"/>
      <c r="P486" s="239"/>
      <c r="Q486" s="239"/>
      <c r="R486" s="239"/>
      <c r="S486" s="239"/>
      <c r="T486" s="239"/>
      <c r="U486" s="239"/>
      <c r="V486" s="239"/>
      <c r="W486" s="239"/>
      <c r="X486" s="239"/>
      <c r="Y486" s="239"/>
      <c r="Z486" s="239"/>
      <c r="AA486" s="239"/>
      <c r="AB486" s="239"/>
      <c r="AC486" s="239"/>
      <c r="AD486" s="239"/>
      <c r="AE486" s="239"/>
      <c r="AF486" s="419"/>
      <c r="AG486" s="419"/>
      <c r="AH486" s="420"/>
      <c r="AI486" s="239"/>
      <c r="AJ486" s="239"/>
      <c r="AK486" s="239"/>
      <c r="AL486" s="239"/>
      <c r="AM486" s="239"/>
      <c r="AN486" s="239"/>
      <c r="AO486" s="239"/>
      <c r="AP486" s="239"/>
    </row>
    <row r="487" spans="3:42">
      <c r="C487" s="239"/>
      <c r="D487" s="239"/>
      <c r="E487" s="239"/>
      <c r="F487" s="239"/>
      <c r="G487" s="239"/>
      <c r="H487" s="239"/>
      <c r="I487" s="239"/>
      <c r="J487" s="239"/>
      <c r="K487" s="239"/>
      <c r="L487" s="239"/>
      <c r="M487" s="239"/>
      <c r="N487" s="239"/>
      <c r="O487" s="239"/>
      <c r="P487" s="239"/>
      <c r="Q487" s="239"/>
      <c r="R487" s="239"/>
      <c r="S487" s="239"/>
      <c r="T487" s="239"/>
      <c r="U487" s="239"/>
      <c r="V487" s="239"/>
      <c r="W487" s="239"/>
      <c r="X487" s="239"/>
      <c r="Y487" s="239"/>
      <c r="Z487" s="239"/>
      <c r="AA487" s="239"/>
      <c r="AB487" s="239"/>
      <c r="AC487" s="239"/>
      <c r="AD487" s="239"/>
      <c r="AE487" s="239"/>
      <c r="AF487" s="419"/>
      <c r="AG487" s="419"/>
      <c r="AH487" s="420"/>
      <c r="AI487" s="239"/>
      <c r="AJ487" s="239"/>
      <c r="AK487" s="239"/>
      <c r="AL487" s="239"/>
      <c r="AM487" s="239"/>
      <c r="AN487" s="239"/>
      <c r="AO487" s="239"/>
      <c r="AP487" s="239"/>
    </row>
    <row r="488" spans="3:42">
      <c r="C488" s="239"/>
      <c r="D488" s="239"/>
      <c r="E488" s="239"/>
      <c r="F488" s="239"/>
      <c r="G488" s="239"/>
      <c r="H488" s="239"/>
      <c r="I488" s="239"/>
      <c r="J488" s="239"/>
      <c r="K488" s="239"/>
      <c r="L488" s="239"/>
      <c r="M488" s="239"/>
      <c r="N488" s="239"/>
      <c r="O488" s="239"/>
      <c r="P488" s="239"/>
      <c r="Q488" s="239"/>
      <c r="R488" s="239"/>
      <c r="S488" s="239"/>
      <c r="T488" s="239"/>
      <c r="U488" s="239"/>
      <c r="V488" s="239"/>
      <c r="W488" s="239"/>
      <c r="X488" s="239"/>
      <c r="Y488" s="239"/>
      <c r="Z488" s="239"/>
      <c r="AA488" s="239"/>
      <c r="AB488" s="239"/>
      <c r="AC488" s="239"/>
      <c r="AD488" s="239"/>
      <c r="AE488" s="239"/>
      <c r="AF488" s="419"/>
      <c r="AG488" s="419"/>
      <c r="AH488" s="420"/>
      <c r="AI488" s="239"/>
      <c r="AJ488" s="239"/>
      <c r="AK488" s="239"/>
      <c r="AL488" s="239"/>
      <c r="AM488" s="239"/>
      <c r="AN488" s="239"/>
      <c r="AO488" s="239"/>
      <c r="AP488" s="239"/>
    </row>
    <row r="489" spans="3:42">
      <c r="C489" s="239"/>
      <c r="D489" s="239"/>
      <c r="E489" s="239"/>
      <c r="F489" s="239"/>
      <c r="G489" s="239"/>
      <c r="H489" s="239"/>
      <c r="I489" s="239"/>
      <c r="J489" s="239"/>
      <c r="K489" s="239"/>
      <c r="L489" s="239"/>
      <c r="M489" s="239"/>
      <c r="N489" s="239"/>
      <c r="O489" s="239"/>
      <c r="P489" s="239"/>
      <c r="Q489" s="239"/>
      <c r="R489" s="239"/>
      <c r="S489" s="239"/>
      <c r="T489" s="239"/>
      <c r="U489" s="239"/>
      <c r="V489" s="239"/>
      <c r="W489" s="239"/>
      <c r="X489" s="239"/>
      <c r="Y489" s="239"/>
      <c r="Z489" s="239"/>
      <c r="AA489" s="239"/>
      <c r="AB489" s="239"/>
      <c r="AC489" s="239"/>
      <c r="AD489" s="239"/>
      <c r="AE489" s="239"/>
      <c r="AF489" s="419"/>
      <c r="AG489" s="419"/>
      <c r="AH489" s="420"/>
      <c r="AI489" s="239"/>
      <c r="AJ489" s="239"/>
      <c r="AK489" s="239"/>
      <c r="AL489" s="239"/>
      <c r="AM489" s="239"/>
      <c r="AN489" s="239"/>
      <c r="AO489" s="239"/>
      <c r="AP489" s="239"/>
    </row>
    <row r="490" spans="3:42">
      <c r="C490" s="239"/>
      <c r="D490" s="239"/>
      <c r="E490" s="239"/>
      <c r="F490" s="239"/>
      <c r="G490" s="239"/>
      <c r="H490" s="239"/>
      <c r="I490" s="239"/>
      <c r="J490" s="239"/>
      <c r="K490" s="239"/>
      <c r="L490" s="239"/>
      <c r="M490" s="239"/>
      <c r="N490" s="239"/>
      <c r="O490" s="239"/>
      <c r="P490" s="239"/>
      <c r="Q490" s="239"/>
      <c r="R490" s="239"/>
      <c r="S490" s="239"/>
      <c r="T490" s="239"/>
      <c r="U490" s="239"/>
      <c r="V490" s="239"/>
      <c r="W490" s="239"/>
      <c r="X490" s="239"/>
      <c r="Y490" s="239"/>
      <c r="Z490" s="239"/>
      <c r="AA490" s="239"/>
      <c r="AB490" s="239"/>
      <c r="AC490" s="239"/>
      <c r="AD490" s="239"/>
      <c r="AE490" s="239"/>
      <c r="AF490" s="419"/>
      <c r="AG490" s="419"/>
      <c r="AH490" s="420"/>
      <c r="AI490" s="239"/>
      <c r="AJ490" s="239"/>
      <c r="AK490" s="239"/>
      <c r="AL490" s="239"/>
      <c r="AM490" s="239"/>
      <c r="AN490" s="239"/>
      <c r="AO490" s="239"/>
      <c r="AP490" s="239"/>
    </row>
    <row r="491" spans="3:42">
      <c r="C491" s="239"/>
      <c r="D491" s="239"/>
      <c r="E491" s="239"/>
      <c r="F491" s="239"/>
      <c r="G491" s="239"/>
      <c r="H491" s="239"/>
      <c r="I491" s="239"/>
      <c r="J491" s="239"/>
      <c r="K491" s="239"/>
      <c r="L491" s="239"/>
      <c r="M491" s="239"/>
      <c r="N491" s="239"/>
      <c r="O491" s="239"/>
      <c r="P491" s="239"/>
      <c r="Q491" s="239"/>
      <c r="R491" s="239"/>
      <c r="S491" s="239"/>
      <c r="T491" s="239"/>
      <c r="U491" s="239"/>
      <c r="V491" s="239"/>
      <c r="W491" s="239"/>
      <c r="X491" s="239"/>
      <c r="Y491" s="239"/>
      <c r="Z491" s="239"/>
      <c r="AA491" s="239"/>
      <c r="AB491" s="239"/>
      <c r="AC491" s="239"/>
      <c r="AD491" s="239"/>
      <c r="AE491" s="239"/>
      <c r="AF491" s="419"/>
      <c r="AG491" s="419"/>
      <c r="AH491" s="420"/>
      <c r="AI491" s="239"/>
      <c r="AJ491" s="239"/>
      <c r="AK491" s="239"/>
      <c r="AL491" s="239"/>
      <c r="AM491" s="239"/>
      <c r="AN491" s="239"/>
      <c r="AO491" s="239"/>
      <c r="AP491" s="239"/>
    </row>
    <row r="492" spans="3:42">
      <c r="C492" s="239"/>
      <c r="D492" s="239"/>
      <c r="E492" s="239"/>
      <c r="F492" s="239"/>
      <c r="G492" s="239"/>
      <c r="H492" s="239"/>
      <c r="I492" s="239"/>
      <c r="J492" s="239"/>
      <c r="K492" s="239"/>
      <c r="L492" s="239"/>
      <c r="M492" s="239"/>
      <c r="N492" s="239"/>
      <c r="O492" s="239"/>
      <c r="P492" s="239"/>
      <c r="Q492" s="239"/>
      <c r="R492" s="239"/>
      <c r="S492" s="239"/>
      <c r="T492" s="239"/>
      <c r="U492" s="239"/>
      <c r="V492" s="239"/>
      <c r="W492" s="239"/>
      <c r="X492" s="239"/>
      <c r="Y492" s="239"/>
      <c r="Z492" s="239"/>
      <c r="AA492" s="239"/>
      <c r="AB492" s="239"/>
      <c r="AC492" s="239"/>
      <c r="AD492" s="239"/>
      <c r="AE492" s="239"/>
      <c r="AF492" s="419"/>
      <c r="AG492" s="419"/>
      <c r="AH492" s="420"/>
      <c r="AI492" s="239"/>
      <c r="AJ492" s="239"/>
      <c r="AK492" s="239"/>
      <c r="AL492" s="239"/>
      <c r="AM492" s="239"/>
      <c r="AN492" s="239"/>
      <c r="AO492" s="239"/>
      <c r="AP492" s="239"/>
    </row>
    <row r="493" spans="3:42">
      <c r="C493" s="239"/>
      <c r="D493" s="239"/>
      <c r="E493" s="239"/>
      <c r="F493" s="239"/>
      <c r="G493" s="239"/>
      <c r="H493" s="239"/>
      <c r="I493" s="239"/>
      <c r="J493" s="239"/>
      <c r="K493" s="239"/>
      <c r="L493" s="239"/>
      <c r="M493" s="239"/>
      <c r="N493" s="239"/>
      <c r="O493" s="239"/>
      <c r="P493" s="239"/>
      <c r="Q493" s="239"/>
      <c r="R493" s="239"/>
      <c r="S493" s="239"/>
      <c r="T493" s="239"/>
      <c r="U493" s="239"/>
      <c r="V493" s="239"/>
      <c r="W493" s="239"/>
      <c r="X493" s="239"/>
      <c r="Y493" s="239"/>
      <c r="Z493" s="239"/>
      <c r="AA493" s="239"/>
      <c r="AB493" s="239"/>
      <c r="AC493" s="239"/>
      <c r="AD493" s="239"/>
      <c r="AE493" s="239"/>
      <c r="AF493" s="419"/>
      <c r="AG493" s="419"/>
      <c r="AH493" s="420"/>
      <c r="AI493" s="239"/>
      <c r="AJ493" s="239"/>
      <c r="AK493" s="239"/>
      <c r="AL493" s="239"/>
      <c r="AM493" s="239"/>
      <c r="AN493" s="239"/>
      <c r="AO493" s="239"/>
      <c r="AP493" s="239"/>
    </row>
    <row r="494" spans="3:42">
      <c r="C494" s="239"/>
      <c r="D494" s="239"/>
      <c r="E494" s="239"/>
      <c r="F494" s="239"/>
      <c r="G494" s="239"/>
      <c r="H494" s="239"/>
      <c r="I494" s="239"/>
      <c r="J494" s="239"/>
      <c r="K494" s="239"/>
      <c r="L494" s="239"/>
      <c r="M494" s="239"/>
      <c r="N494" s="239"/>
      <c r="O494" s="239"/>
      <c r="P494" s="239"/>
      <c r="Q494" s="239"/>
      <c r="R494" s="239"/>
      <c r="S494" s="239"/>
      <c r="T494" s="239"/>
      <c r="U494" s="239"/>
      <c r="V494" s="239"/>
      <c r="W494" s="239"/>
      <c r="X494" s="239"/>
      <c r="Y494" s="239"/>
      <c r="Z494" s="239"/>
      <c r="AA494" s="239"/>
      <c r="AB494" s="239"/>
      <c r="AC494" s="239"/>
      <c r="AD494" s="239"/>
      <c r="AE494" s="239"/>
      <c r="AF494" s="419"/>
      <c r="AG494" s="419"/>
      <c r="AH494" s="420"/>
      <c r="AI494" s="239"/>
      <c r="AJ494" s="239"/>
      <c r="AK494" s="239"/>
      <c r="AL494" s="239"/>
      <c r="AM494" s="239"/>
      <c r="AN494" s="239"/>
      <c r="AO494" s="239"/>
      <c r="AP494" s="239"/>
    </row>
    <row r="495" spans="3:42">
      <c r="C495" s="239"/>
      <c r="D495" s="239"/>
      <c r="E495" s="239"/>
      <c r="F495" s="239"/>
      <c r="G495" s="239"/>
      <c r="H495" s="239"/>
      <c r="I495" s="239"/>
      <c r="J495" s="239"/>
      <c r="K495" s="239"/>
      <c r="L495" s="239"/>
      <c r="M495" s="239"/>
      <c r="N495" s="239"/>
      <c r="O495" s="239"/>
      <c r="P495" s="239"/>
      <c r="Q495" s="239"/>
      <c r="R495" s="239"/>
      <c r="S495" s="239"/>
      <c r="T495" s="239"/>
      <c r="U495" s="239"/>
      <c r="V495" s="239"/>
      <c r="W495" s="239"/>
      <c r="X495" s="239"/>
      <c r="Y495" s="239"/>
      <c r="Z495" s="239"/>
      <c r="AA495" s="239"/>
      <c r="AB495" s="239"/>
      <c r="AC495" s="239"/>
      <c r="AD495" s="239"/>
      <c r="AE495" s="239"/>
      <c r="AF495" s="419"/>
      <c r="AG495" s="419"/>
      <c r="AH495" s="420"/>
      <c r="AI495" s="239"/>
      <c r="AJ495" s="239"/>
      <c r="AK495" s="239"/>
      <c r="AL495" s="239"/>
      <c r="AM495" s="239"/>
      <c r="AN495" s="239"/>
      <c r="AO495" s="239"/>
      <c r="AP495" s="239"/>
    </row>
    <row r="496" spans="3:42">
      <c r="C496" s="239"/>
      <c r="D496" s="239"/>
      <c r="E496" s="239"/>
      <c r="F496" s="239"/>
      <c r="G496" s="239"/>
      <c r="H496" s="239"/>
      <c r="I496" s="239"/>
      <c r="J496" s="239"/>
      <c r="K496" s="239"/>
      <c r="L496" s="239"/>
      <c r="M496" s="239"/>
      <c r="N496" s="239"/>
      <c r="O496" s="239"/>
      <c r="P496" s="239"/>
      <c r="Q496" s="239"/>
      <c r="R496" s="239"/>
      <c r="S496" s="239"/>
      <c r="T496" s="239"/>
      <c r="U496" s="239"/>
      <c r="V496" s="239"/>
      <c r="W496" s="239"/>
      <c r="X496" s="239"/>
      <c r="Y496" s="239"/>
      <c r="Z496" s="239"/>
      <c r="AA496" s="239"/>
      <c r="AB496" s="239"/>
      <c r="AC496" s="239"/>
      <c r="AD496" s="239"/>
      <c r="AE496" s="239"/>
      <c r="AF496" s="419"/>
      <c r="AG496" s="419"/>
      <c r="AH496" s="420"/>
      <c r="AI496" s="239"/>
      <c r="AJ496" s="239"/>
      <c r="AK496" s="239"/>
      <c r="AL496" s="239"/>
      <c r="AM496" s="239"/>
      <c r="AN496" s="239"/>
      <c r="AO496" s="239"/>
      <c r="AP496" s="239"/>
    </row>
    <row r="497" spans="3:42">
      <c r="C497" s="239"/>
      <c r="D497" s="239"/>
      <c r="E497" s="239"/>
      <c r="F497" s="239"/>
      <c r="G497" s="239"/>
      <c r="H497" s="239"/>
      <c r="I497" s="239"/>
      <c r="J497" s="239"/>
      <c r="K497" s="239"/>
      <c r="L497" s="239"/>
      <c r="M497" s="239"/>
      <c r="N497" s="239"/>
      <c r="O497" s="239"/>
      <c r="P497" s="239"/>
      <c r="Q497" s="239"/>
      <c r="R497" s="239"/>
      <c r="S497" s="239"/>
      <c r="T497" s="239"/>
      <c r="U497" s="239"/>
      <c r="V497" s="239"/>
      <c r="W497" s="239"/>
      <c r="X497" s="239"/>
      <c r="Y497" s="239"/>
      <c r="Z497" s="239"/>
      <c r="AA497" s="239"/>
      <c r="AB497" s="239"/>
      <c r="AC497" s="239"/>
      <c r="AD497" s="239"/>
      <c r="AE497" s="239"/>
      <c r="AF497" s="419"/>
      <c r="AG497" s="419"/>
      <c r="AH497" s="420"/>
      <c r="AI497" s="239"/>
      <c r="AJ497" s="239"/>
      <c r="AK497" s="239"/>
      <c r="AL497" s="239"/>
      <c r="AM497" s="239"/>
      <c r="AN497" s="239"/>
      <c r="AO497" s="239"/>
      <c r="AP497" s="239"/>
    </row>
    <row r="498" spans="3:42">
      <c r="C498" s="239"/>
      <c r="D498" s="239"/>
      <c r="E498" s="239"/>
      <c r="F498" s="239"/>
      <c r="G498" s="239"/>
      <c r="H498" s="239"/>
      <c r="I498" s="239"/>
      <c r="J498" s="239"/>
      <c r="K498" s="239"/>
      <c r="L498" s="239"/>
      <c r="M498" s="239"/>
      <c r="N498" s="239"/>
      <c r="O498" s="239"/>
      <c r="P498" s="239"/>
      <c r="Q498" s="239"/>
      <c r="R498" s="239"/>
      <c r="S498" s="239"/>
      <c r="T498" s="239"/>
      <c r="U498" s="239"/>
      <c r="V498" s="239"/>
      <c r="W498" s="239"/>
      <c r="X498" s="239"/>
      <c r="Y498" s="239"/>
      <c r="Z498" s="239"/>
      <c r="AA498" s="239"/>
      <c r="AB498" s="239"/>
      <c r="AC498" s="239"/>
      <c r="AD498" s="239"/>
      <c r="AE498" s="239"/>
      <c r="AF498" s="419"/>
      <c r="AG498" s="419"/>
      <c r="AH498" s="420"/>
      <c r="AI498" s="239"/>
      <c r="AJ498" s="239"/>
      <c r="AK498" s="239"/>
      <c r="AL498" s="239"/>
      <c r="AM498" s="239"/>
      <c r="AN498" s="239"/>
      <c r="AO498" s="239"/>
      <c r="AP498" s="239"/>
    </row>
    <row r="499" spans="3:42">
      <c r="C499" s="239"/>
      <c r="D499" s="239"/>
      <c r="E499" s="239"/>
      <c r="F499" s="239"/>
      <c r="G499" s="239"/>
      <c r="H499" s="239"/>
      <c r="I499" s="239"/>
      <c r="J499" s="239"/>
      <c r="K499" s="239"/>
      <c r="L499" s="239"/>
      <c r="M499" s="239"/>
      <c r="N499" s="239"/>
      <c r="O499" s="239"/>
      <c r="P499" s="239"/>
      <c r="Q499" s="239"/>
      <c r="R499" s="239"/>
      <c r="S499" s="239"/>
      <c r="T499" s="239"/>
      <c r="U499" s="239"/>
      <c r="V499" s="239"/>
      <c r="W499" s="239"/>
      <c r="X499" s="239"/>
      <c r="Y499" s="239"/>
      <c r="Z499" s="239"/>
      <c r="AA499" s="239"/>
      <c r="AB499" s="239"/>
      <c r="AC499" s="239"/>
      <c r="AD499" s="239"/>
      <c r="AE499" s="239"/>
      <c r="AF499" s="419"/>
      <c r="AG499" s="419"/>
      <c r="AH499" s="420"/>
      <c r="AI499" s="239"/>
      <c r="AJ499" s="239"/>
      <c r="AK499" s="239"/>
      <c r="AL499" s="239"/>
      <c r="AM499" s="239"/>
      <c r="AN499" s="239"/>
      <c r="AO499" s="239"/>
      <c r="AP499" s="239"/>
    </row>
    <row r="500" spans="3:42">
      <c r="C500" s="239"/>
      <c r="D500" s="239"/>
      <c r="E500" s="239"/>
      <c r="F500" s="239"/>
      <c r="G500" s="239"/>
      <c r="H500" s="239"/>
      <c r="I500" s="239"/>
      <c r="J500" s="239"/>
      <c r="K500" s="239"/>
      <c r="L500" s="239"/>
      <c r="M500" s="239"/>
      <c r="N500" s="239"/>
      <c r="O500" s="239"/>
      <c r="P500" s="239"/>
      <c r="Q500" s="239"/>
      <c r="R500" s="239"/>
      <c r="S500" s="239"/>
      <c r="T500" s="239"/>
      <c r="U500" s="239"/>
      <c r="V500" s="239"/>
      <c r="W500" s="239"/>
      <c r="X500" s="239"/>
      <c r="Y500" s="239"/>
      <c r="Z500" s="239"/>
      <c r="AA500" s="239"/>
      <c r="AB500" s="239"/>
      <c r="AC500" s="239"/>
      <c r="AD500" s="239"/>
      <c r="AE500" s="239"/>
      <c r="AF500" s="419"/>
      <c r="AG500" s="419"/>
      <c r="AH500" s="420"/>
      <c r="AI500" s="239"/>
      <c r="AJ500" s="239"/>
      <c r="AK500" s="239"/>
      <c r="AL500" s="239"/>
      <c r="AM500" s="239"/>
      <c r="AN500" s="239"/>
      <c r="AO500" s="239"/>
      <c r="AP500" s="239"/>
    </row>
    <row r="501" spans="3:42">
      <c r="C501" s="239"/>
      <c r="D501" s="239"/>
      <c r="E501" s="239"/>
      <c r="F501" s="239"/>
      <c r="G501" s="239"/>
      <c r="H501" s="239"/>
      <c r="I501" s="239"/>
      <c r="J501" s="239"/>
      <c r="K501" s="239"/>
      <c r="L501" s="239"/>
      <c r="M501" s="239"/>
      <c r="N501" s="239"/>
      <c r="O501" s="239"/>
      <c r="P501" s="239"/>
      <c r="Q501" s="239"/>
      <c r="R501" s="239"/>
      <c r="S501" s="239"/>
      <c r="T501" s="239"/>
      <c r="U501" s="239"/>
      <c r="V501" s="239"/>
      <c r="W501" s="239"/>
      <c r="X501" s="239"/>
      <c r="Y501" s="239"/>
      <c r="Z501" s="239"/>
      <c r="AA501" s="239"/>
      <c r="AB501" s="239"/>
      <c r="AC501" s="239"/>
      <c r="AD501" s="239"/>
      <c r="AE501" s="239"/>
      <c r="AF501" s="419"/>
      <c r="AG501" s="419"/>
      <c r="AH501" s="420"/>
      <c r="AI501" s="239"/>
      <c r="AJ501" s="239"/>
      <c r="AK501" s="239"/>
      <c r="AL501" s="239"/>
      <c r="AM501" s="239"/>
      <c r="AN501" s="239"/>
      <c r="AO501" s="239"/>
      <c r="AP501" s="239"/>
    </row>
    <row r="502" spans="3:42">
      <c r="C502" s="239"/>
      <c r="D502" s="239"/>
      <c r="E502" s="239"/>
      <c r="F502" s="239"/>
      <c r="G502" s="239"/>
      <c r="H502" s="239"/>
      <c r="I502" s="239"/>
      <c r="J502" s="239"/>
      <c r="K502" s="239"/>
      <c r="L502" s="239"/>
      <c r="M502" s="239"/>
      <c r="N502" s="239"/>
      <c r="O502" s="239"/>
      <c r="P502" s="239"/>
      <c r="Q502" s="239"/>
      <c r="R502" s="239"/>
      <c r="S502" s="239"/>
      <c r="T502" s="239"/>
      <c r="U502" s="239"/>
      <c r="V502" s="239"/>
      <c r="W502" s="239"/>
      <c r="X502" s="239"/>
      <c r="Y502" s="239"/>
      <c r="Z502" s="239"/>
      <c r="AA502" s="239"/>
      <c r="AB502" s="239"/>
      <c r="AC502" s="239"/>
      <c r="AD502" s="239"/>
      <c r="AE502" s="239"/>
      <c r="AF502" s="419"/>
      <c r="AG502" s="419"/>
      <c r="AH502" s="420"/>
      <c r="AI502" s="239"/>
      <c r="AJ502" s="239"/>
      <c r="AK502" s="239"/>
      <c r="AL502" s="239"/>
      <c r="AM502" s="239"/>
      <c r="AN502" s="239"/>
      <c r="AO502" s="239"/>
      <c r="AP502" s="239"/>
    </row>
    <row r="503" spans="3:42">
      <c r="C503" s="239"/>
      <c r="D503" s="239"/>
      <c r="E503" s="239"/>
      <c r="F503" s="239"/>
      <c r="G503" s="239"/>
      <c r="H503" s="239"/>
      <c r="I503" s="239"/>
      <c r="J503" s="239"/>
      <c r="K503" s="239"/>
      <c r="L503" s="239"/>
      <c r="M503" s="239"/>
      <c r="N503" s="239"/>
      <c r="O503" s="239"/>
      <c r="P503" s="239"/>
      <c r="Q503" s="239"/>
      <c r="R503" s="239"/>
      <c r="S503" s="239"/>
      <c r="T503" s="239"/>
      <c r="U503" s="239"/>
      <c r="V503" s="239"/>
      <c r="W503" s="239"/>
      <c r="X503" s="239"/>
      <c r="Y503" s="239"/>
      <c r="Z503" s="239"/>
      <c r="AA503" s="239"/>
      <c r="AB503" s="239"/>
      <c r="AC503" s="239"/>
      <c r="AD503" s="239"/>
      <c r="AE503" s="239"/>
      <c r="AF503" s="419"/>
      <c r="AG503" s="419"/>
      <c r="AH503" s="420"/>
      <c r="AI503" s="239"/>
      <c r="AJ503" s="239"/>
      <c r="AK503" s="239"/>
      <c r="AL503" s="239"/>
      <c r="AM503" s="239"/>
      <c r="AN503" s="239"/>
      <c r="AO503" s="239"/>
      <c r="AP503" s="239"/>
    </row>
    <row r="504" spans="3:42">
      <c r="C504" s="239"/>
      <c r="D504" s="239"/>
      <c r="E504" s="239"/>
      <c r="F504" s="239"/>
      <c r="G504" s="239"/>
      <c r="H504" s="239"/>
      <c r="I504" s="239"/>
      <c r="J504" s="239"/>
      <c r="K504" s="239"/>
      <c r="L504" s="239"/>
      <c r="M504" s="239"/>
      <c r="N504" s="239"/>
      <c r="O504" s="239"/>
      <c r="P504" s="239"/>
      <c r="Q504" s="239"/>
      <c r="R504" s="239"/>
      <c r="S504" s="239"/>
      <c r="T504" s="239"/>
      <c r="U504" s="239"/>
      <c r="V504" s="239"/>
      <c r="W504" s="239"/>
      <c r="X504" s="239"/>
      <c r="Y504" s="239"/>
      <c r="Z504" s="239"/>
      <c r="AA504" s="239"/>
      <c r="AB504" s="239"/>
      <c r="AC504" s="239"/>
      <c r="AD504" s="239"/>
      <c r="AE504" s="239"/>
      <c r="AF504" s="419"/>
      <c r="AG504" s="419"/>
      <c r="AH504" s="420"/>
      <c r="AI504" s="239"/>
      <c r="AJ504" s="239"/>
      <c r="AK504" s="239"/>
      <c r="AL504" s="239"/>
      <c r="AM504" s="239"/>
      <c r="AN504" s="239"/>
      <c r="AO504" s="239"/>
      <c r="AP504" s="239"/>
    </row>
    <row r="505" spans="3:42">
      <c r="C505" s="239"/>
      <c r="D505" s="239"/>
      <c r="E505" s="239"/>
      <c r="F505" s="239"/>
      <c r="G505" s="239"/>
      <c r="H505" s="239"/>
      <c r="I505" s="239"/>
      <c r="J505" s="239"/>
      <c r="K505" s="239"/>
      <c r="L505" s="239"/>
      <c r="M505" s="239"/>
      <c r="N505" s="239"/>
      <c r="O505" s="239"/>
      <c r="P505" s="239"/>
      <c r="Q505" s="239"/>
      <c r="R505" s="239"/>
      <c r="S505" s="239"/>
      <c r="T505" s="239"/>
      <c r="U505" s="239"/>
      <c r="V505" s="239"/>
      <c r="W505" s="239"/>
      <c r="X505" s="239"/>
      <c r="Y505" s="239"/>
      <c r="Z505" s="239"/>
      <c r="AA505" s="239"/>
      <c r="AB505" s="239"/>
      <c r="AC505" s="239"/>
      <c r="AD505" s="239"/>
      <c r="AE505" s="239"/>
      <c r="AF505" s="419"/>
      <c r="AG505" s="419"/>
      <c r="AH505" s="420"/>
      <c r="AI505" s="239"/>
      <c r="AJ505" s="239"/>
      <c r="AK505" s="239"/>
      <c r="AL505" s="239"/>
      <c r="AM505" s="239"/>
      <c r="AN505" s="239"/>
      <c r="AO505" s="239"/>
      <c r="AP505" s="239"/>
    </row>
    <row r="506" spans="3:42">
      <c r="C506" s="239"/>
      <c r="D506" s="239"/>
      <c r="E506" s="239"/>
      <c r="F506" s="239"/>
      <c r="G506" s="239"/>
      <c r="H506" s="239"/>
      <c r="I506" s="239"/>
      <c r="J506" s="239"/>
      <c r="K506" s="239"/>
      <c r="L506" s="239"/>
      <c r="M506" s="239"/>
      <c r="N506" s="239"/>
      <c r="O506" s="239"/>
      <c r="P506" s="239"/>
      <c r="Q506" s="239"/>
      <c r="R506" s="239"/>
      <c r="S506" s="239"/>
      <c r="T506" s="239"/>
      <c r="U506" s="239"/>
      <c r="V506" s="239"/>
      <c r="W506" s="239"/>
      <c r="X506" s="239"/>
      <c r="Y506" s="239"/>
      <c r="Z506" s="239"/>
      <c r="AA506" s="239"/>
      <c r="AB506" s="239"/>
      <c r="AC506" s="239"/>
      <c r="AD506" s="239"/>
      <c r="AE506" s="239"/>
      <c r="AF506" s="419"/>
      <c r="AG506" s="419"/>
      <c r="AH506" s="420"/>
      <c r="AI506" s="239"/>
      <c r="AJ506" s="239"/>
      <c r="AK506" s="239"/>
      <c r="AL506" s="239"/>
      <c r="AM506" s="239"/>
      <c r="AN506" s="239"/>
      <c r="AO506" s="239"/>
      <c r="AP506" s="239"/>
    </row>
    <row r="507" spans="3:42">
      <c r="C507" s="239"/>
      <c r="D507" s="239"/>
      <c r="E507" s="239"/>
      <c r="F507" s="239"/>
      <c r="G507" s="239"/>
      <c r="H507" s="239"/>
      <c r="I507" s="239"/>
      <c r="J507" s="239"/>
      <c r="K507" s="239"/>
      <c r="L507" s="239"/>
      <c r="M507" s="239"/>
      <c r="N507" s="239"/>
      <c r="O507" s="239"/>
      <c r="P507" s="239"/>
      <c r="Q507" s="239"/>
      <c r="R507" s="239"/>
      <c r="S507" s="239"/>
      <c r="T507" s="239"/>
      <c r="U507" s="239"/>
      <c r="V507" s="239"/>
      <c r="W507" s="239"/>
      <c r="X507" s="239"/>
      <c r="Y507" s="239"/>
      <c r="Z507" s="239"/>
      <c r="AA507" s="239"/>
      <c r="AB507" s="239"/>
      <c r="AC507" s="239"/>
      <c r="AD507" s="239"/>
      <c r="AE507" s="239"/>
      <c r="AF507" s="419"/>
      <c r="AG507" s="419"/>
      <c r="AH507" s="420"/>
      <c r="AI507" s="239"/>
      <c r="AJ507" s="239"/>
      <c r="AK507" s="239"/>
      <c r="AL507" s="239"/>
      <c r="AM507" s="239"/>
      <c r="AN507" s="239"/>
      <c r="AO507" s="239"/>
      <c r="AP507" s="239"/>
    </row>
    <row r="508" spans="3:42">
      <c r="C508" s="239"/>
      <c r="D508" s="239"/>
      <c r="E508" s="239"/>
      <c r="F508" s="239"/>
      <c r="G508" s="239"/>
      <c r="H508" s="239"/>
      <c r="I508" s="239"/>
      <c r="J508" s="239"/>
      <c r="K508" s="239"/>
      <c r="L508" s="239"/>
      <c r="M508" s="239"/>
      <c r="N508" s="239"/>
      <c r="O508" s="239"/>
      <c r="P508" s="239"/>
      <c r="Q508" s="239"/>
      <c r="R508" s="239"/>
      <c r="S508" s="239"/>
      <c r="T508" s="239"/>
      <c r="U508" s="239"/>
      <c r="V508" s="239"/>
      <c r="W508" s="239"/>
      <c r="X508" s="239"/>
      <c r="Y508" s="239"/>
      <c r="Z508" s="239"/>
      <c r="AA508" s="239"/>
      <c r="AB508" s="239"/>
      <c r="AC508" s="239"/>
      <c r="AD508" s="239"/>
      <c r="AE508" s="239"/>
      <c r="AF508" s="419"/>
      <c r="AG508" s="419"/>
      <c r="AH508" s="420"/>
      <c r="AI508" s="239"/>
      <c r="AJ508" s="239"/>
      <c r="AK508" s="239"/>
      <c r="AL508" s="239"/>
      <c r="AM508" s="239"/>
      <c r="AN508" s="239"/>
      <c r="AO508" s="239"/>
      <c r="AP508" s="239"/>
    </row>
    <row r="509" spans="3:42">
      <c r="C509" s="239"/>
      <c r="D509" s="239"/>
      <c r="E509" s="239"/>
      <c r="F509" s="239"/>
      <c r="G509" s="239"/>
      <c r="H509" s="239"/>
      <c r="I509" s="239"/>
      <c r="J509" s="239"/>
      <c r="K509" s="239"/>
      <c r="L509" s="239"/>
      <c r="M509" s="239"/>
      <c r="N509" s="239"/>
      <c r="O509" s="239"/>
      <c r="P509" s="239"/>
      <c r="Q509" s="239"/>
      <c r="R509" s="239"/>
      <c r="S509" s="239"/>
      <c r="T509" s="239"/>
      <c r="U509" s="239"/>
      <c r="V509" s="239"/>
      <c r="W509" s="239"/>
      <c r="X509" s="239"/>
      <c r="Y509" s="239"/>
      <c r="Z509" s="239"/>
      <c r="AA509" s="239"/>
      <c r="AB509" s="239"/>
      <c r="AC509" s="239"/>
      <c r="AD509" s="239"/>
      <c r="AE509" s="239"/>
      <c r="AF509" s="419"/>
      <c r="AG509" s="419"/>
      <c r="AH509" s="420"/>
      <c r="AI509" s="239"/>
      <c r="AJ509" s="239"/>
      <c r="AK509" s="239"/>
      <c r="AL509" s="239"/>
      <c r="AM509" s="239"/>
      <c r="AN509" s="239"/>
      <c r="AO509" s="239"/>
      <c r="AP509" s="239"/>
    </row>
    <row r="510" spans="3:42">
      <c r="C510" s="426"/>
      <c r="D510" s="418"/>
      <c r="E510" s="418"/>
      <c r="F510" s="418"/>
      <c r="G510" s="418"/>
      <c r="H510" s="418"/>
      <c r="I510" s="418"/>
      <c r="J510" s="418"/>
      <c r="K510" s="418"/>
      <c r="L510" s="418"/>
      <c r="M510" s="418"/>
      <c r="N510" s="418"/>
      <c r="O510" s="418"/>
      <c r="P510" s="418"/>
      <c r="Q510" s="418"/>
      <c r="R510" s="418"/>
      <c r="S510" s="418"/>
      <c r="T510" s="418"/>
      <c r="U510" s="418"/>
      <c r="V510" s="418"/>
      <c r="W510" s="418"/>
      <c r="X510" s="418"/>
      <c r="Y510" s="418"/>
      <c r="Z510" s="418"/>
      <c r="AA510" s="418"/>
      <c r="AB510" s="418"/>
      <c r="AC510" s="418"/>
      <c r="AD510" s="418"/>
      <c r="AE510" s="418"/>
      <c r="AF510" s="427"/>
      <c r="AG510" s="427"/>
      <c r="AH510" s="428"/>
      <c r="AI510" s="239"/>
      <c r="AJ510" s="239"/>
      <c r="AK510" s="239"/>
      <c r="AL510" s="239"/>
      <c r="AM510" s="239"/>
      <c r="AN510" s="239"/>
      <c r="AO510" s="239"/>
      <c r="AP510" s="239"/>
    </row>
    <row r="511" spans="3:42">
      <c r="AI511" s="239"/>
      <c r="AJ511" s="239"/>
      <c r="AK511" s="239"/>
      <c r="AL511" s="239"/>
      <c r="AM511" s="239"/>
      <c r="AN511" s="239"/>
      <c r="AO511" s="239"/>
      <c r="AP511" s="239"/>
    </row>
    <row r="512" spans="3:42">
      <c r="AI512" s="239"/>
      <c r="AJ512" s="239"/>
      <c r="AK512" s="239"/>
      <c r="AL512" s="239"/>
      <c r="AM512" s="239"/>
      <c r="AN512" s="239"/>
      <c r="AO512" s="239"/>
      <c r="AP512" s="239"/>
    </row>
    <row r="513" spans="35:42">
      <c r="AI513" s="239"/>
      <c r="AJ513" s="239"/>
      <c r="AK513" s="239"/>
      <c r="AL513" s="239"/>
      <c r="AM513" s="239"/>
      <c r="AN513" s="239"/>
      <c r="AO513" s="239"/>
      <c r="AP513" s="239"/>
    </row>
    <row r="514" spans="35:42">
      <c r="AI514" s="239"/>
      <c r="AJ514" s="239"/>
      <c r="AK514" s="239"/>
      <c r="AL514" s="239"/>
      <c r="AM514" s="239"/>
      <c r="AN514" s="239"/>
      <c r="AO514" s="239"/>
      <c r="AP514" s="239"/>
    </row>
    <row r="515" spans="35:42">
      <c r="AI515" s="239"/>
      <c r="AJ515" s="239"/>
      <c r="AK515" s="239"/>
      <c r="AL515" s="239"/>
      <c r="AM515" s="239"/>
      <c r="AN515" s="239"/>
      <c r="AO515" s="239"/>
      <c r="AP515" s="239"/>
    </row>
    <row r="516" spans="35:42">
      <c r="AI516" s="239"/>
      <c r="AJ516" s="239"/>
      <c r="AK516" s="239"/>
      <c r="AL516" s="239"/>
      <c r="AM516" s="239"/>
      <c r="AN516" s="239"/>
      <c r="AO516" s="239"/>
      <c r="AP516" s="239"/>
    </row>
    <row r="517" spans="35:42">
      <c r="AI517" s="239"/>
      <c r="AJ517" s="239"/>
      <c r="AK517" s="239"/>
      <c r="AL517" s="239"/>
      <c r="AM517" s="239"/>
      <c r="AN517" s="239"/>
      <c r="AO517" s="239"/>
      <c r="AP517" s="239"/>
    </row>
    <row r="518" spans="35:42">
      <c r="AI518" s="239"/>
      <c r="AJ518" s="239"/>
      <c r="AK518" s="239"/>
      <c r="AL518" s="239"/>
      <c r="AM518" s="239"/>
      <c r="AN518" s="239"/>
      <c r="AO518" s="239"/>
      <c r="AP518" s="239"/>
    </row>
    <row r="519" spans="35:42">
      <c r="AI519" s="239"/>
      <c r="AJ519" s="239"/>
      <c r="AK519" s="239"/>
      <c r="AL519" s="239"/>
      <c r="AM519" s="239"/>
      <c r="AN519" s="239"/>
      <c r="AO519" s="239"/>
      <c r="AP519" s="239"/>
    </row>
    <row r="520" spans="35:42">
      <c r="AI520" s="239"/>
      <c r="AJ520" s="239"/>
      <c r="AK520" s="239"/>
      <c r="AL520" s="239"/>
      <c r="AM520" s="239"/>
      <c r="AN520" s="239"/>
      <c r="AO520" s="239"/>
      <c r="AP520" s="239"/>
    </row>
    <row r="521" spans="35:42">
      <c r="AI521" s="239"/>
      <c r="AJ521" s="239"/>
      <c r="AK521" s="239"/>
      <c r="AL521" s="239"/>
      <c r="AM521" s="239"/>
      <c r="AN521" s="239"/>
      <c r="AO521" s="239"/>
      <c r="AP521" s="239"/>
    </row>
    <row r="522" spans="35:42">
      <c r="AI522" s="239"/>
      <c r="AJ522" s="239"/>
      <c r="AK522" s="239"/>
      <c r="AL522" s="239"/>
      <c r="AM522" s="239"/>
      <c r="AN522" s="239"/>
      <c r="AO522" s="239"/>
      <c r="AP522" s="239"/>
    </row>
    <row r="523" spans="35:42">
      <c r="AI523" s="239"/>
      <c r="AJ523" s="239"/>
      <c r="AK523" s="239"/>
      <c r="AL523" s="239"/>
      <c r="AM523" s="239"/>
      <c r="AN523" s="239"/>
      <c r="AO523" s="239"/>
      <c r="AP523" s="239"/>
    </row>
    <row r="524" spans="35:42">
      <c r="AI524" s="239"/>
      <c r="AJ524" s="239"/>
      <c r="AK524" s="239"/>
      <c r="AL524" s="239"/>
      <c r="AM524" s="239"/>
      <c r="AN524" s="239"/>
      <c r="AO524" s="239"/>
      <c r="AP524" s="239"/>
    </row>
    <row r="525" spans="35:42">
      <c r="AI525" s="239"/>
      <c r="AJ525" s="239"/>
      <c r="AK525" s="239"/>
      <c r="AL525" s="239"/>
      <c r="AM525" s="239"/>
      <c r="AN525" s="239"/>
      <c r="AO525" s="239"/>
      <c r="AP525" s="239"/>
    </row>
    <row r="526" spans="35:42">
      <c r="AI526" s="239"/>
      <c r="AJ526" s="239"/>
      <c r="AK526" s="239"/>
      <c r="AL526" s="239"/>
      <c r="AM526" s="239"/>
      <c r="AN526" s="239"/>
      <c r="AO526" s="239"/>
      <c r="AP526" s="239"/>
    </row>
    <row r="527" spans="35:42">
      <c r="AI527" s="239"/>
      <c r="AJ527" s="239"/>
      <c r="AK527" s="239"/>
      <c r="AL527" s="239"/>
      <c r="AM527" s="239"/>
      <c r="AN527" s="239"/>
      <c r="AO527" s="239"/>
      <c r="AP527" s="239"/>
    </row>
    <row r="528" spans="35:42">
      <c r="AI528" s="239"/>
      <c r="AJ528" s="239"/>
      <c r="AK528" s="239"/>
      <c r="AL528" s="239"/>
      <c r="AM528" s="239"/>
      <c r="AN528" s="239"/>
      <c r="AO528" s="239"/>
      <c r="AP528" s="239"/>
    </row>
    <row r="529" spans="35:42">
      <c r="AI529" s="239"/>
      <c r="AJ529" s="239"/>
      <c r="AK529" s="239"/>
      <c r="AL529" s="239"/>
      <c r="AM529" s="239"/>
      <c r="AN529" s="239"/>
      <c r="AO529" s="239"/>
      <c r="AP529" s="239"/>
    </row>
    <row r="530" spans="35:42">
      <c r="AI530" s="239"/>
      <c r="AJ530" s="239"/>
      <c r="AK530" s="239"/>
      <c r="AL530" s="239"/>
      <c r="AM530" s="239"/>
      <c r="AN530" s="239"/>
      <c r="AO530" s="239"/>
      <c r="AP530" s="239"/>
    </row>
    <row r="531" spans="35:42">
      <c r="AI531" s="239"/>
      <c r="AJ531" s="239"/>
      <c r="AK531" s="239"/>
      <c r="AL531" s="239"/>
      <c r="AM531" s="239"/>
      <c r="AN531" s="239"/>
      <c r="AO531" s="239"/>
      <c r="AP531" s="239"/>
    </row>
    <row r="532" spans="35:42">
      <c r="AI532" s="239"/>
      <c r="AJ532" s="239"/>
      <c r="AK532" s="239"/>
      <c r="AL532" s="239"/>
      <c r="AM532" s="239"/>
      <c r="AN532" s="239"/>
      <c r="AO532" s="239"/>
      <c r="AP532" s="239"/>
    </row>
    <row r="533" spans="35:42">
      <c r="AI533" s="239"/>
      <c r="AJ533" s="239"/>
      <c r="AK533" s="239"/>
      <c r="AL533" s="239"/>
      <c r="AM533" s="239"/>
      <c r="AN533" s="239"/>
      <c r="AO533" s="239"/>
      <c r="AP533" s="239"/>
    </row>
    <row r="534" spans="35:42">
      <c r="AI534" s="239"/>
      <c r="AJ534" s="239"/>
      <c r="AK534" s="239"/>
      <c r="AL534" s="239"/>
      <c r="AM534" s="239"/>
      <c r="AN534" s="239"/>
      <c r="AO534" s="239"/>
      <c r="AP534" s="239"/>
    </row>
    <row r="535" spans="35:42">
      <c r="AI535" s="239"/>
      <c r="AJ535" s="239"/>
      <c r="AK535" s="239"/>
      <c r="AL535" s="239"/>
      <c r="AM535" s="239"/>
      <c r="AN535" s="239"/>
      <c r="AO535" s="239"/>
      <c r="AP535" s="239"/>
    </row>
    <row r="536" spans="35:42">
      <c r="AI536" s="239"/>
      <c r="AJ536" s="239"/>
      <c r="AK536" s="239"/>
      <c r="AL536" s="239"/>
      <c r="AM536" s="239"/>
      <c r="AN536" s="239"/>
      <c r="AO536" s="239"/>
      <c r="AP536" s="239"/>
    </row>
    <row r="537" spans="35:42">
      <c r="AI537" s="239"/>
      <c r="AJ537" s="239"/>
      <c r="AK537" s="239"/>
      <c r="AL537" s="239"/>
      <c r="AM537" s="239"/>
      <c r="AN537" s="239"/>
      <c r="AO537" s="239"/>
      <c r="AP537" s="239"/>
    </row>
    <row r="538" spans="35:42">
      <c r="AI538" s="239"/>
      <c r="AJ538" s="239"/>
      <c r="AK538" s="239"/>
      <c r="AL538" s="239"/>
      <c r="AM538" s="239"/>
      <c r="AN538" s="239"/>
      <c r="AO538" s="239"/>
      <c r="AP538" s="239"/>
    </row>
    <row r="539" spans="35:42">
      <c r="AI539" s="239"/>
      <c r="AJ539" s="239"/>
      <c r="AK539" s="239"/>
      <c r="AL539" s="239"/>
      <c r="AM539" s="239"/>
      <c r="AN539" s="239"/>
      <c r="AO539" s="239"/>
      <c r="AP539" s="239"/>
    </row>
    <row r="540" spans="35:42">
      <c r="AI540" s="239"/>
      <c r="AJ540" s="239"/>
      <c r="AK540" s="239"/>
      <c r="AL540" s="239"/>
      <c r="AM540" s="239"/>
      <c r="AN540" s="239"/>
      <c r="AO540" s="239"/>
      <c r="AP540" s="239"/>
    </row>
    <row r="541" spans="35:42">
      <c r="AI541" s="239"/>
      <c r="AJ541" s="239"/>
      <c r="AK541" s="239"/>
      <c r="AL541" s="239"/>
      <c r="AM541" s="239"/>
      <c r="AN541" s="239"/>
      <c r="AO541" s="239"/>
      <c r="AP541" s="239"/>
    </row>
    <row r="542" spans="35:42">
      <c r="AI542" s="239"/>
      <c r="AJ542" s="239"/>
      <c r="AK542" s="239"/>
      <c r="AL542" s="239"/>
      <c r="AM542" s="239"/>
      <c r="AN542" s="239"/>
      <c r="AO542" s="239"/>
      <c r="AP542" s="239"/>
    </row>
    <row r="543" spans="35:42">
      <c r="AI543" s="239"/>
      <c r="AJ543" s="239"/>
      <c r="AK543" s="239"/>
      <c r="AL543" s="239"/>
      <c r="AM543" s="239"/>
      <c r="AN543" s="239"/>
      <c r="AO543" s="239"/>
      <c r="AP543" s="239"/>
    </row>
    <row r="544" spans="35:42">
      <c r="AI544" s="239"/>
      <c r="AJ544" s="239"/>
      <c r="AK544" s="239"/>
      <c r="AL544" s="239"/>
      <c r="AM544" s="239"/>
      <c r="AN544" s="239"/>
      <c r="AO544" s="239"/>
      <c r="AP544" s="239"/>
    </row>
    <row r="545" spans="35:42">
      <c r="AI545" s="239"/>
      <c r="AJ545" s="239"/>
      <c r="AK545" s="239"/>
      <c r="AL545" s="239"/>
      <c r="AM545" s="239"/>
      <c r="AN545" s="239"/>
      <c r="AO545" s="239"/>
      <c r="AP545" s="239"/>
    </row>
    <row r="546" spans="35:42">
      <c r="AI546" s="239"/>
      <c r="AJ546" s="239"/>
      <c r="AK546" s="239"/>
      <c r="AL546" s="239"/>
      <c r="AM546" s="239"/>
      <c r="AN546" s="239"/>
      <c r="AO546" s="239"/>
      <c r="AP546" s="239"/>
    </row>
    <row r="547" spans="35:42">
      <c r="AI547" s="239"/>
      <c r="AJ547" s="239"/>
      <c r="AK547" s="239"/>
      <c r="AL547" s="239"/>
      <c r="AM547" s="239"/>
      <c r="AN547" s="239"/>
      <c r="AO547" s="239"/>
      <c r="AP547" s="239"/>
    </row>
    <row r="548" spans="35:42">
      <c r="AI548" s="239"/>
      <c r="AJ548" s="239"/>
      <c r="AK548" s="239"/>
      <c r="AL548" s="239"/>
      <c r="AM548" s="239"/>
      <c r="AN548" s="239"/>
      <c r="AO548" s="239"/>
      <c r="AP548" s="239"/>
    </row>
    <row r="549" spans="35:42">
      <c r="AI549" s="239"/>
      <c r="AJ549" s="239"/>
      <c r="AK549" s="239"/>
      <c r="AL549" s="239"/>
      <c r="AM549" s="239"/>
      <c r="AN549" s="239"/>
      <c r="AO549" s="239"/>
      <c r="AP549" s="239"/>
    </row>
    <row r="550" spans="35:42">
      <c r="AI550" s="239"/>
      <c r="AJ550" s="239"/>
      <c r="AK550" s="239"/>
      <c r="AL550" s="239"/>
      <c r="AM550" s="239"/>
      <c r="AN550" s="239"/>
      <c r="AO550" s="239"/>
      <c r="AP550" s="239"/>
    </row>
    <row r="551" spans="35:42">
      <c r="AI551" s="239"/>
      <c r="AJ551" s="239"/>
      <c r="AK551" s="239"/>
      <c r="AL551" s="239"/>
      <c r="AM551" s="239"/>
      <c r="AN551" s="239"/>
      <c r="AO551" s="239"/>
      <c r="AP551" s="239"/>
    </row>
    <row r="552" spans="35:42">
      <c r="AI552" s="239"/>
      <c r="AJ552" s="239"/>
      <c r="AK552" s="239"/>
      <c r="AL552" s="239"/>
      <c r="AM552" s="239"/>
      <c r="AN552" s="239"/>
      <c r="AO552" s="239"/>
      <c r="AP552" s="239"/>
    </row>
    <row r="553" spans="35:42">
      <c r="AI553" s="239"/>
      <c r="AJ553" s="239"/>
      <c r="AK553" s="239"/>
      <c r="AL553" s="239"/>
      <c r="AM553" s="239"/>
      <c r="AN553" s="239"/>
      <c r="AO553" s="239"/>
      <c r="AP553" s="239"/>
    </row>
    <row r="554" spans="35:42">
      <c r="AI554" s="239"/>
      <c r="AJ554" s="239"/>
      <c r="AK554" s="239"/>
      <c r="AL554" s="239"/>
      <c r="AM554" s="239"/>
      <c r="AN554" s="239"/>
      <c r="AO554" s="239"/>
      <c r="AP554" s="239"/>
    </row>
    <row r="555" spans="35:42">
      <c r="AI555" s="239"/>
      <c r="AJ555" s="239"/>
      <c r="AK555" s="239"/>
      <c r="AL555" s="239"/>
      <c r="AM555" s="239"/>
      <c r="AN555" s="239"/>
      <c r="AO555" s="239"/>
      <c r="AP555" s="239"/>
    </row>
    <row r="556" spans="35:42">
      <c r="AI556" s="239"/>
      <c r="AJ556" s="239"/>
      <c r="AK556" s="239"/>
      <c r="AL556" s="239"/>
      <c r="AM556" s="239"/>
      <c r="AN556" s="239"/>
      <c r="AO556" s="239"/>
      <c r="AP556" s="239"/>
    </row>
    <row r="557" spans="35:42">
      <c r="AI557" s="239"/>
      <c r="AJ557" s="239"/>
      <c r="AK557" s="239"/>
      <c r="AL557" s="239"/>
      <c r="AM557" s="239"/>
      <c r="AN557" s="239"/>
      <c r="AO557" s="239"/>
      <c r="AP557" s="239"/>
    </row>
    <row r="558" spans="35:42">
      <c r="AI558" s="239"/>
      <c r="AJ558" s="239"/>
      <c r="AK558" s="239"/>
      <c r="AL558" s="239"/>
      <c r="AM558" s="239"/>
      <c r="AN558" s="239"/>
      <c r="AO558" s="239"/>
      <c r="AP558" s="239"/>
    </row>
    <row r="559" spans="35:42">
      <c r="AI559" s="239"/>
      <c r="AJ559" s="239"/>
      <c r="AK559" s="239"/>
      <c r="AL559" s="239"/>
      <c r="AM559" s="239"/>
      <c r="AN559" s="239"/>
      <c r="AO559" s="239"/>
      <c r="AP559" s="239"/>
    </row>
    <row r="560" spans="35:42">
      <c r="AI560" s="239"/>
      <c r="AJ560" s="239"/>
      <c r="AK560" s="239"/>
      <c r="AL560" s="239"/>
      <c r="AM560" s="239"/>
      <c r="AN560" s="239"/>
      <c r="AO560" s="239"/>
      <c r="AP560" s="239"/>
    </row>
    <row r="561" spans="35:42">
      <c r="AI561" s="239"/>
      <c r="AJ561" s="239"/>
      <c r="AK561" s="239"/>
      <c r="AL561" s="239"/>
      <c r="AM561" s="239"/>
      <c r="AN561" s="239"/>
      <c r="AO561" s="239"/>
      <c r="AP561" s="239"/>
    </row>
    <row r="562" spans="35:42">
      <c r="AI562" s="239"/>
      <c r="AJ562" s="239"/>
      <c r="AK562" s="239"/>
      <c r="AL562" s="239"/>
      <c r="AM562" s="239"/>
      <c r="AN562" s="239"/>
      <c r="AO562" s="239"/>
      <c r="AP562" s="239"/>
    </row>
    <row r="563" spans="35:42">
      <c r="AI563" s="239"/>
      <c r="AJ563" s="239"/>
      <c r="AK563" s="239"/>
      <c r="AL563" s="239"/>
      <c r="AM563" s="239"/>
      <c r="AN563" s="239"/>
      <c r="AO563" s="239"/>
      <c r="AP563" s="239"/>
    </row>
    <row r="564" spans="35:42">
      <c r="AI564" s="239"/>
      <c r="AJ564" s="239"/>
      <c r="AK564" s="239"/>
      <c r="AL564" s="239"/>
      <c r="AM564" s="239"/>
      <c r="AN564" s="239"/>
      <c r="AO564" s="239"/>
      <c r="AP564" s="239"/>
    </row>
    <row r="565" spans="35:42">
      <c r="AI565" s="239"/>
      <c r="AJ565" s="239"/>
      <c r="AK565" s="239"/>
      <c r="AL565" s="239"/>
      <c r="AM565" s="239"/>
      <c r="AN565" s="239"/>
      <c r="AO565" s="239"/>
      <c r="AP565" s="239"/>
    </row>
    <row r="566" spans="35:42">
      <c r="AI566" s="239"/>
      <c r="AJ566" s="239"/>
      <c r="AK566" s="239"/>
      <c r="AL566" s="239"/>
      <c r="AM566" s="239"/>
      <c r="AN566" s="239"/>
      <c r="AO566" s="239"/>
      <c r="AP566" s="239"/>
    </row>
    <row r="567" spans="35:42">
      <c r="AI567" s="239"/>
      <c r="AJ567" s="239"/>
      <c r="AK567" s="239"/>
      <c r="AL567" s="239"/>
      <c r="AM567" s="239"/>
      <c r="AN567" s="239"/>
      <c r="AO567" s="239"/>
      <c r="AP567" s="239"/>
    </row>
    <row r="568" spans="35:42">
      <c r="AI568" s="239"/>
      <c r="AJ568" s="239"/>
      <c r="AK568" s="239"/>
      <c r="AL568" s="239"/>
      <c r="AM568" s="239"/>
      <c r="AN568" s="239"/>
      <c r="AO568" s="239"/>
      <c r="AP568" s="239"/>
    </row>
    <row r="569" spans="35:42">
      <c r="AI569" s="239"/>
      <c r="AJ569" s="239"/>
      <c r="AK569" s="239"/>
      <c r="AL569" s="239"/>
      <c r="AM569" s="239"/>
      <c r="AN569" s="239"/>
      <c r="AO569" s="239"/>
      <c r="AP569" s="239"/>
    </row>
    <row r="570" spans="35:42">
      <c r="AI570" s="239"/>
      <c r="AJ570" s="239"/>
      <c r="AK570" s="239"/>
      <c r="AL570" s="239"/>
      <c r="AM570" s="239"/>
      <c r="AN570" s="239"/>
      <c r="AO570" s="239"/>
      <c r="AP570" s="239"/>
    </row>
    <row r="571" spans="35:42">
      <c r="AI571" s="239"/>
      <c r="AJ571" s="239"/>
      <c r="AK571" s="239"/>
      <c r="AL571" s="239"/>
      <c r="AM571" s="239"/>
      <c r="AN571" s="239"/>
      <c r="AO571" s="239"/>
      <c r="AP571" s="239"/>
    </row>
    <row r="572" spans="35:42">
      <c r="AI572" s="239"/>
      <c r="AJ572" s="239"/>
      <c r="AK572" s="239"/>
      <c r="AL572" s="239"/>
      <c r="AM572" s="239"/>
      <c r="AN572" s="239"/>
      <c r="AO572" s="239"/>
      <c r="AP572" s="239"/>
    </row>
    <row r="573" spans="35:42">
      <c r="AI573" s="239"/>
      <c r="AJ573" s="239"/>
      <c r="AK573" s="239"/>
      <c r="AL573" s="239"/>
      <c r="AM573" s="239"/>
      <c r="AN573" s="239"/>
      <c r="AO573" s="239"/>
      <c r="AP573" s="239"/>
    </row>
    <row r="574" spans="35:42">
      <c r="AI574" s="239"/>
      <c r="AJ574" s="239"/>
      <c r="AK574" s="239"/>
      <c r="AL574" s="239"/>
      <c r="AM574" s="239"/>
      <c r="AN574" s="239"/>
      <c r="AO574" s="239"/>
      <c r="AP574" s="239"/>
    </row>
    <row r="575" spans="35:42">
      <c r="AI575" s="239"/>
      <c r="AJ575" s="239"/>
      <c r="AK575" s="239"/>
      <c r="AL575" s="239"/>
      <c r="AM575" s="239"/>
      <c r="AN575" s="239"/>
      <c r="AO575" s="239"/>
      <c r="AP575" s="239"/>
    </row>
    <row r="576" spans="35:42">
      <c r="AI576" s="239"/>
      <c r="AJ576" s="239"/>
      <c r="AK576" s="239"/>
      <c r="AL576" s="239"/>
      <c r="AM576" s="239"/>
      <c r="AN576" s="239"/>
      <c r="AO576" s="239"/>
      <c r="AP576" s="239"/>
    </row>
    <row r="577" spans="35:42">
      <c r="AI577" s="239"/>
      <c r="AJ577" s="239"/>
      <c r="AK577" s="239"/>
      <c r="AL577" s="239"/>
      <c r="AM577" s="239"/>
      <c r="AN577" s="239"/>
      <c r="AO577" s="239"/>
      <c r="AP577" s="239"/>
    </row>
    <row r="578" spans="35:42">
      <c r="AI578" s="239"/>
      <c r="AJ578" s="239"/>
      <c r="AK578" s="239"/>
      <c r="AL578" s="239"/>
      <c r="AM578" s="239"/>
      <c r="AN578" s="239"/>
      <c r="AO578" s="239"/>
      <c r="AP578" s="239"/>
    </row>
    <row r="579" spans="35:42">
      <c r="AI579" s="239"/>
      <c r="AJ579" s="239"/>
      <c r="AK579" s="239"/>
      <c r="AL579" s="239"/>
      <c r="AM579" s="239"/>
      <c r="AN579" s="239"/>
      <c r="AO579" s="239"/>
      <c r="AP579" s="239"/>
    </row>
    <row r="580" spans="35:42">
      <c r="AI580" s="239"/>
      <c r="AJ580" s="239"/>
      <c r="AK580" s="239"/>
      <c r="AL580" s="239"/>
      <c r="AM580" s="239"/>
      <c r="AN580" s="239"/>
      <c r="AO580" s="239"/>
      <c r="AP580" s="239"/>
    </row>
    <row r="581" spans="35:42">
      <c r="AI581" s="239"/>
      <c r="AJ581" s="239"/>
      <c r="AK581" s="239"/>
      <c r="AL581" s="239"/>
      <c r="AM581" s="239"/>
      <c r="AN581" s="239"/>
      <c r="AO581" s="239"/>
      <c r="AP581" s="239"/>
    </row>
    <row r="582" spans="35:42">
      <c r="AI582" s="239"/>
      <c r="AJ582" s="239"/>
      <c r="AK582" s="239"/>
      <c r="AL582" s="239"/>
      <c r="AM582" s="239"/>
      <c r="AN582" s="239"/>
      <c r="AO582" s="239"/>
      <c r="AP582" s="239"/>
    </row>
    <row r="583" spans="35:42">
      <c r="AI583" s="239"/>
      <c r="AJ583" s="239"/>
      <c r="AK583" s="239"/>
      <c r="AL583" s="239"/>
      <c r="AM583" s="239"/>
      <c r="AN583" s="239"/>
      <c r="AO583" s="239"/>
      <c r="AP583" s="239"/>
    </row>
    <row r="584" spans="35:42">
      <c r="AI584" s="239"/>
      <c r="AJ584" s="239"/>
      <c r="AK584" s="239"/>
      <c r="AL584" s="239"/>
      <c r="AM584" s="239"/>
      <c r="AN584" s="239"/>
      <c r="AO584" s="239"/>
      <c r="AP584" s="239"/>
    </row>
    <row r="585" spans="35:42">
      <c r="AI585" s="239"/>
      <c r="AJ585" s="239"/>
      <c r="AK585" s="239"/>
      <c r="AL585" s="239"/>
      <c r="AM585" s="239"/>
      <c r="AN585" s="239"/>
      <c r="AO585" s="239"/>
      <c r="AP585" s="239"/>
    </row>
    <row r="586" spans="35:42">
      <c r="AI586" s="239"/>
      <c r="AJ586" s="239"/>
      <c r="AK586" s="239"/>
      <c r="AL586" s="239"/>
      <c r="AM586" s="239"/>
      <c r="AN586" s="239"/>
      <c r="AO586" s="239"/>
      <c r="AP586" s="239"/>
    </row>
    <row r="587" spans="35:42">
      <c r="AI587" s="239"/>
      <c r="AJ587" s="239"/>
      <c r="AK587" s="239"/>
      <c r="AL587" s="239"/>
      <c r="AM587" s="239"/>
      <c r="AN587" s="239"/>
      <c r="AO587" s="239"/>
      <c r="AP587" s="239"/>
    </row>
    <row r="588" spans="35:42">
      <c r="AI588" s="239"/>
      <c r="AJ588" s="239"/>
      <c r="AK588" s="239"/>
      <c r="AL588" s="239"/>
      <c r="AM588" s="239"/>
      <c r="AN588" s="239"/>
      <c r="AO588" s="239"/>
      <c r="AP588" s="239"/>
    </row>
    <row r="589" spans="35:42">
      <c r="AI589" s="239"/>
      <c r="AJ589" s="239"/>
      <c r="AK589" s="239"/>
      <c r="AL589" s="239"/>
      <c r="AM589" s="239"/>
      <c r="AN589" s="239"/>
      <c r="AO589" s="239"/>
      <c r="AP589" s="239"/>
    </row>
    <row r="590" spans="35:42">
      <c r="AI590" s="239"/>
      <c r="AJ590" s="239"/>
      <c r="AK590" s="239"/>
      <c r="AL590" s="239"/>
      <c r="AM590" s="239"/>
      <c r="AN590" s="239"/>
      <c r="AO590" s="239"/>
      <c r="AP590" s="239"/>
    </row>
    <row r="591" spans="35:42">
      <c r="AI591" s="239"/>
      <c r="AJ591" s="239"/>
      <c r="AK591" s="239"/>
      <c r="AL591" s="239"/>
      <c r="AM591" s="239"/>
      <c r="AN591" s="239"/>
      <c r="AO591" s="239"/>
      <c r="AP591" s="239"/>
    </row>
    <row r="592" spans="35:42">
      <c r="AI592" s="239"/>
      <c r="AJ592" s="239"/>
      <c r="AK592" s="239"/>
      <c r="AL592" s="239"/>
      <c r="AM592" s="239"/>
      <c r="AN592" s="239"/>
      <c r="AO592" s="239"/>
      <c r="AP592" s="239"/>
    </row>
    <row r="593" spans="35:42">
      <c r="AI593" s="239"/>
      <c r="AJ593" s="239"/>
      <c r="AK593" s="239"/>
      <c r="AL593" s="239"/>
      <c r="AM593" s="239"/>
      <c r="AN593" s="239"/>
      <c r="AO593" s="239"/>
      <c r="AP593" s="239"/>
    </row>
    <row r="594" spans="35:42">
      <c r="AI594" s="239"/>
      <c r="AJ594" s="239"/>
      <c r="AK594" s="239"/>
      <c r="AL594" s="239"/>
      <c r="AM594" s="239"/>
      <c r="AN594" s="239"/>
      <c r="AO594" s="239"/>
      <c r="AP594" s="239"/>
    </row>
    <row r="595" spans="35:42">
      <c r="AI595" s="239"/>
      <c r="AJ595" s="239"/>
      <c r="AK595" s="239"/>
      <c r="AL595" s="239"/>
      <c r="AM595" s="239"/>
      <c r="AN595" s="239"/>
      <c r="AO595" s="239"/>
      <c r="AP595" s="239"/>
    </row>
    <row r="596" spans="35:42">
      <c r="AI596" s="239"/>
      <c r="AJ596" s="239"/>
      <c r="AK596" s="239"/>
      <c r="AL596" s="239"/>
      <c r="AM596" s="239"/>
      <c r="AN596" s="239"/>
      <c r="AO596" s="239"/>
      <c r="AP596" s="239"/>
    </row>
    <row r="597" spans="35:42">
      <c r="AI597" s="239"/>
      <c r="AJ597" s="239"/>
      <c r="AK597" s="239"/>
      <c r="AL597" s="239"/>
      <c r="AM597" s="239"/>
      <c r="AN597" s="239"/>
      <c r="AO597" s="239"/>
      <c r="AP597" s="239"/>
    </row>
    <row r="598" spans="35:42">
      <c r="AI598" s="239"/>
      <c r="AJ598" s="239"/>
      <c r="AK598" s="239"/>
      <c r="AL598" s="239"/>
      <c r="AM598" s="239"/>
      <c r="AN598" s="239"/>
      <c r="AO598" s="239"/>
      <c r="AP598" s="239"/>
    </row>
  </sheetData>
  <mergeCells count="89">
    <mergeCell ref="C24:H24"/>
    <mergeCell ref="I24:L24"/>
    <mergeCell ref="C32:J32"/>
    <mergeCell ref="V15:V16"/>
    <mergeCell ref="R17:R18"/>
    <mergeCell ref="S17:S18"/>
    <mergeCell ref="T17:T18"/>
    <mergeCell ref="U17:U18"/>
    <mergeCell ref="V17:V18"/>
    <mergeCell ref="P15:P21"/>
    <mergeCell ref="Q15:Q21"/>
    <mergeCell ref="R15:R16"/>
    <mergeCell ref="S15:S16"/>
    <mergeCell ref="T15:T16"/>
    <mergeCell ref="U15:U16"/>
    <mergeCell ref="R19:R21"/>
    <mergeCell ref="S19:S21"/>
    <mergeCell ref="T19:T21"/>
    <mergeCell ref="J15:J21"/>
    <mergeCell ref="K15:K21"/>
    <mergeCell ref="L15:L21"/>
    <mergeCell ref="M15:M21"/>
    <mergeCell ref="N15:N21"/>
    <mergeCell ref="O15:O21"/>
    <mergeCell ref="H15:H21"/>
    <mergeCell ref="I15:I21"/>
    <mergeCell ref="I12:I14"/>
    <mergeCell ref="J12:J14"/>
    <mergeCell ref="K12:K14"/>
    <mergeCell ref="C15:C21"/>
    <mergeCell ref="D15:D21"/>
    <mergeCell ref="E15:E21"/>
    <mergeCell ref="F15:F21"/>
    <mergeCell ref="G15:G21"/>
    <mergeCell ref="C12:C14"/>
    <mergeCell ref="D12:D14"/>
    <mergeCell ref="E12:E14"/>
    <mergeCell ref="F12:F14"/>
    <mergeCell ref="G12:G14"/>
    <mergeCell ref="H12:H14"/>
    <mergeCell ref="O9:O11"/>
    <mergeCell ref="P9:P11"/>
    <mergeCell ref="Q9:Q11"/>
    <mergeCell ref="T9:T11"/>
    <mergeCell ref="H9:H11"/>
    <mergeCell ref="O12:O14"/>
    <mergeCell ref="P12:P14"/>
    <mergeCell ref="Q12:Q14"/>
    <mergeCell ref="L12:L14"/>
    <mergeCell ref="M12:M14"/>
    <mergeCell ref="N12:N14"/>
    <mergeCell ref="U9:U11"/>
    <mergeCell ref="V9:V11"/>
    <mergeCell ref="R10:R11"/>
    <mergeCell ref="S10:S11"/>
    <mergeCell ref="I9:I11"/>
    <mergeCell ref="J9:J11"/>
    <mergeCell ref="K9:K11"/>
    <mergeCell ref="L9:L11"/>
    <mergeCell ref="M9:M11"/>
    <mergeCell ref="N9:N11"/>
    <mergeCell ref="C9:C11"/>
    <mergeCell ref="D9:D11"/>
    <mergeCell ref="E9:E11"/>
    <mergeCell ref="F9:F11"/>
    <mergeCell ref="G9:G11"/>
    <mergeCell ref="Q6:Q8"/>
    <mergeCell ref="R5:S5"/>
    <mergeCell ref="C6:C8"/>
    <mergeCell ref="D6:D8"/>
    <mergeCell ref="E6:E8"/>
    <mergeCell ref="F6:F8"/>
    <mergeCell ref="G6:G8"/>
    <mergeCell ref="H6:H8"/>
    <mergeCell ref="I6:I8"/>
    <mergeCell ref="J6:J8"/>
    <mergeCell ref="K6:K8"/>
    <mergeCell ref="L6:L8"/>
    <mergeCell ref="M6:M8"/>
    <mergeCell ref="N6:N8"/>
    <mergeCell ref="O6:O8"/>
    <mergeCell ref="P6:P8"/>
    <mergeCell ref="AD4:AE4"/>
    <mergeCell ref="AF4:AH4"/>
    <mergeCell ref="W2:AA2"/>
    <mergeCell ref="D4:J4"/>
    <mergeCell ref="K4:P4"/>
    <mergeCell ref="Q4:U4"/>
    <mergeCell ref="V4:AC4"/>
  </mergeCells>
  <conditionalFormatting sqref="G29">
    <cfRule type="cellIs" dxfId="55" priority="9" operator="equal">
      <formula>"Muy alta"</formula>
    </cfRule>
    <cfRule type="cellIs" dxfId="54" priority="10" operator="equal">
      <formula>"Alta"</formula>
    </cfRule>
    <cfRule type="cellIs" dxfId="53" priority="11" operator="equal">
      <formula>"Media"</formula>
    </cfRule>
    <cfRule type="cellIs" dxfId="52" priority="12" operator="equal">
      <formula>"Baja"</formula>
    </cfRule>
  </conditionalFormatting>
  <conditionalFormatting sqref="H29">
    <cfRule type="cellIs" dxfId="51" priority="13" operator="between">
      <formula>15</formula>
      <formula>25</formula>
    </cfRule>
    <cfRule type="cellIs" dxfId="50" priority="14" operator="between">
      <formula>8</formula>
      <formula>12</formula>
    </cfRule>
    <cfRule type="cellIs" dxfId="49" priority="15" operator="between">
      <formula>4</formula>
      <formula>6</formula>
    </cfRule>
    <cfRule type="cellIs" dxfId="48" priority="16" operator="between">
      <formula>1</formula>
      <formula>3</formula>
    </cfRule>
  </conditionalFormatting>
  <conditionalFormatting sqref="G26:G28">
    <cfRule type="cellIs" dxfId="47" priority="17" operator="equal">
      <formula>"Muy alta"</formula>
    </cfRule>
    <cfRule type="cellIs" dxfId="46" priority="18" operator="equal">
      <formula>"Alta"</formula>
    </cfRule>
    <cfRule type="cellIs" dxfId="45" priority="19" operator="equal">
      <formula>"Media"</formula>
    </cfRule>
    <cfRule type="cellIs" dxfId="44" priority="20" operator="equal">
      <formula>"Baja"</formula>
    </cfRule>
  </conditionalFormatting>
  <conditionalFormatting sqref="H26:H28">
    <cfRule type="cellIs" dxfId="43" priority="21" operator="between">
      <formula>15</formula>
      <formula>25</formula>
    </cfRule>
    <cfRule type="cellIs" dxfId="42" priority="22" operator="between">
      <formula>8</formula>
      <formula>12</formula>
    </cfRule>
    <cfRule type="cellIs" dxfId="41" priority="23" operator="between">
      <formula>4</formula>
      <formula>6</formula>
    </cfRule>
    <cfRule type="cellIs" dxfId="40" priority="24" operator="between">
      <formula>1</formula>
      <formula>3</formula>
    </cfRule>
  </conditionalFormatting>
  <conditionalFormatting sqref="L26:L29">
    <cfRule type="cellIs" dxfId="39" priority="5" operator="between">
      <formula>15</formula>
      <formula>25</formula>
    </cfRule>
    <cfRule type="cellIs" dxfId="38" priority="6" operator="between">
      <formula>8</formula>
      <formula>12</formula>
    </cfRule>
    <cfRule type="cellIs" dxfId="37" priority="7" operator="between">
      <formula>4</formula>
      <formula>6</formula>
    </cfRule>
    <cfRule type="cellIs" dxfId="36" priority="8" operator="between">
      <formula>1</formula>
      <formula>3</formula>
    </cfRule>
  </conditionalFormatting>
  <conditionalFormatting sqref="K26:L29">
    <cfRule type="cellIs" dxfId="35" priority="1" operator="equal">
      <formula>"Muy alta"</formula>
    </cfRule>
    <cfRule type="cellIs" dxfId="34" priority="2" operator="equal">
      <formula>"Alta"</formula>
    </cfRule>
    <cfRule type="cellIs" dxfId="33" priority="3" operator="equal">
      <formula>"Media"</formula>
    </cfRule>
    <cfRule type="cellIs" dxfId="32" priority="4" operator="equal">
      <formula>"Baja"</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3:AG62"/>
  <sheetViews>
    <sheetView zoomScale="40" zoomScaleNormal="40" workbookViewId="0"/>
  </sheetViews>
  <sheetFormatPr baseColWidth="10" defaultRowHeight="15"/>
  <cols>
    <col min="1" max="2" width="11.42578125" style="532"/>
    <col min="3" max="3" width="41.42578125" style="532" hidden="1" customWidth="1"/>
    <col min="4" max="4" width="33.28515625" style="532" hidden="1" customWidth="1"/>
    <col min="5" max="5" width="27.28515625" style="532" hidden="1" customWidth="1"/>
    <col min="6" max="6" width="36.7109375" style="532" hidden="1" customWidth="1"/>
    <col min="7" max="10" width="21.85546875" style="532" hidden="1" customWidth="1"/>
    <col min="11" max="11" width="21.42578125" style="532" hidden="1" customWidth="1"/>
    <col min="12" max="12" width="23.5703125" style="532" hidden="1" customWidth="1"/>
    <col min="13" max="13" width="26" style="532" hidden="1" customWidth="1"/>
    <col min="14" max="14" width="22" style="532" hidden="1" customWidth="1"/>
    <col min="15" max="16" width="17.85546875" style="532" hidden="1" customWidth="1"/>
    <col min="17" max="17" width="17.85546875" style="532" customWidth="1"/>
    <col min="18" max="18" width="33" style="532" customWidth="1"/>
    <col min="19" max="19" width="33.28515625" style="532" customWidth="1"/>
    <col min="20" max="20" width="25.7109375" style="532" hidden="1" customWidth="1"/>
    <col min="21" max="21" width="25.140625" style="532" hidden="1" customWidth="1"/>
    <col min="22" max="22" width="35.5703125" style="532" customWidth="1"/>
    <col min="23" max="23" width="30.28515625" style="532" hidden="1" customWidth="1"/>
    <col min="24" max="24" width="31.85546875" style="532" hidden="1" customWidth="1"/>
    <col min="25" max="25" width="29.28515625" style="532" hidden="1" customWidth="1"/>
    <col min="26" max="26" width="31.85546875" style="532" hidden="1" customWidth="1"/>
    <col min="27" max="27" width="38.42578125" style="532" hidden="1" customWidth="1"/>
    <col min="28" max="28" width="38.7109375" style="532" hidden="1" customWidth="1"/>
    <col min="29" max="30" width="59.7109375" style="534" hidden="1" customWidth="1"/>
    <col min="31" max="31" width="63.7109375" style="534" customWidth="1"/>
    <col min="32" max="33" width="48.28515625" style="534" customWidth="1"/>
    <col min="34" max="16384" width="11.42578125" style="532"/>
  </cols>
  <sheetData>
    <row r="3" spans="1:33" ht="25.5">
      <c r="A3" s="1207"/>
      <c r="B3" s="1207"/>
      <c r="C3" s="1207"/>
      <c r="D3" s="601"/>
      <c r="E3" s="601"/>
      <c r="F3" s="601"/>
      <c r="G3" s="601"/>
      <c r="H3" s="601"/>
      <c r="I3" s="601"/>
      <c r="J3" s="601"/>
      <c r="K3" s="601"/>
      <c r="L3" s="601"/>
      <c r="M3" s="601"/>
      <c r="N3" s="601"/>
      <c r="O3" s="601"/>
      <c r="P3" s="601"/>
      <c r="Q3" s="601"/>
      <c r="R3" s="602"/>
      <c r="S3" s="601"/>
      <c r="T3" s="601"/>
      <c r="U3" s="601"/>
      <c r="V3" s="601"/>
      <c r="W3" s="602"/>
      <c r="X3" s="601"/>
      <c r="Y3" s="601"/>
      <c r="Z3" s="601"/>
      <c r="AA3" s="601"/>
      <c r="AB3" s="601"/>
      <c r="AC3" s="600"/>
      <c r="AD3" s="600"/>
    </row>
    <row r="4" spans="1:33" ht="25.5">
      <c r="A4" s="1207"/>
      <c r="B4" s="1207"/>
      <c r="C4" s="1207"/>
      <c r="D4" s="642" t="s">
        <v>1</v>
      </c>
      <c r="E4" s="1262" t="s">
        <v>2623</v>
      </c>
      <c r="F4" s="1262"/>
      <c r="G4" s="1262"/>
      <c r="H4" s="1262"/>
      <c r="I4" s="1262"/>
      <c r="J4" s="601"/>
      <c r="K4" s="601"/>
      <c r="L4" s="601"/>
      <c r="M4" s="601"/>
      <c r="N4" s="601"/>
      <c r="O4" s="601"/>
      <c r="P4" s="601"/>
      <c r="Q4" s="1195" t="s">
        <v>2624</v>
      </c>
      <c r="R4" s="1195"/>
      <c r="S4" s="1195"/>
      <c r="T4" s="1195"/>
      <c r="U4" s="1195"/>
      <c r="V4" s="1195"/>
      <c r="W4" s="1195"/>
      <c r="X4" s="1195"/>
      <c r="Y4" s="1195"/>
      <c r="Z4" s="1195"/>
      <c r="AA4" s="1195"/>
      <c r="AB4" s="1195"/>
      <c r="AC4" s="1195"/>
      <c r="AD4" s="1195"/>
      <c r="AE4" s="1195"/>
      <c r="AF4" s="1195"/>
      <c r="AG4" s="1195"/>
    </row>
    <row r="5" spans="1:33" ht="25.5">
      <c r="A5" s="1207"/>
      <c r="B5" s="1207"/>
      <c r="C5" s="1207"/>
      <c r="D5" s="601"/>
      <c r="E5" s="601"/>
      <c r="F5" s="601"/>
      <c r="G5" s="601"/>
      <c r="H5" s="601"/>
      <c r="I5" s="601"/>
      <c r="J5" s="601"/>
      <c r="K5" s="601"/>
      <c r="L5" s="601"/>
      <c r="M5" s="601"/>
      <c r="N5" s="601"/>
      <c r="O5" s="601"/>
      <c r="P5" s="601"/>
      <c r="Q5" s="601"/>
      <c r="R5" s="602"/>
      <c r="S5" s="601"/>
      <c r="T5" s="601"/>
      <c r="U5" s="601"/>
      <c r="V5" s="601"/>
      <c r="W5" s="602"/>
      <c r="X5" s="601"/>
      <c r="Y5" s="601"/>
      <c r="Z5" s="601"/>
      <c r="AA5" s="601"/>
      <c r="AB5" s="601"/>
      <c r="AC5" s="600"/>
      <c r="AD5" s="600"/>
    </row>
    <row r="6" spans="1:33" s="534" customFormat="1" ht="91.5" customHeight="1">
      <c r="A6" s="1207"/>
      <c r="B6" s="1210"/>
      <c r="C6" s="1263" t="s">
        <v>54</v>
      </c>
      <c r="D6" s="1229" t="s">
        <v>55</v>
      </c>
      <c r="E6" s="1230"/>
      <c r="F6" s="1230"/>
      <c r="G6" s="1230"/>
      <c r="H6" s="1230"/>
      <c r="I6" s="1230"/>
      <c r="J6" s="1231"/>
      <c r="K6" s="1229" t="s">
        <v>56</v>
      </c>
      <c r="L6" s="1230"/>
      <c r="M6" s="1230"/>
      <c r="N6" s="1230"/>
      <c r="O6" s="1230"/>
      <c r="P6" s="1231"/>
      <c r="Q6" s="1229" t="s">
        <v>57</v>
      </c>
      <c r="R6" s="1230"/>
      <c r="S6" s="1231"/>
      <c r="T6" s="613"/>
      <c r="U6" s="613"/>
      <c r="V6" s="1229" t="s">
        <v>3</v>
      </c>
      <c r="W6" s="1230"/>
      <c r="X6" s="1230"/>
      <c r="Y6" s="1230"/>
      <c r="Z6" s="1230"/>
      <c r="AA6" s="1230"/>
      <c r="AB6" s="1231"/>
      <c r="AC6" s="1265" t="s">
        <v>58</v>
      </c>
      <c r="AD6" s="1266"/>
      <c r="AE6" s="773" t="s">
        <v>323</v>
      </c>
      <c r="AF6" s="773"/>
      <c r="AG6" s="773"/>
    </row>
    <row r="7" spans="1:33" s="641" customFormat="1" ht="127.5" customHeight="1">
      <c r="A7" s="1207"/>
      <c r="B7" s="1210"/>
      <c r="C7" s="1264"/>
      <c r="D7" s="612" t="s">
        <v>69</v>
      </c>
      <c r="E7" s="612" t="s">
        <v>70</v>
      </c>
      <c r="F7" s="612" t="s">
        <v>71</v>
      </c>
      <c r="G7" s="612" t="s">
        <v>72</v>
      </c>
      <c r="H7" s="612" t="s">
        <v>73</v>
      </c>
      <c r="I7" s="612" t="s">
        <v>74</v>
      </c>
      <c r="J7" s="612" t="s">
        <v>2622</v>
      </c>
      <c r="K7" s="612" t="s">
        <v>76</v>
      </c>
      <c r="L7" s="612" t="s">
        <v>77</v>
      </c>
      <c r="M7" s="612" t="s">
        <v>78</v>
      </c>
      <c r="N7" s="612" t="s">
        <v>79</v>
      </c>
      <c r="O7" s="612" t="s">
        <v>77</v>
      </c>
      <c r="P7" s="612" t="s">
        <v>80</v>
      </c>
      <c r="Q7" s="1265" t="s">
        <v>2621</v>
      </c>
      <c r="R7" s="1266"/>
      <c r="S7" s="612" t="s">
        <v>2620</v>
      </c>
      <c r="T7" s="612" t="s">
        <v>2619</v>
      </c>
      <c r="U7" s="612" t="s">
        <v>2618</v>
      </c>
      <c r="V7" s="612" t="s">
        <v>333</v>
      </c>
      <c r="W7" s="612" t="s">
        <v>85</v>
      </c>
      <c r="X7" s="612" t="s">
        <v>41</v>
      </c>
      <c r="Y7" s="612" t="s">
        <v>42</v>
      </c>
      <c r="Z7" s="612" t="s">
        <v>43</v>
      </c>
      <c r="AA7" s="612" t="s">
        <v>86</v>
      </c>
      <c r="AB7" s="612" t="s">
        <v>45</v>
      </c>
      <c r="AC7" s="612" t="s">
        <v>10</v>
      </c>
      <c r="AD7" s="612" t="s">
        <v>11</v>
      </c>
      <c r="AE7" s="596" t="s">
        <v>335</v>
      </c>
      <c r="AF7" s="596" t="s">
        <v>87</v>
      </c>
      <c r="AG7" s="596" t="s">
        <v>88</v>
      </c>
    </row>
    <row r="8" spans="1:33" s="632" customFormat="1" ht="280.5">
      <c r="A8" s="1254"/>
      <c r="B8" s="1255"/>
      <c r="C8" s="1251" t="s">
        <v>2617</v>
      </c>
      <c r="D8" s="1251" t="s">
        <v>2616</v>
      </c>
      <c r="E8" s="640" t="s">
        <v>2556</v>
      </c>
      <c r="F8" s="1248" t="s">
        <v>2506</v>
      </c>
      <c r="G8" s="1248" t="s">
        <v>100</v>
      </c>
      <c r="H8" s="640" t="s">
        <v>2615</v>
      </c>
      <c r="I8" s="1248" t="s">
        <v>2555</v>
      </c>
      <c r="J8" s="639" t="s">
        <v>2614</v>
      </c>
      <c r="K8" s="639" t="s">
        <v>2613</v>
      </c>
      <c r="L8" s="1251" t="s">
        <v>2612</v>
      </c>
      <c r="M8" s="639" t="s">
        <v>2296</v>
      </c>
      <c r="N8" s="1251" t="s">
        <v>2553</v>
      </c>
      <c r="O8" s="1251" t="s">
        <v>2611</v>
      </c>
      <c r="P8" s="639" t="s">
        <v>2610</v>
      </c>
      <c r="Q8" s="1256" t="s">
        <v>164</v>
      </c>
      <c r="R8" s="1251" t="s">
        <v>2609</v>
      </c>
      <c r="S8" s="1251" t="s">
        <v>2608</v>
      </c>
      <c r="T8" s="1259" t="s">
        <v>2607</v>
      </c>
      <c r="U8" s="1251" t="s">
        <v>2606</v>
      </c>
      <c r="V8" s="634" t="s">
        <v>2605</v>
      </c>
      <c r="W8" s="636" t="s">
        <v>471</v>
      </c>
      <c r="X8" s="634" t="s">
        <v>2604</v>
      </c>
      <c r="Y8" s="634" t="s">
        <v>2588</v>
      </c>
      <c r="Z8" s="635" t="s">
        <v>2603</v>
      </c>
      <c r="AA8" s="635" t="s">
        <v>15</v>
      </c>
      <c r="AB8" s="635" t="s">
        <v>21</v>
      </c>
      <c r="AC8" s="634" t="s">
        <v>2602</v>
      </c>
      <c r="AD8" s="634" t="s">
        <v>2601</v>
      </c>
      <c r="AE8" s="633" t="s">
        <v>2600</v>
      </c>
      <c r="AF8" s="633" t="s">
        <v>2599</v>
      </c>
      <c r="AG8" s="633" t="s">
        <v>211</v>
      </c>
    </row>
    <row r="9" spans="1:33" s="632" customFormat="1" ht="409.5" customHeight="1">
      <c r="A9" s="1254"/>
      <c r="B9" s="1255"/>
      <c r="C9" s="1252"/>
      <c r="D9" s="1252"/>
      <c r="E9" s="638"/>
      <c r="F9" s="1249"/>
      <c r="G9" s="1249"/>
      <c r="H9" s="638"/>
      <c r="I9" s="1249"/>
      <c r="J9" s="637"/>
      <c r="K9" s="637" t="s">
        <v>2502</v>
      </c>
      <c r="L9" s="1252"/>
      <c r="M9" s="637"/>
      <c r="N9" s="1252"/>
      <c r="O9" s="1252"/>
      <c r="P9" s="637" t="s">
        <v>2598</v>
      </c>
      <c r="Q9" s="1257"/>
      <c r="R9" s="1252"/>
      <c r="S9" s="1252"/>
      <c r="T9" s="1260"/>
      <c r="U9" s="1252"/>
      <c r="V9" s="634" t="s">
        <v>2597</v>
      </c>
      <c r="W9" s="636" t="s">
        <v>471</v>
      </c>
      <c r="X9" s="634" t="s">
        <v>2589</v>
      </c>
      <c r="Y9" s="634" t="s">
        <v>2588</v>
      </c>
      <c r="Z9" s="634" t="s">
        <v>2596</v>
      </c>
      <c r="AA9" s="635" t="s">
        <v>15</v>
      </c>
      <c r="AB9" s="635" t="s">
        <v>21</v>
      </c>
      <c r="AC9" s="634" t="s">
        <v>2595</v>
      </c>
      <c r="AD9" s="634" t="s">
        <v>2594</v>
      </c>
      <c r="AE9" s="633" t="s">
        <v>2593</v>
      </c>
      <c r="AF9" s="633" t="s">
        <v>2592</v>
      </c>
      <c r="AG9" s="633" t="s">
        <v>211</v>
      </c>
    </row>
    <row r="10" spans="1:33" s="632" customFormat="1" ht="229.5">
      <c r="A10" s="1254"/>
      <c r="B10" s="1255"/>
      <c r="C10" s="1253"/>
      <c r="D10" s="1253"/>
      <c r="E10" s="638" t="s">
        <v>2555</v>
      </c>
      <c r="F10" s="1250"/>
      <c r="G10" s="1250"/>
      <c r="H10" s="638" t="s">
        <v>2490</v>
      </c>
      <c r="I10" s="1250"/>
      <c r="J10" s="637" t="s">
        <v>2565</v>
      </c>
      <c r="K10" s="637"/>
      <c r="L10" s="1253"/>
      <c r="M10" s="637" t="s">
        <v>2591</v>
      </c>
      <c r="N10" s="1253"/>
      <c r="O10" s="1253"/>
      <c r="P10" s="637"/>
      <c r="Q10" s="1258"/>
      <c r="R10" s="1253"/>
      <c r="S10" s="1253"/>
      <c r="T10" s="1261"/>
      <c r="U10" s="1253"/>
      <c r="V10" s="634" t="s">
        <v>2590</v>
      </c>
      <c r="W10" s="636" t="s">
        <v>471</v>
      </c>
      <c r="X10" s="634" t="s">
        <v>2589</v>
      </c>
      <c r="Y10" s="634" t="s">
        <v>2588</v>
      </c>
      <c r="Z10" s="634" t="s">
        <v>2587</v>
      </c>
      <c r="AA10" s="635" t="s">
        <v>15</v>
      </c>
      <c r="AB10" s="635" t="s">
        <v>21</v>
      </c>
      <c r="AC10" s="634" t="s">
        <v>2587</v>
      </c>
      <c r="AD10" s="634" t="s">
        <v>2586</v>
      </c>
      <c r="AE10" s="633" t="s">
        <v>2585</v>
      </c>
      <c r="AF10" s="633" t="s">
        <v>2584</v>
      </c>
      <c r="AG10" s="633" t="s">
        <v>211</v>
      </c>
    </row>
    <row r="11" spans="1:33" ht="76.5" customHeight="1">
      <c r="A11" s="1207"/>
      <c r="B11" s="1210"/>
      <c r="C11" s="1241" t="s">
        <v>2583</v>
      </c>
      <c r="D11" s="1211" t="s">
        <v>2582</v>
      </c>
      <c r="E11" s="1235" t="s">
        <v>2581</v>
      </c>
      <c r="F11" s="1244" t="s">
        <v>2580</v>
      </c>
      <c r="G11" s="1235" t="s">
        <v>100</v>
      </c>
      <c r="H11" s="1244" t="s">
        <v>2490</v>
      </c>
      <c r="I11" s="628" t="s">
        <v>2579</v>
      </c>
      <c r="J11" s="628" t="s">
        <v>2578</v>
      </c>
      <c r="K11" s="1235" t="s">
        <v>100</v>
      </c>
      <c r="L11" s="1232" t="s">
        <v>100</v>
      </c>
      <c r="M11" s="1232" t="s">
        <v>100</v>
      </c>
      <c r="N11" s="1211" t="s">
        <v>2553</v>
      </c>
      <c r="O11" s="1235" t="s">
        <v>2552</v>
      </c>
      <c r="P11" s="628" t="s">
        <v>2572</v>
      </c>
      <c r="Q11" s="1232" t="s">
        <v>105</v>
      </c>
      <c r="R11" s="1235" t="s">
        <v>2577</v>
      </c>
      <c r="S11" s="1235" t="s">
        <v>2576</v>
      </c>
      <c r="T11" s="1199" t="s">
        <v>2575</v>
      </c>
      <c r="U11" s="1235" t="s">
        <v>2574</v>
      </c>
      <c r="V11" s="1202" t="s">
        <v>2573</v>
      </c>
      <c r="W11" s="1196" t="s">
        <v>471</v>
      </c>
      <c r="X11" s="1227" t="s">
        <v>2560</v>
      </c>
      <c r="Y11" s="1227" t="s">
        <v>2572</v>
      </c>
      <c r="Z11" s="1202" t="s">
        <v>2571</v>
      </c>
      <c r="AA11" s="1232" t="s">
        <v>15</v>
      </c>
      <c r="AB11" s="1232" t="s">
        <v>17</v>
      </c>
      <c r="AC11" s="1235" t="s">
        <v>2570</v>
      </c>
      <c r="AD11" s="1235" t="s">
        <v>2569</v>
      </c>
      <c r="AE11" s="654" t="s">
        <v>2568</v>
      </c>
      <c r="AF11" s="654" t="s">
        <v>2567</v>
      </c>
      <c r="AG11" s="654" t="s">
        <v>211</v>
      </c>
    </row>
    <row r="12" spans="1:33" ht="76.5">
      <c r="A12" s="1207"/>
      <c r="B12" s="1210"/>
      <c r="C12" s="1242"/>
      <c r="D12" s="1212"/>
      <c r="E12" s="1236"/>
      <c r="F12" s="1239"/>
      <c r="G12" s="1236"/>
      <c r="H12" s="1239"/>
      <c r="I12" s="631"/>
      <c r="J12" s="630" t="s">
        <v>2566</v>
      </c>
      <c r="K12" s="1236"/>
      <c r="L12" s="1233"/>
      <c r="M12" s="1233"/>
      <c r="N12" s="1212"/>
      <c r="O12" s="1236"/>
      <c r="P12" s="630" t="s">
        <v>518</v>
      </c>
      <c r="Q12" s="1233"/>
      <c r="R12" s="1236"/>
      <c r="S12" s="1236"/>
      <c r="T12" s="1200"/>
      <c r="U12" s="1236"/>
      <c r="V12" s="1247"/>
      <c r="W12" s="1197"/>
      <c r="X12" s="1238"/>
      <c r="Y12" s="1238"/>
      <c r="Z12" s="1247"/>
      <c r="AA12" s="1233"/>
      <c r="AB12" s="1233"/>
      <c r="AC12" s="1236"/>
      <c r="AD12" s="1236"/>
      <c r="AE12" s="659"/>
      <c r="AF12" s="659"/>
      <c r="AG12" s="659"/>
    </row>
    <row r="13" spans="1:33" ht="153">
      <c r="A13" s="1207"/>
      <c r="B13" s="1210"/>
      <c r="C13" s="1242"/>
      <c r="D13" s="1212"/>
      <c r="E13" s="1236"/>
      <c r="F13" s="1239"/>
      <c r="G13" s="1236"/>
      <c r="H13" s="1239"/>
      <c r="I13" s="630" t="s">
        <v>2544</v>
      </c>
      <c r="J13" s="630" t="s">
        <v>2565</v>
      </c>
      <c r="K13" s="1236"/>
      <c r="L13" s="1233"/>
      <c r="M13" s="1233"/>
      <c r="N13" s="1212"/>
      <c r="O13" s="1236"/>
      <c r="P13" s="630"/>
      <c r="Q13" s="1233"/>
      <c r="R13" s="1236"/>
      <c r="S13" s="1236"/>
      <c r="T13" s="1200"/>
      <c r="U13" s="1236"/>
      <c r="V13" s="1247"/>
      <c r="W13" s="1197"/>
      <c r="X13" s="1238"/>
      <c r="Y13" s="1238"/>
      <c r="Z13" s="1247"/>
      <c r="AA13" s="1233"/>
      <c r="AB13" s="1233"/>
      <c r="AC13" s="1236"/>
      <c r="AD13" s="1236"/>
      <c r="AE13" s="659"/>
      <c r="AF13" s="659"/>
      <c r="AG13" s="659"/>
    </row>
    <row r="14" spans="1:33" ht="71.25" customHeight="1">
      <c r="A14" s="1207"/>
      <c r="B14" s="1210"/>
      <c r="C14" s="1242"/>
      <c r="D14" s="1212"/>
      <c r="E14" s="1236"/>
      <c r="F14" s="1239"/>
      <c r="G14" s="1236"/>
      <c r="H14" s="1239"/>
      <c r="I14" s="630"/>
      <c r="J14" s="630" t="s">
        <v>2564</v>
      </c>
      <c r="K14" s="1236"/>
      <c r="L14" s="1233"/>
      <c r="M14" s="1233"/>
      <c r="N14" s="1212"/>
      <c r="O14" s="1236"/>
      <c r="P14" s="630"/>
      <c r="Q14" s="1233"/>
      <c r="R14" s="1236"/>
      <c r="S14" s="1236"/>
      <c r="T14" s="1200"/>
      <c r="U14" s="1236"/>
      <c r="V14" s="1203"/>
      <c r="W14" s="1198"/>
      <c r="X14" s="1228"/>
      <c r="Y14" s="1228"/>
      <c r="Z14" s="1203"/>
      <c r="AA14" s="1234"/>
      <c r="AB14" s="1234"/>
      <c r="AC14" s="1237"/>
      <c r="AD14" s="1237"/>
      <c r="AE14" s="655"/>
      <c r="AF14" s="655"/>
      <c r="AG14" s="655"/>
    </row>
    <row r="15" spans="1:33" ht="243" customHeight="1">
      <c r="A15" s="1207"/>
      <c r="B15" s="1210"/>
      <c r="C15" s="1243"/>
      <c r="D15" s="1213"/>
      <c r="E15" s="1237"/>
      <c r="F15" s="1240"/>
      <c r="G15" s="1237"/>
      <c r="H15" s="1240"/>
      <c r="I15" s="630" t="s">
        <v>2563</v>
      </c>
      <c r="J15" s="630" t="s">
        <v>2562</v>
      </c>
      <c r="K15" s="1237"/>
      <c r="L15" s="1234"/>
      <c r="M15" s="1234"/>
      <c r="N15" s="1213"/>
      <c r="O15" s="1237"/>
      <c r="P15" s="630"/>
      <c r="Q15" s="1234"/>
      <c r="R15" s="1237"/>
      <c r="S15" s="1237"/>
      <c r="T15" s="1201"/>
      <c r="U15" s="1237"/>
      <c r="V15" s="619" t="s">
        <v>2561</v>
      </c>
      <c r="W15" s="620" t="s">
        <v>471</v>
      </c>
      <c r="X15" s="605" t="s">
        <v>2560</v>
      </c>
      <c r="Y15" s="605" t="s">
        <v>27</v>
      </c>
      <c r="Z15" s="619" t="s">
        <v>2559</v>
      </c>
      <c r="AA15" s="618" t="s">
        <v>15</v>
      </c>
      <c r="AB15" s="618" t="s">
        <v>17</v>
      </c>
      <c r="AC15" s="604" t="s">
        <v>2547</v>
      </c>
      <c r="AD15" s="604" t="s">
        <v>870</v>
      </c>
      <c r="AE15" s="581" t="s">
        <v>2493</v>
      </c>
      <c r="AF15" s="581" t="s">
        <v>2492</v>
      </c>
      <c r="AG15" s="581" t="s">
        <v>211</v>
      </c>
    </row>
    <row r="16" spans="1:33" ht="102" customHeight="1">
      <c r="A16" s="1207"/>
      <c r="B16" s="1210"/>
      <c r="C16" s="1241" t="s">
        <v>2558</v>
      </c>
      <c r="D16" s="1235" t="s">
        <v>2557</v>
      </c>
      <c r="E16" s="628" t="s">
        <v>2556</v>
      </c>
      <c r="F16" s="1244" t="s">
        <v>2506</v>
      </c>
      <c r="G16" s="1232" t="s">
        <v>100</v>
      </c>
      <c r="H16" s="626" t="s">
        <v>2505</v>
      </c>
      <c r="I16" s="626" t="s">
        <v>2555</v>
      </c>
      <c r="J16" s="628" t="s">
        <v>2554</v>
      </c>
      <c r="K16" s="1232" t="s">
        <v>100</v>
      </c>
      <c r="L16" s="1232" t="s">
        <v>100</v>
      </c>
      <c r="M16" s="1235" t="s">
        <v>100</v>
      </c>
      <c r="N16" s="1235" t="s">
        <v>2553</v>
      </c>
      <c r="O16" s="1235" t="s">
        <v>2552</v>
      </c>
      <c r="P16" s="1235" t="s">
        <v>518</v>
      </c>
      <c r="Q16" s="1232" t="s">
        <v>105</v>
      </c>
      <c r="R16" s="1235" t="s">
        <v>2551</v>
      </c>
      <c r="S16" s="1235" t="s">
        <v>2469</v>
      </c>
      <c r="T16" s="1199" t="s">
        <v>2550</v>
      </c>
      <c r="U16" s="1235" t="s">
        <v>2549</v>
      </c>
      <c r="V16" s="1227" t="s">
        <v>2548</v>
      </c>
      <c r="W16" s="1196" t="s">
        <v>471</v>
      </c>
      <c r="X16" s="1227" t="s">
        <v>2495</v>
      </c>
      <c r="Y16" s="1227" t="s">
        <v>14</v>
      </c>
      <c r="Z16" s="625" t="s">
        <v>2539</v>
      </c>
      <c r="AA16" s="1232" t="s">
        <v>15</v>
      </c>
      <c r="AB16" s="1232" t="s">
        <v>17</v>
      </c>
      <c r="AC16" s="1235" t="s">
        <v>2547</v>
      </c>
      <c r="AD16" s="1235" t="s">
        <v>2546</v>
      </c>
      <c r="AE16" s="660" t="s">
        <v>2493</v>
      </c>
      <c r="AF16" s="660" t="s">
        <v>2492</v>
      </c>
      <c r="AG16" s="660" t="s">
        <v>211</v>
      </c>
    </row>
    <row r="17" spans="1:33" ht="51" customHeight="1">
      <c r="A17" s="1207"/>
      <c r="B17" s="1210"/>
      <c r="C17" s="1242"/>
      <c r="D17" s="1236"/>
      <c r="E17" s="630"/>
      <c r="F17" s="1239"/>
      <c r="G17" s="1233"/>
      <c r="H17" s="621"/>
      <c r="I17" s="621"/>
      <c r="J17" s="630"/>
      <c r="K17" s="1233"/>
      <c r="L17" s="1233"/>
      <c r="M17" s="1236"/>
      <c r="N17" s="1236"/>
      <c r="O17" s="1236"/>
      <c r="P17" s="1236"/>
      <c r="Q17" s="1233"/>
      <c r="R17" s="1236"/>
      <c r="S17" s="1236"/>
      <c r="T17" s="1200"/>
      <c r="U17" s="1236"/>
      <c r="V17" s="1238"/>
      <c r="W17" s="1197"/>
      <c r="X17" s="1238"/>
      <c r="Y17" s="1238"/>
      <c r="Z17" s="623" t="s">
        <v>870</v>
      </c>
      <c r="AA17" s="1233"/>
      <c r="AB17" s="1233"/>
      <c r="AC17" s="1236"/>
      <c r="AD17" s="1236"/>
      <c r="AE17" s="661"/>
      <c r="AF17" s="661"/>
      <c r="AG17" s="661"/>
    </row>
    <row r="18" spans="1:33" ht="102">
      <c r="A18" s="1207"/>
      <c r="B18" s="1210"/>
      <c r="C18" s="1242"/>
      <c r="D18" s="1236"/>
      <c r="E18" s="630" t="s">
        <v>2545</v>
      </c>
      <c r="F18" s="1239"/>
      <c r="G18" s="1233"/>
      <c r="H18" s="621" t="s">
        <v>2490</v>
      </c>
      <c r="I18" s="621" t="s">
        <v>2544</v>
      </c>
      <c r="J18" s="630" t="s">
        <v>2543</v>
      </c>
      <c r="K18" s="1233"/>
      <c r="L18" s="1233"/>
      <c r="M18" s="1236"/>
      <c r="N18" s="1236"/>
      <c r="O18" s="1236"/>
      <c r="P18" s="1236"/>
      <c r="Q18" s="1233"/>
      <c r="R18" s="1236"/>
      <c r="S18" s="1236"/>
      <c r="T18" s="1201"/>
      <c r="U18" s="1237"/>
      <c r="V18" s="1228"/>
      <c r="W18" s="1198"/>
      <c r="X18" s="1228"/>
      <c r="Y18" s="1228"/>
      <c r="Z18" s="622" t="s">
        <v>2538</v>
      </c>
      <c r="AA18" s="1234"/>
      <c r="AB18" s="1234"/>
      <c r="AC18" s="1237"/>
      <c r="AD18" s="1237"/>
      <c r="AE18" s="662"/>
      <c r="AF18" s="662"/>
      <c r="AG18" s="662"/>
    </row>
    <row r="19" spans="1:33" ht="51" customHeight="1">
      <c r="A19" s="1207"/>
      <c r="B19" s="1210"/>
      <c r="C19" s="1242"/>
      <c r="D19" s="1236"/>
      <c r="E19" s="630"/>
      <c r="F19" s="1239"/>
      <c r="G19" s="1233"/>
      <c r="H19" s="621"/>
      <c r="I19" s="621"/>
      <c r="J19" s="630"/>
      <c r="K19" s="1233"/>
      <c r="L19" s="1233"/>
      <c r="M19" s="1236"/>
      <c r="N19" s="1236"/>
      <c r="O19" s="1236"/>
      <c r="P19" s="1236"/>
      <c r="Q19" s="1233"/>
      <c r="R19" s="1236"/>
      <c r="S19" s="1236"/>
      <c r="T19" s="1199" t="s">
        <v>2498</v>
      </c>
      <c r="U19" s="1235" t="s">
        <v>2497</v>
      </c>
      <c r="V19" s="1227" t="s">
        <v>2496</v>
      </c>
      <c r="W19" s="1196" t="s">
        <v>471</v>
      </c>
      <c r="X19" s="1227" t="s">
        <v>2495</v>
      </c>
      <c r="Y19" s="1227" t="s">
        <v>14</v>
      </c>
      <c r="Z19" s="625" t="s">
        <v>870</v>
      </c>
      <c r="AA19" s="1232" t="s">
        <v>15</v>
      </c>
      <c r="AB19" s="1232" t="s">
        <v>17</v>
      </c>
      <c r="AC19" s="1235" t="s">
        <v>2494</v>
      </c>
      <c r="AD19" s="1235" t="s">
        <v>870</v>
      </c>
      <c r="AE19" s="666" t="s">
        <v>2493</v>
      </c>
      <c r="AF19" s="666" t="s">
        <v>2492</v>
      </c>
      <c r="AG19" s="666" t="s">
        <v>211</v>
      </c>
    </row>
    <row r="20" spans="1:33" ht="51" customHeight="1">
      <c r="A20" s="1207"/>
      <c r="B20" s="1210"/>
      <c r="C20" s="1242"/>
      <c r="D20" s="1236"/>
      <c r="E20" s="630"/>
      <c r="F20" s="1239"/>
      <c r="G20" s="1233"/>
      <c r="H20" s="621"/>
      <c r="I20" s="621"/>
      <c r="J20" s="630"/>
      <c r="K20" s="1233"/>
      <c r="L20" s="1233"/>
      <c r="M20" s="1236"/>
      <c r="N20" s="1236"/>
      <c r="O20" s="1236"/>
      <c r="P20" s="1236"/>
      <c r="Q20" s="1233"/>
      <c r="R20" s="1236"/>
      <c r="S20" s="1236"/>
      <c r="T20" s="1200"/>
      <c r="U20" s="1236"/>
      <c r="V20" s="1238"/>
      <c r="W20" s="1197"/>
      <c r="X20" s="1238"/>
      <c r="Y20" s="1238"/>
      <c r="Z20" s="623" t="s">
        <v>2491</v>
      </c>
      <c r="AA20" s="1233"/>
      <c r="AB20" s="1233"/>
      <c r="AC20" s="1236"/>
      <c r="AD20" s="1236"/>
      <c r="AE20" s="1209"/>
      <c r="AF20" s="1209"/>
      <c r="AG20" s="1209"/>
    </row>
    <row r="21" spans="1:33" ht="76.5" customHeight="1">
      <c r="A21" s="1207"/>
      <c r="B21" s="1210"/>
      <c r="C21" s="1242"/>
      <c r="D21" s="1236"/>
      <c r="E21" s="630"/>
      <c r="F21" s="1239"/>
      <c r="G21" s="1233"/>
      <c r="H21" s="621"/>
      <c r="I21" s="621"/>
      <c r="J21" s="630"/>
      <c r="K21" s="1233"/>
      <c r="L21" s="1233"/>
      <c r="M21" s="1236"/>
      <c r="N21" s="1236"/>
      <c r="O21" s="1236"/>
      <c r="P21" s="1236"/>
      <c r="Q21" s="1233"/>
      <c r="R21" s="1236"/>
      <c r="S21" s="1236"/>
      <c r="T21" s="1201"/>
      <c r="U21" s="1237"/>
      <c r="V21" s="1228"/>
      <c r="W21" s="1198"/>
      <c r="X21" s="1228"/>
      <c r="Y21" s="1228"/>
      <c r="Z21" s="622" t="s">
        <v>2483</v>
      </c>
      <c r="AA21" s="1234"/>
      <c r="AB21" s="1234"/>
      <c r="AC21" s="1237"/>
      <c r="AD21" s="1237"/>
      <c r="AE21" s="667"/>
      <c r="AF21" s="667"/>
      <c r="AG21" s="667"/>
    </row>
    <row r="22" spans="1:33" ht="51" customHeight="1">
      <c r="A22" s="1207"/>
      <c r="B22" s="1210"/>
      <c r="C22" s="1242"/>
      <c r="D22" s="1236"/>
      <c r="E22" s="630"/>
      <c r="F22" s="1239"/>
      <c r="G22" s="1233"/>
      <c r="H22" s="621"/>
      <c r="I22" s="621"/>
      <c r="J22" s="630"/>
      <c r="K22" s="1233"/>
      <c r="L22" s="1233"/>
      <c r="M22" s="1236"/>
      <c r="N22" s="1236"/>
      <c r="O22" s="1236"/>
      <c r="P22" s="1236"/>
      <c r="Q22" s="1233"/>
      <c r="R22" s="1236"/>
      <c r="S22" s="1236"/>
      <c r="T22" s="1199" t="s">
        <v>2542</v>
      </c>
      <c r="U22" s="1244" t="s">
        <v>2541</v>
      </c>
      <c r="V22" s="1227" t="s">
        <v>2540</v>
      </c>
      <c r="W22" s="1196" t="s">
        <v>471</v>
      </c>
      <c r="X22" s="1227" t="s">
        <v>2495</v>
      </c>
      <c r="Y22" s="1227" t="s">
        <v>14</v>
      </c>
      <c r="Z22" s="625" t="s">
        <v>2539</v>
      </c>
      <c r="AA22" s="1232" t="s">
        <v>15</v>
      </c>
      <c r="AB22" s="1232" t="s">
        <v>17</v>
      </c>
      <c r="AC22" s="1235" t="s">
        <v>2494</v>
      </c>
      <c r="AD22" s="1235" t="s">
        <v>870</v>
      </c>
      <c r="AE22" s="666" t="s">
        <v>2493</v>
      </c>
      <c r="AF22" s="666" t="s">
        <v>2492</v>
      </c>
      <c r="AG22" s="666" t="s">
        <v>211</v>
      </c>
    </row>
    <row r="23" spans="1:33" ht="99" customHeight="1">
      <c r="A23" s="1207"/>
      <c r="B23" s="1210"/>
      <c r="C23" s="1242"/>
      <c r="D23" s="1236"/>
      <c r="E23" s="630"/>
      <c r="F23" s="1239"/>
      <c r="G23" s="1233"/>
      <c r="H23" s="621"/>
      <c r="I23" s="621"/>
      <c r="J23" s="630"/>
      <c r="K23" s="1233"/>
      <c r="L23" s="1233"/>
      <c r="M23" s="1236"/>
      <c r="N23" s="1236"/>
      <c r="O23" s="1236"/>
      <c r="P23" s="1236"/>
      <c r="Q23" s="1233"/>
      <c r="R23" s="1236"/>
      <c r="S23" s="1236"/>
      <c r="T23" s="1200"/>
      <c r="U23" s="1239"/>
      <c r="V23" s="1238"/>
      <c r="W23" s="1197"/>
      <c r="X23" s="1238"/>
      <c r="Y23" s="1238"/>
      <c r="Z23" s="623" t="s">
        <v>870</v>
      </c>
      <c r="AA23" s="1233"/>
      <c r="AB23" s="1233"/>
      <c r="AC23" s="1236"/>
      <c r="AD23" s="1236"/>
      <c r="AE23" s="1209"/>
      <c r="AF23" s="1209"/>
      <c r="AG23" s="1209"/>
    </row>
    <row r="24" spans="1:33" ht="93.75" customHeight="1">
      <c r="A24" s="1207"/>
      <c r="B24" s="1210"/>
      <c r="C24" s="1243"/>
      <c r="D24" s="1237"/>
      <c r="E24" s="630"/>
      <c r="F24" s="1240"/>
      <c r="G24" s="1234"/>
      <c r="H24" s="621"/>
      <c r="I24" s="621"/>
      <c r="J24" s="630"/>
      <c r="K24" s="1234"/>
      <c r="L24" s="1234"/>
      <c r="M24" s="1237"/>
      <c r="N24" s="1237"/>
      <c r="O24" s="1237"/>
      <c r="P24" s="1237"/>
      <c r="Q24" s="1234"/>
      <c r="R24" s="1237"/>
      <c r="S24" s="1237"/>
      <c r="T24" s="1201"/>
      <c r="U24" s="1240"/>
      <c r="V24" s="1228"/>
      <c r="W24" s="1198"/>
      <c r="X24" s="1228"/>
      <c r="Y24" s="1228"/>
      <c r="Z24" s="622" t="s">
        <v>2538</v>
      </c>
      <c r="AA24" s="1234"/>
      <c r="AB24" s="1234"/>
      <c r="AC24" s="1237"/>
      <c r="AD24" s="1237"/>
      <c r="AE24" s="667"/>
      <c r="AF24" s="667"/>
      <c r="AG24" s="667"/>
    </row>
    <row r="25" spans="1:33" ht="409.5" customHeight="1">
      <c r="A25" s="1207"/>
      <c r="B25" s="1210"/>
      <c r="C25" s="1242"/>
      <c r="D25" s="1236"/>
      <c r="E25" s="1239"/>
      <c r="F25" s="1239"/>
      <c r="G25" s="1239"/>
      <c r="H25" s="1239"/>
      <c r="I25" s="1239"/>
      <c r="J25" s="621" t="s">
        <v>2537</v>
      </c>
      <c r="K25" s="1236"/>
      <c r="L25" s="1236"/>
      <c r="M25" s="1236"/>
      <c r="N25" s="1236"/>
      <c r="O25" s="1236"/>
      <c r="P25" s="1236"/>
      <c r="Q25" s="1232" t="s">
        <v>154</v>
      </c>
      <c r="R25" s="1235" t="s">
        <v>2513</v>
      </c>
      <c r="S25" s="1235" t="s">
        <v>2536</v>
      </c>
      <c r="T25" s="1199" t="s">
        <v>2535</v>
      </c>
      <c r="U25" s="1235" t="s">
        <v>2534</v>
      </c>
      <c r="V25" s="605" t="s">
        <v>2533</v>
      </c>
      <c r="W25" s="629" t="s">
        <v>471</v>
      </c>
      <c r="X25" s="605" t="s">
        <v>2529</v>
      </c>
      <c r="Y25" s="619" t="s">
        <v>27</v>
      </c>
      <c r="Z25" s="605" t="s">
        <v>2532</v>
      </c>
      <c r="AA25" s="618" t="s">
        <v>15</v>
      </c>
      <c r="AB25" s="618" t="s">
        <v>16</v>
      </c>
      <c r="AC25" s="604" t="s">
        <v>2531</v>
      </c>
      <c r="AD25" s="604"/>
      <c r="AE25" s="570" t="s">
        <v>2522</v>
      </c>
      <c r="AF25" s="570" t="s">
        <v>2521</v>
      </c>
      <c r="AG25" s="570" t="s">
        <v>211</v>
      </c>
    </row>
    <row r="26" spans="1:33" ht="222" customHeight="1">
      <c r="A26" s="1207"/>
      <c r="B26" s="1210"/>
      <c r="C26" s="1242"/>
      <c r="D26" s="1236"/>
      <c r="E26" s="1239"/>
      <c r="F26" s="1239"/>
      <c r="G26" s="1239"/>
      <c r="H26" s="1239"/>
      <c r="I26" s="1239"/>
      <c r="J26" s="621"/>
      <c r="K26" s="1236"/>
      <c r="L26" s="1236"/>
      <c r="M26" s="1236"/>
      <c r="N26" s="1236"/>
      <c r="O26" s="1236"/>
      <c r="P26" s="1236"/>
      <c r="Q26" s="1233"/>
      <c r="R26" s="1236"/>
      <c r="S26" s="1236"/>
      <c r="T26" s="1200"/>
      <c r="U26" s="1236"/>
      <c r="V26" s="605" t="s">
        <v>2530</v>
      </c>
      <c r="W26" s="629" t="s">
        <v>471</v>
      </c>
      <c r="X26" s="605" t="s">
        <v>2529</v>
      </c>
      <c r="Y26" s="605" t="s">
        <v>2528</v>
      </c>
      <c r="Z26" s="619" t="s">
        <v>518</v>
      </c>
      <c r="AA26" s="618" t="s">
        <v>15</v>
      </c>
      <c r="AB26" s="618" t="s">
        <v>16</v>
      </c>
      <c r="AC26" s="604" t="s">
        <v>2527</v>
      </c>
      <c r="AD26" s="604"/>
      <c r="AE26" s="570" t="s">
        <v>2522</v>
      </c>
      <c r="AF26" s="570" t="s">
        <v>2521</v>
      </c>
      <c r="AG26" s="570" t="s">
        <v>211</v>
      </c>
    </row>
    <row r="27" spans="1:33" ht="105" customHeight="1">
      <c r="A27" s="1207"/>
      <c r="B27" s="1210"/>
      <c r="C27" s="1242"/>
      <c r="D27" s="1236"/>
      <c r="E27" s="1239"/>
      <c r="F27" s="1239"/>
      <c r="G27" s="1239"/>
      <c r="H27" s="1239"/>
      <c r="I27" s="1239"/>
      <c r="J27" s="621"/>
      <c r="K27" s="1236"/>
      <c r="L27" s="1236"/>
      <c r="M27" s="1236"/>
      <c r="N27" s="1236"/>
      <c r="O27" s="1236"/>
      <c r="P27" s="1236"/>
      <c r="Q27" s="1233"/>
      <c r="R27" s="1236"/>
      <c r="S27" s="1236"/>
      <c r="T27" s="1200"/>
      <c r="U27" s="1236"/>
      <c r="V27" s="1227" t="s">
        <v>2526</v>
      </c>
      <c r="W27" s="1245" t="s">
        <v>471</v>
      </c>
      <c r="X27" s="1227" t="s">
        <v>2495</v>
      </c>
      <c r="Y27" s="1227" t="s">
        <v>2525</v>
      </c>
      <c r="Z27" s="1227" t="s">
        <v>2524</v>
      </c>
      <c r="AA27" s="1232" t="s">
        <v>15</v>
      </c>
      <c r="AB27" s="628" t="s">
        <v>17</v>
      </c>
      <c r="AC27" s="1235" t="s">
        <v>2523</v>
      </c>
      <c r="AD27" s="1235"/>
      <c r="AE27" s="666" t="s">
        <v>2522</v>
      </c>
      <c r="AF27" s="666" t="s">
        <v>2521</v>
      </c>
      <c r="AG27" s="666" t="s">
        <v>211</v>
      </c>
    </row>
    <row r="28" spans="1:33" ht="105" customHeight="1">
      <c r="A28" s="1207"/>
      <c r="B28" s="1210"/>
      <c r="C28" s="1242"/>
      <c r="D28" s="1236"/>
      <c r="E28" s="1239"/>
      <c r="F28" s="1239"/>
      <c r="G28" s="1239"/>
      <c r="H28" s="1239"/>
      <c r="I28" s="1239"/>
      <c r="J28" s="621"/>
      <c r="K28" s="1236"/>
      <c r="L28" s="1236"/>
      <c r="M28" s="1236"/>
      <c r="N28" s="1236"/>
      <c r="O28" s="1236"/>
      <c r="P28" s="1236"/>
      <c r="Q28" s="1233"/>
      <c r="R28" s="1236"/>
      <c r="S28" s="1236"/>
      <c r="T28" s="1201"/>
      <c r="U28" s="1237"/>
      <c r="V28" s="1228"/>
      <c r="W28" s="1246"/>
      <c r="X28" s="1228"/>
      <c r="Y28" s="1228"/>
      <c r="Z28" s="1228"/>
      <c r="AA28" s="1234"/>
      <c r="AB28" s="627" t="s">
        <v>2514</v>
      </c>
      <c r="AC28" s="1237"/>
      <c r="AD28" s="1237"/>
      <c r="AE28" s="667"/>
      <c r="AF28" s="667"/>
      <c r="AG28" s="667"/>
    </row>
    <row r="29" spans="1:33" ht="76.5" customHeight="1">
      <c r="A29" s="1207"/>
      <c r="B29" s="1210"/>
      <c r="C29" s="1242"/>
      <c r="D29" s="1236"/>
      <c r="E29" s="1239"/>
      <c r="F29" s="1239"/>
      <c r="G29" s="1239"/>
      <c r="H29" s="1239"/>
      <c r="I29" s="1239"/>
      <c r="J29" s="621"/>
      <c r="K29" s="1236"/>
      <c r="L29" s="1236"/>
      <c r="M29" s="1236"/>
      <c r="N29" s="1236"/>
      <c r="O29" s="1236"/>
      <c r="P29" s="1236"/>
      <c r="Q29" s="1233"/>
      <c r="R29" s="1236"/>
      <c r="S29" s="1236"/>
      <c r="T29" s="1199" t="s">
        <v>2487</v>
      </c>
      <c r="U29" s="1235" t="s">
        <v>2486</v>
      </c>
      <c r="V29" s="1227" t="s">
        <v>2520</v>
      </c>
      <c r="W29" s="1245" t="s">
        <v>471</v>
      </c>
      <c r="X29" s="1227" t="s">
        <v>2495</v>
      </c>
      <c r="Y29" s="1202" t="s">
        <v>27</v>
      </c>
      <c r="Z29" s="1227" t="s">
        <v>2519</v>
      </c>
      <c r="AA29" s="1232" t="s">
        <v>15</v>
      </c>
      <c r="AB29" s="628" t="s">
        <v>17</v>
      </c>
      <c r="AC29" s="1235" t="s">
        <v>2518</v>
      </c>
      <c r="AD29" s="1235" t="s">
        <v>2517</v>
      </c>
      <c r="AE29" s="666" t="s">
        <v>2516</v>
      </c>
      <c r="AF29" s="666" t="s">
        <v>2515</v>
      </c>
      <c r="AG29" s="666" t="s">
        <v>211</v>
      </c>
    </row>
    <row r="30" spans="1:33" ht="51" customHeight="1">
      <c r="A30" s="1207"/>
      <c r="B30" s="1210"/>
      <c r="C30" s="1242"/>
      <c r="D30" s="1236"/>
      <c r="E30" s="1239"/>
      <c r="F30" s="1239"/>
      <c r="G30" s="1239"/>
      <c r="H30" s="1239"/>
      <c r="I30" s="1239"/>
      <c r="J30" s="621"/>
      <c r="K30" s="1236"/>
      <c r="L30" s="1236"/>
      <c r="M30" s="1236"/>
      <c r="N30" s="1236"/>
      <c r="O30" s="1236"/>
      <c r="P30" s="1236"/>
      <c r="Q30" s="1234"/>
      <c r="R30" s="1237"/>
      <c r="S30" s="1237"/>
      <c r="T30" s="1201"/>
      <c r="U30" s="1237"/>
      <c r="V30" s="1228"/>
      <c r="W30" s="1246"/>
      <c r="X30" s="1228"/>
      <c r="Y30" s="1203"/>
      <c r="Z30" s="1228"/>
      <c r="AA30" s="1234"/>
      <c r="AB30" s="627" t="s">
        <v>2514</v>
      </c>
      <c r="AC30" s="1237"/>
      <c r="AD30" s="1237"/>
      <c r="AE30" s="667"/>
      <c r="AF30" s="667"/>
      <c r="AG30" s="667"/>
    </row>
    <row r="31" spans="1:33" ht="178.5" customHeight="1">
      <c r="A31" s="1207"/>
      <c r="B31" s="1210"/>
      <c r="C31" s="1243"/>
      <c r="D31" s="1237"/>
      <c r="E31" s="1240"/>
      <c r="F31" s="1240"/>
      <c r="G31" s="1240"/>
      <c r="H31" s="1240"/>
      <c r="I31" s="1240"/>
      <c r="J31" s="621"/>
      <c r="K31" s="1237"/>
      <c r="L31" s="1237"/>
      <c r="M31" s="1237"/>
      <c r="N31" s="1237"/>
      <c r="O31" s="1237"/>
      <c r="P31" s="1237"/>
      <c r="Q31" s="618" t="s">
        <v>164</v>
      </c>
      <c r="R31" s="604" t="s">
        <v>2513</v>
      </c>
      <c r="S31" s="604" t="s">
        <v>2512</v>
      </c>
      <c r="T31" s="615" t="s">
        <v>2487</v>
      </c>
      <c r="U31" s="604" t="s">
        <v>2486</v>
      </c>
      <c r="V31" s="605" t="s">
        <v>2511</v>
      </c>
      <c r="W31" s="620" t="s">
        <v>2484</v>
      </c>
      <c r="X31" s="619" t="s">
        <v>2484</v>
      </c>
      <c r="Y31" s="619"/>
      <c r="Z31" s="619"/>
      <c r="AA31" s="618"/>
      <c r="AB31" s="618"/>
      <c r="AC31" s="604"/>
      <c r="AD31" s="604"/>
      <c r="AE31" s="570" t="s">
        <v>2510</v>
      </c>
      <c r="AF31" s="570" t="s">
        <v>2509</v>
      </c>
      <c r="AG31" s="570" t="s">
        <v>211</v>
      </c>
    </row>
    <row r="32" spans="1:33" ht="160.5" customHeight="1">
      <c r="A32" s="1207"/>
      <c r="B32" s="1210"/>
      <c r="C32" s="1241" t="s">
        <v>2508</v>
      </c>
      <c r="D32" s="1235" t="s">
        <v>2507</v>
      </c>
      <c r="E32" s="1244" t="s">
        <v>2504</v>
      </c>
      <c r="F32" s="1244" t="s">
        <v>2506</v>
      </c>
      <c r="G32" s="1232" t="s">
        <v>100</v>
      </c>
      <c r="H32" s="626" t="s">
        <v>2505</v>
      </c>
      <c r="I32" s="626" t="s">
        <v>2504</v>
      </c>
      <c r="J32" s="626" t="s">
        <v>2503</v>
      </c>
      <c r="K32" s="1232" t="s">
        <v>2502</v>
      </c>
      <c r="L32" s="1235" t="s">
        <v>2501</v>
      </c>
      <c r="M32" s="1235" t="s">
        <v>2296</v>
      </c>
      <c r="N32" s="1235" t="s">
        <v>100</v>
      </c>
      <c r="O32" s="1235" t="s">
        <v>100</v>
      </c>
      <c r="P32" s="1235" t="s">
        <v>100</v>
      </c>
      <c r="Q32" s="1232" t="s">
        <v>105</v>
      </c>
      <c r="R32" s="1235" t="s">
        <v>2500</v>
      </c>
      <c r="S32" s="1235" t="s">
        <v>2499</v>
      </c>
      <c r="T32" s="1199" t="s">
        <v>2498</v>
      </c>
      <c r="U32" s="1235" t="s">
        <v>2497</v>
      </c>
      <c r="V32" s="1227" t="s">
        <v>2496</v>
      </c>
      <c r="W32" s="1196" t="s">
        <v>471</v>
      </c>
      <c r="X32" s="1196" t="s">
        <v>2495</v>
      </c>
      <c r="Y32" s="1196" t="s">
        <v>14</v>
      </c>
      <c r="Z32" s="625" t="s">
        <v>870</v>
      </c>
      <c r="AA32" s="1204" t="s">
        <v>15</v>
      </c>
      <c r="AB32" s="1204" t="s">
        <v>17</v>
      </c>
      <c r="AC32" s="1199" t="s">
        <v>2494</v>
      </c>
      <c r="AD32" s="1199" t="s">
        <v>870</v>
      </c>
      <c r="AE32" s="656" t="s">
        <v>2493</v>
      </c>
      <c r="AF32" s="656" t="s">
        <v>2492</v>
      </c>
      <c r="AG32" s="656" t="s">
        <v>211</v>
      </c>
    </row>
    <row r="33" spans="1:33" ht="51" customHeight="1">
      <c r="A33" s="1207"/>
      <c r="B33" s="1210"/>
      <c r="C33" s="1242"/>
      <c r="D33" s="1236"/>
      <c r="E33" s="1239"/>
      <c r="F33" s="1239"/>
      <c r="G33" s="1233"/>
      <c r="H33" s="621"/>
      <c r="I33" s="624"/>
      <c r="J33" s="624"/>
      <c r="K33" s="1233"/>
      <c r="L33" s="1236"/>
      <c r="M33" s="1236"/>
      <c r="N33" s="1236"/>
      <c r="O33" s="1236"/>
      <c r="P33" s="1236"/>
      <c r="Q33" s="1233"/>
      <c r="R33" s="1236"/>
      <c r="S33" s="1236"/>
      <c r="T33" s="1200"/>
      <c r="U33" s="1236"/>
      <c r="V33" s="1238"/>
      <c r="W33" s="1197"/>
      <c r="X33" s="1197"/>
      <c r="Y33" s="1197"/>
      <c r="Z33" s="623" t="s">
        <v>2491</v>
      </c>
      <c r="AA33" s="1205"/>
      <c r="AB33" s="1205"/>
      <c r="AC33" s="1200"/>
      <c r="AD33" s="1200"/>
      <c r="AE33" s="668"/>
      <c r="AF33" s="668"/>
      <c r="AG33" s="668"/>
    </row>
    <row r="34" spans="1:33" ht="77.25" customHeight="1">
      <c r="A34" s="1207"/>
      <c r="B34" s="1210"/>
      <c r="C34" s="1242"/>
      <c r="D34" s="1236"/>
      <c r="E34" s="1239"/>
      <c r="F34" s="1239"/>
      <c r="G34" s="1233"/>
      <c r="H34" s="621" t="s">
        <v>2490</v>
      </c>
      <c r="I34" s="621" t="s">
        <v>2489</v>
      </c>
      <c r="J34" s="621" t="s">
        <v>2488</v>
      </c>
      <c r="K34" s="1233"/>
      <c r="L34" s="1236"/>
      <c r="M34" s="1236"/>
      <c r="N34" s="1236"/>
      <c r="O34" s="1236"/>
      <c r="P34" s="1236"/>
      <c r="Q34" s="1233"/>
      <c r="R34" s="1236"/>
      <c r="S34" s="1236"/>
      <c r="T34" s="1201"/>
      <c r="U34" s="1237"/>
      <c r="V34" s="1228"/>
      <c r="W34" s="1198"/>
      <c r="X34" s="1197"/>
      <c r="Y34" s="1197"/>
      <c r="Z34" s="623"/>
      <c r="AA34" s="1205"/>
      <c r="AB34" s="1205"/>
      <c r="AC34" s="1200"/>
      <c r="AD34" s="1200"/>
      <c r="AE34" s="668"/>
      <c r="AF34" s="668"/>
      <c r="AG34" s="668"/>
    </row>
    <row r="35" spans="1:33" ht="178.5" customHeight="1">
      <c r="A35" s="1207"/>
      <c r="B35" s="1210"/>
      <c r="C35" s="1242"/>
      <c r="D35" s="1236"/>
      <c r="E35" s="1239"/>
      <c r="F35" s="1239"/>
      <c r="G35" s="1233"/>
      <c r="H35" s="621"/>
      <c r="I35" s="621"/>
      <c r="J35" s="621"/>
      <c r="K35" s="1233"/>
      <c r="L35" s="1236"/>
      <c r="M35" s="1236"/>
      <c r="N35" s="1236"/>
      <c r="O35" s="1236"/>
      <c r="P35" s="1236"/>
      <c r="Q35" s="1233"/>
      <c r="R35" s="1236"/>
      <c r="S35" s="1236"/>
      <c r="T35" s="1199" t="s">
        <v>2487</v>
      </c>
      <c r="U35" s="1235" t="s">
        <v>2486</v>
      </c>
      <c r="V35" s="605" t="s">
        <v>2485</v>
      </c>
      <c r="W35" s="620" t="s">
        <v>2484</v>
      </c>
      <c r="X35" s="1198"/>
      <c r="Y35" s="1198"/>
      <c r="Z35" s="622" t="s">
        <v>2483</v>
      </c>
      <c r="AA35" s="1206"/>
      <c r="AB35" s="1206"/>
      <c r="AC35" s="1201"/>
      <c r="AD35" s="1201"/>
      <c r="AE35" s="657"/>
      <c r="AF35" s="657"/>
      <c r="AG35" s="657"/>
    </row>
    <row r="36" spans="1:33" ht="204" customHeight="1">
      <c r="A36" s="1207"/>
      <c r="B36" s="1210"/>
      <c r="C36" s="1243"/>
      <c r="D36" s="1237"/>
      <c r="E36" s="1240"/>
      <c r="F36" s="1240"/>
      <c r="G36" s="1234"/>
      <c r="H36" s="621"/>
      <c r="I36" s="621" t="s">
        <v>2482</v>
      </c>
      <c r="J36" s="621" t="s">
        <v>2481</v>
      </c>
      <c r="K36" s="1234"/>
      <c r="L36" s="1237"/>
      <c r="M36" s="1237"/>
      <c r="N36" s="1237"/>
      <c r="O36" s="1237"/>
      <c r="P36" s="1237"/>
      <c r="Q36" s="1234"/>
      <c r="R36" s="1237"/>
      <c r="S36" s="1237"/>
      <c r="T36" s="1201"/>
      <c r="U36" s="1237"/>
      <c r="V36" s="605" t="s">
        <v>2480</v>
      </c>
      <c r="W36" s="620" t="s">
        <v>471</v>
      </c>
      <c r="X36" s="605" t="s">
        <v>2479</v>
      </c>
      <c r="Y36" s="619" t="s">
        <v>14</v>
      </c>
      <c r="Z36" s="619" t="s">
        <v>2478</v>
      </c>
      <c r="AA36" s="618" t="s">
        <v>15</v>
      </c>
      <c r="AB36" s="618" t="s">
        <v>16</v>
      </c>
      <c r="AC36" s="604" t="s">
        <v>2477</v>
      </c>
      <c r="AD36" s="604"/>
      <c r="AE36" s="570" t="s">
        <v>2476</v>
      </c>
      <c r="AF36" s="570" t="s">
        <v>2475</v>
      </c>
      <c r="AG36" s="570" t="s">
        <v>211</v>
      </c>
    </row>
    <row r="37" spans="1:33" ht="25.5">
      <c r="A37" s="1207"/>
      <c r="B37" s="1207"/>
      <c r="C37" s="1207"/>
      <c r="D37" s="601"/>
      <c r="E37" s="601"/>
      <c r="F37" s="601"/>
      <c r="G37" s="601"/>
      <c r="H37" s="601"/>
      <c r="I37" s="601"/>
      <c r="J37" s="601"/>
      <c r="K37" s="601"/>
      <c r="L37" s="601"/>
      <c r="M37" s="601"/>
      <c r="N37" s="601"/>
      <c r="O37" s="601"/>
      <c r="P37" s="601"/>
      <c r="Q37" s="601"/>
      <c r="R37" s="602"/>
      <c r="S37" s="601"/>
      <c r="T37" s="601"/>
      <c r="U37" s="601"/>
      <c r="V37" s="601"/>
      <c r="W37" s="602"/>
      <c r="X37" s="601"/>
      <c r="Y37" s="601"/>
      <c r="Z37" s="601"/>
      <c r="AA37" s="601"/>
      <c r="AB37" s="601"/>
      <c r="AC37" s="600"/>
      <c r="AD37" s="600"/>
    </row>
    <row r="38" spans="1:33" ht="25.5">
      <c r="A38" s="1207"/>
      <c r="B38" s="1207"/>
      <c r="C38" s="1207"/>
      <c r="D38" s="601"/>
      <c r="E38" s="601"/>
      <c r="F38" s="601"/>
      <c r="G38" s="601"/>
      <c r="H38" s="601"/>
      <c r="I38" s="601"/>
      <c r="J38" s="601"/>
      <c r="K38" s="601"/>
      <c r="L38" s="601"/>
      <c r="M38" s="601"/>
      <c r="N38" s="601"/>
      <c r="O38" s="601"/>
      <c r="P38" s="601"/>
      <c r="Q38" s="601"/>
      <c r="R38" s="602"/>
      <c r="S38" s="601"/>
      <c r="T38" s="601"/>
      <c r="U38" s="601"/>
      <c r="V38" s="601"/>
      <c r="W38" s="602"/>
      <c r="X38" s="601"/>
      <c r="Y38" s="601"/>
      <c r="Z38" s="601"/>
      <c r="AA38" s="601"/>
      <c r="AB38" s="601"/>
      <c r="AC38" s="600"/>
      <c r="AD38" s="600"/>
    </row>
    <row r="39" spans="1:33" ht="25.5">
      <c r="A39" s="1207"/>
      <c r="B39" s="1207"/>
      <c r="C39" s="1207"/>
      <c r="D39" s="601"/>
      <c r="E39" s="601"/>
      <c r="F39" s="601"/>
      <c r="G39" s="601"/>
      <c r="H39" s="601"/>
      <c r="I39" s="601"/>
      <c r="J39" s="617"/>
      <c r="K39" s="601"/>
      <c r="L39" s="601"/>
      <c r="M39" s="601"/>
      <c r="N39" s="601"/>
      <c r="O39" s="601"/>
      <c r="P39" s="601"/>
      <c r="Q39" s="601"/>
      <c r="R39" s="602"/>
      <c r="S39" s="601"/>
      <c r="T39" s="601"/>
      <c r="U39" s="601"/>
      <c r="V39" s="601"/>
      <c r="W39" s="602"/>
      <c r="X39" s="601"/>
      <c r="Y39" s="601"/>
      <c r="Z39" s="601"/>
      <c r="AA39" s="601"/>
      <c r="AB39" s="601"/>
      <c r="AC39" s="600"/>
      <c r="AD39" s="600"/>
    </row>
    <row r="40" spans="1:33" ht="25.5">
      <c r="A40" s="1207"/>
      <c r="B40" s="1210"/>
      <c r="C40" s="1222" t="s">
        <v>28</v>
      </c>
      <c r="D40" s="1223"/>
      <c r="E40" s="1223"/>
      <c r="F40" s="1223"/>
      <c r="G40" s="1223"/>
      <c r="H40" s="1224"/>
      <c r="I40" s="1229" t="s">
        <v>29</v>
      </c>
      <c r="J40" s="1230"/>
      <c r="K40" s="1230"/>
      <c r="L40" s="1231"/>
      <c r="M40" s="601"/>
      <c r="N40" s="601"/>
      <c r="O40" s="601"/>
      <c r="P40" s="601"/>
      <c r="Q40" s="601"/>
      <c r="R40" s="602"/>
      <c r="S40" s="601"/>
      <c r="T40" s="601"/>
      <c r="U40" s="601"/>
      <c r="V40" s="601"/>
      <c r="W40" s="602"/>
      <c r="X40" s="601"/>
      <c r="Y40" s="601"/>
      <c r="Z40" s="601"/>
      <c r="AA40" s="601"/>
      <c r="AB40" s="601"/>
      <c r="AC40" s="600"/>
      <c r="AD40" s="600"/>
    </row>
    <row r="41" spans="1:33" ht="178.5" customHeight="1">
      <c r="A41" s="1207"/>
      <c r="B41" s="1210"/>
      <c r="C41" s="612" t="s">
        <v>30</v>
      </c>
      <c r="D41" s="612" t="s">
        <v>31</v>
      </c>
      <c r="E41" s="612" t="s">
        <v>32</v>
      </c>
      <c r="F41" s="612" t="s">
        <v>33</v>
      </c>
      <c r="G41" s="612" t="s">
        <v>34</v>
      </c>
      <c r="H41" s="612" t="s">
        <v>35</v>
      </c>
      <c r="I41" s="612" t="s">
        <v>546</v>
      </c>
      <c r="J41" s="612" t="s">
        <v>37</v>
      </c>
      <c r="K41" s="612" t="s">
        <v>34</v>
      </c>
      <c r="L41" s="612" t="s">
        <v>35</v>
      </c>
      <c r="M41" s="601"/>
      <c r="N41" s="601"/>
      <c r="O41" s="601"/>
      <c r="P41" s="601"/>
      <c r="Q41" s="601"/>
      <c r="R41" s="602"/>
      <c r="S41" s="601"/>
      <c r="T41" s="601"/>
      <c r="U41" s="601"/>
      <c r="V41" s="601"/>
      <c r="W41" s="602"/>
      <c r="X41" s="601"/>
      <c r="Y41" s="601"/>
      <c r="Z41" s="601"/>
      <c r="AA41" s="601"/>
      <c r="AB41" s="601"/>
      <c r="AC41" s="600"/>
      <c r="AD41" s="600"/>
    </row>
    <row r="42" spans="1:33" ht="306" customHeight="1">
      <c r="A42" s="1207"/>
      <c r="B42" s="1210"/>
      <c r="C42" s="615" t="s">
        <v>2474</v>
      </c>
      <c r="D42" s="614" t="s">
        <v>2473</v>
      </c>
      <c r="E42" s="603">
        <v>1</v>
      </c>
      <c r="F42" s="603">
        <v>4</v>
      </c>
      <c r="G42" s="616" t="s">
        <v>2306</v>
      </c>
      <c r="H42" s="616">
        <v>4</v>
      </c>
      <c r="I42" s="603">
        <v>1</v>
      </c>
      <c r="J42" s="603">
        <v>4</v>
      </c>
      <c r="K42" s="562" t="s">
        <v>2306</v>
      </c>
      <c r="L42" s="562">
        <v>4</v>
      </c>
      <c r="M42" s="601"/>
      <c r="N42" s="601"/>
      <c r="O42" s="601"/>
      <c r="P42" s="601"/>
      <c r="Q42" s="601"/>
      <c r="R42" s="602"/>
      <c r="S42" s="601"/>
      <c r="T42" s="601"/>
      <c r="U42" s="601"/>
      <c r="V42" s="601"/>
      <c r="W42" s="602"/>
      <c r="X42" s="601"/>
      <c r="Y42" s="601"/>
      <c r="Z42" s="601"/>
      <c r="AA42" s="601"/>
      <c r="AB42" s="601"/>
      <c r="AC42" s="600"/>
      <c r="AD42" s="600"/>
    </row>
    <row r="43" spans="1:33" ht="409.5" customHeight="1">
      <c r="A43" s="1207"/>
      <c r="B43" s="1210"/>
      <c r="C43" s="615" t="s">
        <v>2472</v>
      </c>
      <c r="D43" s="614" t="s">
        <v>2471</v>
      </c>
      <c r="E43" s="603">
        <v>3</v>
      </c>
      <c r="F43" s="603">
        <v>4</v>
      </c>
      <c r="G43" s="564" t="s">
        <v>2307</v>
      </c>
      <c r="H43" s="564">
        <v>12</v>
      </c>
      <c r="I43" s="603">
        <v>2</v>
      </c>
      <c r="J43" s="603">
        <v>4</v>
      </c>
      <c r="K43" s="564" t="s">
        <v>2307</v>
      </c>
      <c r="L43" s="564">
        <v>8</v>
      </c>
      <c r="M43" s="601"/>
      <c r="N43" s="601"/>
      <c r="O43" s="601"/>
      <c r="P43" s="601"/>
      <c r="Q43" s="601"/>
      <c r="R43" s="602"/>
      <c r="S43" s="601"/>
      <c r="T43" s="601"/>
      <c r="U43" s="601"/>
      <c r="V43" s="601"/>
      <c r="W43" s="602"/>
      <c r="X43" s="601"/>
      <c r="Y43" s="601"/>
      <c r="Z43" s="601"/>
      <c r="AA43" s="601"/>
      <c r="AB43" s="601"/>
      <c r="AC43" s="600"/>
      <c r="AD43" s="600"/>
    </row>
    <row r="44" spans="1:33" ht="409.5" customHeight="1">
      <c r="A44" s="1207"/>
      <c r="B44" s="1210"/>
      <c r="C44" s="615" t="s">
        <v>2470</v>
      </c>
      <c r="D44" s="614" t="s">
        <v>2469</v>
      </c>
      <c r="E44" s="603">
        <v>4</v>
      </c>
      <c r="F44" s="603">
        <v>3</v>
      </c>
      <c r="G44" s="564" t="s">
        <v>2307</v>
      </c>
      <c r="H44" s="564">
        <v>12</v>
      </c>
      <c r="I44" s="603">
        <v>3</v>
      </c>
      <c r="J44" s="603">
        <v>3</v>
      </c>
      <c r="K44" s="564" t="s">
        <v>2307</v>
      </c>
      <c r="L44" s="564">
        <v>9</v>
      </c>
      <c r="M44" s="601"/>
      <c r="N44" s="601"/>
      <c r="O44" s="601"/>
      <c r="P44" s="601"/>
      <c r="Q44" s="601"/>
      <c r="R44" s="602"/>
      <c r="S44" s="601"/>
      <c r="T44" s="601"/>
      <c r="U44" s="601"/>
      <c r="V44" s="601"/>
      <c r="W44" s="602"/>
      <c r="X44" s="601"/>
      <c r="Y44" s="601"/>
      <c r="Z44" s="601"/>
      <c r="AA44" s="601"/>
      <c r="AB44" s="601"/>
      <c r="AC44" s="600"/>
      <c r="AD44" s="600"/>
    </row>
    <row r="45" spans="1:33" ht="408" customHeight="1">
      <c r="A45" s="1207"/>
      <c r="B45" s="1210"/>
      <c r="C45" s="615" t="s">
        <v>2468</v>
      </c>
      <c r="D45" s="614" t="s">
        <v>2467</v>
      </c>
      <c r="E45" s="603">
        <v>3</v>
      </c>
      <c r="F45" s="603">
        <v>4</v>
      </c>
      <c r="G45" s="564" t="s">
        <v>2307</v>
      </c>
      <c r="H45" s="564">
        <v>12</v>
      </c>
      <c r="I45" s="603">
        <v>2</v>
      </c>
      <c r="J45" s="603">
        <v>4</v>
      </c>
      <c r="K45" s="564" t="s">
        <v>2307</v>
      </c>
      <c r="L45" s="564">
        <v>8</v>
      </c>
      <c r="M45" s="601"/>
      <c r="N45" s="601"/>
      <c r="O45" s="601"/>
      <c r="P45" s="601"/>
      <c r="Q45" s="601"/>
      <c r="R45" s="602"/>
      <c r="S45" s="601"/>
      <c r="T45" s="601"/>
      <c r="U45" s="601"/>
      <c r="V45" s="601"/>
      <c r="W45" s="602"/>
      <c r="X45" s="601"/>
      <c r="Y45" s="601"/>
      <c r="Z45" s="601"/>
      <c r="AA45" s="601"/>
      <c r="AB45" s="601"/>
      <c r="AC45" s="600"/>
      <c r="AD45" s="600"/>
    </row>
    <row r="46" spans="1:33" ht="357" customHeight="1">
      <c r="A46" s="1207"/>
      <c r="B46" s="1210"/>
      <c r="C46" s="615" t="s">
        <v>2466</v>
      </c>
      <c r="D46" s="614" t="s">
        <v>2465</v>
      </c>
      <c r="E46" s="603">
        <v>3</v>
      </c>
      <c r="F46" s="603">
        <v>4</v>
      </c>
      <c r="G46" s="564" t="s">
        <v>2307</v>
      </c>
      <c r="H46" s="564">
        <v>12</v>
      </c>
      <c r="I46" s="603">
        <v>2</v>
      </c>
      <c r="J46" s="603">
        <v>4</v>
      </c>
      <c r="K46" s="564" t="s">
        <v>2307</v>
      </c>
      <c r="L46" s="564">
        <v>8</v>
      </c>
      <c r="M46" s="601"/>
      <c r="N46" s="601"/>
      <c r="O46" s="601"/>
      <c r="P46" s="601"/>
      <c r="Q46" s="601"/>
      <c r="R46" s="602"/>
      <c r="S46" s="601"/>
      <c r="T46" s="601"/>
      <c r="U46" s="601"/>
      <c r="V46" s="601"/>
      <c r="W46" s="602"/>
      <c r="X46" s="601"/>
      <c r="Y46" s="601"/>
      <c r="Z46" s="601"/>
      <c r="AA46" s="601"/>
      <c r="AB46" s="601"/>
      <c r="AC46" s="600"/>
      <c r="AD46" s="600"/>
    </row>
    <row r="47" spans="1:33" ht="382.5" customHeight="1">
      <c r="A47" s="1207"/>
      <c r="B47" s="1210"/>
      <c r="C47" s="615" t="s">
        <v>2464</v>
      </c>
      <c r="D47" s="604" t="s">
        <v>2463</v>
      </c>
      <c r="E47" s="603">
        <v>2</v>
      </c>
      <c r="F47" s="603">
        <v>3</v>
      </c>
      <c r="G47" s="562" t="s">
        <v>2306</v>
      </c>
      <c r="H47" s="562">
        <v>6</v>
      </c>
      <c r="I47" s="603">
        <v>1</v>
      </c>
      <c r="J47" s="603">
        <v>3</v>
      </c>
      <c r="K47" s="567" t="s">
        <v>2308</v>
      </c>
      <c r="L47" s="567">
        <v>3</v>
      </c>
      <c r="M47" s="601"/>
      <c r="N47" s="601"/>
      <c r="O47" s="601"/>
      <c r="P47" s="601"/>
      <c r="Q47" s="601"/>
      <c r="R47" s="602"/>
      <c r="S47" s="601"/>
      <c r="T47" s="601"/>
      <c r="U47" s="601"/>
      <c r="V47" s="601"/>
      <c r="W47" s="602"/>
      <c r="X47" s="601"/>
      <c r="Y47" s="601"/>
      <c r="Z47" s="601"/>
      <c r="AA47" s="601"/>
      <c r="AB47" s="601"/>
      <c r="AC47" s="600"/>
      <c r="AD47" s="600"/>
    </row>
    <row r="48" spans="1:33" ht="306" customHeight="1">
      <c r="A48" s="1207"/>
      <c r="B48" s="1210"/>
      <c r="C48" s="615" t="s">
        <v>2462</v>
      </c>
      <c r="D48" s="614" t="s">
        <v>2461</v>
      </c>
      <c r="E48" s="603">
        <v>2</v>
      </c>
      <c r="F48" s="603">
        <v>5</v>
      </c>
      <c r="G48" s="564" t="s">
        <v>2307</v>
      </c>
      <c r="H48" s="564">
        <v>10</v>
      </c>
      <c r="I48" s="603">
        <v>1</v>
      </c>
      <c r="J48" s="603">
        <v>5</v>
      </c>
      <c r="K48" s="562" t="s">
        <v>2306</v>
      </c>
      <c r="L48" s="562">
        <v>5</v>
      </c>
      <c r="M48" s="601"/>
      <c r="N48" s="601"/>
      <c r="O48" s="601"/>
      <c r="P48" s="601"/>
      <c r="Q48" s="601"/>
      <c r="R48" s="602"/>
      <c r="S48" s="601"/>
      <c r="T48" s="601"/>
      <c r="U48" s="601"/>
      <c r="V48" s="601"/>
      <c r="W48" s="602"/>
      <c r="X48" s="601"/>
      <c r="Y48" s="601"/>
      <c r="Z48" s="601"/>
      <c r="AA48" s="601"/>
      <c r="AB48" s="601"/>
      <c r="AC48" s="600"/>
      <c r="AD48" s="600"/>
    </row>
    <row r="49" spans="1:30" ht="25.5">
      <c r="A49" s="1207"/>
      <c r="B49" s="1210"/>
      <c r="C49" s="1222" t="s">
        <v>38</v>
      </c>
      <c r="D49" s="1223"/>
      <c r="E49" s="1223"/>
      <c r="F49" s="1223"/>
      <c r="G49" s="1223"/>
      <c r="H49" s="1223"/>
      <c r="I49" s="1223"/>
      <c r="J49" s="1224"/>
      <c r="K49" s="601"/>
      <c r="L49" s="601"/>
      <c r="M49" s="601"/>
      <c r="N49" s="601"/>
      <c r="O49" s="601"/>
      <c r="P49" s="601"/>
      <c r="Q49" s="601"/>
      <c r="R49" s="602"/>
      <c r="S49" s="601"/>
      <c r="T49" s="601"/>
      <c r="U49" s="601"/>
      <c r="V49" s="601"/>
      <c r="W49" s="602"/>
      <c r="X49" s="601"/>
      <c r="Y49" s="601"/>
      <c r="Z49" s="601"/>
      <c r="AA49" s="601"/>
      <c r="AB49" s="601"/>
      <c r="AC49" s="600"/>
      <c r="AD49" s="600"/>
    </row>
    <row r="50" spans="1:30" ht="127.5" customHeight="1">
      <c r="A50" s="1207"/>
      <c r="B50" s="1210"/>
      <c r="C50" s="613" t="s">
        <v>658</v>
      </c>
      <c r="D50" s="612" t="s">
        <v>659</v>
      </c>
      <c r="E50" s="612" t="s">
        <v>6</v>
      </c>
      <c r="F50" s="612" t="s">
        <v>7</v>
      </c>
      <c r="G50" s="612" t="s">
        <v>8</v>
      </c>
      <c r="H50" s="612" t="s">
        <v>9</v>
      </c>
      <c r="I50" s="612" t="s">
        <v>580</v>
      </c>
      <c r="J50" s="612" t="s">
        <v>660</v>
      </c>
      <c r="K50" s="601"/>
      <c r="L50" s="601"/>
      <c r="M50" s="601"/>
      <c r="N50" s="601"/>
      <c r="O50" s="601"/>
      <c r="P50" s="601"/>
      <c r="Q50" s="601"/>
      <c r="R50" s="602"/>
      <c r="S50" s="601"/>
      <c r="T50" s="601"/>
      <c r="U50" s="601"/>
      <c r="V50" s="601"/>
      <c r="W50" s="602"/>
      <c r="X50" s="601"/>
      <c r="Y50" s="601"/>
      <c r="Z50" s="601"/>
      <c r="AA50" s="601"/>
      <c r="AB50" s="601"/>
      <c r="AC50" s="600"/>
      <c r="AD50" s="600"/>
    </row>
    <row r="51" spans="1:30" ht="408" customHeight="1">
      <c r="A51" s="1207"/>
      <c r="B51" s="1210"/>
      <c r="C51" s="606" t="s">
        <v>2460</v>
      </c>
      <c r="D51" s="605" t="s">
        <v>557</v>
      </c>
      <c r="E51" s="605" t="s">
        <v>51</v>
      </c>
      <c r="F51" s="605" t="s">
        <v>558</v>
      </c>
      <c r="G51" s="605" t="s">
        <v>559</v>
      </c>
      <c r="H51" s="607" t="s">
        <v>48</v>
      </c>
      <c r="I51" s="604" t="s">
        <v>16</v>
      </c>
      <c r="J51" s="603" t="s">
        <v>1755</v>
      </c>
      <c r="K51" s="601"/>
      <c r="L51" s="601"/>
      <c r="M51" s="601"/>
      <c r="N51" s="601"/>
      <c r="O51" s="601"/>
      <c r="P51" s="601"/>
      <c r="Q51" s="601"/>
      <c r="R51" s="602"/>
      <c r="S51" s="601"/>
      <c r="T51" s="601"/>
      <c r="U51" s="601"/>
      <c r="V51" s="601"/>
      <c r="W51" s="602"/>
      <c r="X51" s="601"/>
      <c r="Y51" s="601"/>
      <c r="Z51" s="601"/>
      <c r="AA51" s="601"/>
      <c r="AB51" s="601"/>
      <c r="AC51" s="600"/>
      <c r="AD51" s="600"/>
    </row>
    <row r="52" spans="1:30" ht="178.5" customHeight="1">
      <c r="A52" s="1207"/>
      <c r="B52" s="1210"/>
      <c r="C52" s="1211" t="s">
        <v>1245</v>
      </c>
      <c r="D52" s="1225" t="s">
        <v>789</v>
      </c>
      <c r="E52" s="611" t="s">
        <v>2459</v>
      </c>
      <c r="F52" s="1227" t="s">
        <v>791</v>
      </c>
      <c r="G52" s="1227" t="s">
        <v>792</v>
      </c>
      <c r="H52" s="1216" t="s">
        <v>47</v>
      </c>
      <c r="I52" s="1216" t="s">
        <v>16</v>
      </c>
      <c r="J52" s="1218" t="s">
        <v>280</v>
      </c>
      <c r="K52" s="1220"/>
      <c r="L52" s="1207"/>
      <c r="M52" s="1207"/>
      <c r="N52" s="1207"/>
      <c r="O52" s="1207"/>
      <c r="P52" s="1207"/>
      <c r="Q52" s="1207"/>
      <c r="R52" s="1221"/>
      <c r="S52" s="1207"/>
      <c r="T52" s="1207"/>
      <c r="U52" s="1207"/>
      <c r="V52" s="1207"/>
      <c r="W52" s="1221"/>
      <c r="X52" s="1207"/>
      <c r="Y52" s="1207"/>
      <c r="Z52" s="1207"/>
      <c r="AA52" s="1207"/>
      <c r="AB52" s="1207"/>
      <c r="AC52" s="1208"/>
      <c r="AD52" s="1208"/>
    </row>
    <row r="53" spans="1:30" ht="51" customHeight="1">
      <c r="A53" s="1207"/>
      <c r="B53" s="1210"/>
      <c r="C53" s="1213"/>
      <c r="D53" s="1226"/>
      <c r="E53" s="610" t="s">
        <v>2458</v>
      </c>
      <c r="F53" s="1228"/>
      <c r="G53" s="1228"/>
      <c r="H53" s="1217"/>
      <c r="I53" s="1217"/>
      <c r="J53" s="1219"/>
      <c r="K53" s="1220"/>
      <c r="L53" s="1207"/>
      <c r="M53" s="1207"/>
      <c r="N53" s="1207"/>
      <c r="O53" s="1207"/>
      <c r="P53" s="1207"/>
      <c r="Q53" s="1207"/>
      <c r="R53" s="1221"/>
      <c r="S53" s="1207"/>
      <c r="T53" s="1207"/>
      <c r="U53" s="1207"/>
      <c r="V53" s="1207"/>
      <c r="W53" s="1221"/>
      <c r="X53" s="1207"/>
      <c r="Y53" s="1207"/>
      <c r="Z53" s="1207"/>
      <c r="AA53" s="1207"/>
      <c r="AB53" s="1207"/>
      <c r="AC53" s="1208"/>
      <c r="AD53" s="1208"/>
    </row>
    <row r="54" spans="1:30" ht="127.5" customHeight="1">
      <c r="A54" s="1207"/>
      <c r="B54" s="1210"/>
      <c r="C54" s="1211" t="s">
        <v>1064</v>
      </c>
      <c r="D54" s="609" t="s">
        <v>1065</v>
      </c>
      <c r="E54" s="609" t="s">
        <v>1066</v>
      </c>
      <c r="F54" s="605" t="s">
        <v>664</v>
      </c>
      <c r="G54" s="605" t="s">
        <v>1067</v>
      </c>
      <c r="H54" s="608" t="s">
        <v>48</v>
      </c>
      <c r="I54" s="608" t="s">
        <v>16</v>
      </c>
      <c r="J54" s="1214" t="s">
        <v>1068</v>
      </c>
      <c r="K54" s="601"/>
      <c r="L54" s="601"/>
      <c r="M54" s="601"/>
      <c r="N54" s="601"/>
      <c r="O54" s="601"/>
      <c r="P54" s="601"/>
      <c r="Q54" s="601"/>
      <c r="R54" s="602"/>
      <c r="S54" s="601"/>
      <c r="T54" s="601"/>
      <c r="U54" s="601"/>
      <c r="V54" s="601"/>
      <c r="W54" s="602"/>
      <c r="X54" s="601"/>
      <c r="Y54" s="601"/>
      <c r="Z54" s="601"/>
      <c r="AA54" s="601"/>
      <c r="AB54" s="601"/>
      <c r="AC54" s="600"/>
      <c r="AD54" s="600"/>
    </row>
    <row r="55" spans="1:30" ht="178.5" customHeight="1">
      <c r="A55" s="1207"/>
      <c r="B55" s="1210"/>
      <c r="C55" s="1213"/>
      <c r="D55" s="609" t="s">
        <v>2457</v>
      </c>
      <c r="E55" s="609" t="s">
        <v>1066</v>
      </c>
      <c r="F55" s="605" t="s">
        <v>664</v>
      </c>
      <c r="G55" s="605" t="s">
        <v>1070</v>
      </c>
      <c r="H55" s="608" t="s">
        <v>47</v>
      </c>
      <c r="I55" s="608" t="s">
        <v>16</v>
      </c>
      <c r="J55" s="1215"/>
      <c r="K55" s="601"/>
      <c r="L55" s="601"/>
      <c r="M55" s="601"/>
      <c r="N55" s="601"/>
      <c r="O55" s="601"/>
      <c r="P55" s="601"/>
      <c r="Q55" s="601"/>
      <c r="R55" s="602"/>
      <c r="S55" s="601"/>
      <c r="T55" s="601"/>
      <c r="U55" s="601"/>
      <c r="V55" s="601"/>
      <c r="W55" s="602"/>
      <c r="X55" s="601"/>
      <c r="Y55" s="601"/>
      <c r="Z55" s="601"/>
      <c r="AA55" s="601"/>
      <c r="AB55" s="601"/>
      <c r="AC55" s="600"/>
      <c r="AD55" s="600"/>
    </row>
    <row r="56" spans="1:30" ht="408" customHeight="1">
      <c r="A56" s="1207"/>
      <c r="B56" s="1210"/>
      <c r="C56" s="1211" t="s">
        <v>2271</v>
      </c>
      <c r="D56" s="605" t="s">
        <v>557</v>
      </c>
      <c r="E56" s="605" t="s">
        <v>51</v>
      </c>
      <c r="F56" s="605" t="s">
        <v>558</v>
      </c>
      <c r="G56" s="605" t="s">
        <v>559</v>
      </c>
      <c r="H56" s="607" t="s">
        <v>48</v>
      </c>
      <c r="I56" s="604" t="s">
        <v>16</v>
      </c>
      <c r="J56" s="1199" t="s">
        <v>560</v>
      </c>
      <c r="K56" s="601"/>
      <c r="L56" s="601"/>
      <c r="M56" s="601"/>
      <c r="N56" s="601"/>
      <c r="O56" s="601"/>
      <c r="P56" s="601"/>
      <c r="Q56" s="601"/>
      <c r="R56" s="602"/>
      <c r="S56" s="601"/>
      <c r="T56" s="601"/>
      <c r="U56" s="601"/>
      <c r="V56" s="601"/>
      <c r="W56" s="602"/>
      <c r="X56" s="601"/>
      <c r="Y56" s="601"/>
      <c r="Z56" s="601"/>
      <c r="AA56" s="601"/>
      <c r="AB56" s="601"/>
      <c r="AC56" s="600"/>
      <c r="AD56" s="600"/>
    </row>
    <row r="57" spans="1:30" ht="382.5" customHeight="1">
      <c r="A57" s="1207"/>
      <c r="B57" s="1210"/>
      <c r="C57" s="1212"/>
      <c r="D57" s="605" t="s">
        <v>561</v>
      </c>
      <c r="E57" s="605" t="s">
        <v>51</v>
      </c>
      <c r="F57" s="605" t="s">
        <v>558</v>
      </c>
      <c r="G57" s="605" t="s">
        <v>25</v>
      </c>
      <c r="H57" s="604" t="s">
        <v>47</v>
      </c>
      <c r="I57" s="604" t="s">
        <v>16</v>
      </c>
      <c r="J57" s="1200"/>
      <c r="K57" s="601"/>
      <c r="L57" s="601"/>
      <c r="M57" s="601"/>
      <c r="N57" s="601"/>
      <c r="O57" s="601"/>
      <c r="P57" s="601"/>
      <c r="Q57" s="601"/>
      <c r="R57" s="602"/>
      <c r="S57" s="601"/>
      <c r="T57" s="601"/>
      <c r="U57" s="601"/>
      <c r="V57" s="601"/>
      <c r="W57" s="602"/>
      <c r="X57" s="601"/>
      <c r="Y57" s="601"/>
      <c r="Z57" s="601"/>
      <c r="AA57" s="601"/>
      <c r="AB57" s="601"/>
      <c r="AC57" s="600"/>
      <c r="AD57" s="600"/>
    </row>
    <row r="58" spans="1:30" ht="229.5" customHeight="1">
      <c r="A58" s="1207"/>
      <c r="B58" s="1210"/>
      <c r="C58" s="1213"/>
      <c r="D58" s="605" t="s">
        <v>562</v>
      </c>
      <c r="E58" s="605" t="s">
        <v>563</v>
      </c>
      <c r="F58" s="605" t="s">
        <v>558</v>
      </c>
      <c r="G58" s="605" t="s">
        <v>564</v>
      </c>
      <c r="H58" s="604" t="s">
        <v>47</v>
      </c>
      <c r="I58" s="604" t="s">
        <v>16</v>
      </c>
      <c r="J58" s="1201"/>
      <c r="K58" s="601"/>
      <c r="L58" s="601"/>
      <c r="M58" s="601"/>
      <c r="N58" s="601"/>
      <c r="O58" s="601"/>
      <c r="P58" s="601"/>
      <c r="Q58" s="601"/>
      <c r="R58" s="602"/>
      <c r="S58" s="601"/>
      <c r="T58" s="601"/>
      <c r="U58" s="601"/>
      <c r="V58" s="601"/>
      <c r="W58" s="602"/>
      <c r="X58" s="601"/>
      <c r="Y58" s="601"/>
      <c r="Z58" s="601"/>
      <c r="AA58" s="601"/>
      <c r="AB58" s="601"/>
      <c r="AC58" s="600"/>
      <c r="AD58" s="600"/>
    </row>
    <row r="59" spans="1:30" ht="408" customHeight="1">
      <c r="A59" s="1207"/>
      <c r="B59" s="1210"/>
      <c r="C59" s="1211" t="s">
        <v>1243</v>
      </c>
      <c r="D59" s="605" t="s">
        <v>557</v>
      </c>
      <c r="E59" s="605" t="s">
        <v>51</v>
      </c>
      <c r="F59" s="605" t="s">
        <v>558</v>
      </c>
      <c r="G59" s="605" t="s">
        <v>559</v>
      </c>
      <c r="H59" s="607" t="s">
        <v>48</v>
      </c>
      <c r="I59" s="604" t="s">
        <v>16</v>
      </c>
      <c r="J59" s="1199" t="s">
        <v>278</v>
      </c>
      <c r="K59" s="601"/>
      <c r="L59" s="601"/>
      <c r="M59" s="601"/>
      <c r="N59" s="601"/>
      <c r="O59" s="601"/>
      <c r="P59" s="601"/>
      <c r="Q59" s="601"/>
      <c r="R59" s="602"/>
      <c r="S59" s="601"/>
      <c r="T59" s="601"/>
      <c r="U59" s="601"/>
      <c r="V59" s="601"/>
      <c r="W59" s="602"/>
      <c r="X59" s="601"/>
      <c r="Y59" s="601"/>
      <c r="Z59" s="601"/>
      <c r="AA59" s="601"/>
      <c r="AB59" s="601"/>
      <c r="AC59" s="600"/>
      <c r="AD59" s="600"/>
    </row>
    <row r="60" spans="1:30" ht="382.5" customHeight="1">
      <c r="A60" s="1207"/>
      <c r="B60" s="1210"/>
      <c r="C60" s="1212"/>
      <c r="D60" s="605" t="s">
        <v>561</v>
      </c>
      <c r="E60" s="605" t="s">
        <v>51</v>
      </c>
      <c r="F60" s="605" t="s">
        <v>558</v>
      </c>
      <c r="G60" s="605" t="s">
        <v>25</v>
      </c>
      <c r="H60" s="604" t="s">
        <v>47</v>
      </c>
      <c r="I60" s="604" t="s">
        <v>16</v>
      </c>
      <c r="J60" s="1200"/>
      <c r="K60" s="601"/>
      <c r="L60" s="601"/>
      <c r="M60" s="601"/>
      <c r="N60" s="601"/>
      <c r="O60" s="601"/>
      <c r="P60" s="601"/>
      <c r="Q60" s="601"/>
      <c r="R60" s="602"/>
      <c r="S60" s="601"/>
      <c r="T60" s="601"/>
      <c r="U60" s="601"/>
      <c r="V60" s="601"/>
      <c r="W60" s="602"/>
      <c r="X60" s="601"/>
      <c r="Y60" s="601"/>
      <c r="Z60" s="601"/>
      <c r="AA60" s="601"/>
      <c r="AB60" s="601"/>
      <c r="AC60" s="600"/>
      <c r="AD60" s="600"/>
    </row>
    <row r="61" spans="1:30" ht="229.5" customHeight="1">
      <c r="A61" s="1207"/>
      <c r="B61" s="1210"/>
      <c r="C61" s="1213"/>
      <c r="D61" s="605" t="s">
        <v>562</v>
      </c>
      <c r="E61" s="605" t="s">
        <v>563</v>
      </c>
      <c r="F61" s="605" t="s">
        <v>558</v>
      </c>
      <c r="G61" s="605" t="s">
        <v>564</v>
      </c>
      <c r="H61" s="604" t="s">
        <v>47</v>
      </c>
      <c r="I61" s="604" t="s">
        <v>16</v>
      </c>
      <c r="J61" s="1201"/>
      <c r="K61" s="601"/>
      <c r="L61" s="601"/>
      <c r="M61" s="601"/>
      <c r="N61" s="601"/>
      <c r="O61" s="601"/>
      <c r="P61" s="601"/>
      <c r="Q61" s="601"/>
      <c r="R61" s="602"/>
      <c r="S61" s="601"/>
      <c r="T61" s="601"/>
      <c r="U61" s="601"/>
      <c r="V61" s="601"/>
      <c r="W61" s="602"/>
      <c r="X61" s="601"/>
      <c r="Y61" s="601"/>
      <c r="Z61" s="601"/>
      <c r="AA61" s="601"/>
      <c r="AB61" s="601"/>
      <c r="AC61" s="600"/>
      <c r="AD61" s="600"/>
    </row>
    <row r="62" spans="1:30" ht="382.5" customHeight="1">
      <c r="A62" s="1207"/>
      <c r="B62" s="1210"/>
      <c r="C62" s="606" t="s">
        <v>2456</v>
      </c>
      <c r="D62" s="605" t="s">
        <v>2455</v>
      </c>
      <c r="E62" s="605" t="s">
        <v>2454</v>
      </c>
      <c r="F62" s="605" t="s">
        <v>2453</v>
      </c>
      <c r="G62" s="605" t="s">
        <v>2452</v>
      </c>
      <c r="H62" s="604" t="s">
        <v>47</v>
      </c>
      <c r="I62" s="604" t="s">
        <v>16</v>
      </c>
      <c r="J62" s="603" t="s">
        <v>2300</v>
      </c>
      <c r="K62" s="601"/>
      <c r="L62" s="601"/>
      <c r="M62" s="601"/>
      <c r="N62" s="601"/>
      <c r="O62" s="601"/>
      <c r="P62" s="601"/>
      <c r="Q62" s="601"/>
      <c r="R62" s="602"/>
      <c r="S62" s="601"/>
      <c r="T62" s="601"/>
      <c r="U62" s="601"/>
      <c r="V62" s="601"/>
      <c r="W62" s="602"/>
      <c r="X62" s="601"/>
      <c r="Y62" s="601"/>
      <c r="Z62" s="601"/>
      <c r="AA62" s="601"/>
      <c r="AB62" s="601"/>
      <c r="AC62" s="600"/>
      <c r="AD62" s="600"/>
    </row>
  </sheetData>
  <mergeCells count="256">
    <mergeCell ref="V6:AB6"/>
    <mergeCell ref="AC6:AD6"/>
    <mergeCell ref="A7:B7"/>
    <mergeCell ref="Q7:R7"/>
    <mergeCell ref="U8:U10"/>
    <mergeCell ref="N8:N10"/>
    <mergeCell ref="O8:O10"/>
    <mergeCell ref="Q8:Q10"/>
    <mergeCell ref="R8:R10"/>
    <mergeCell ref="S8:S10"/>
    <mergeCell ref="T8:T10"/>
    <mergeCell ref="A3:C3"/>
    <mergeCell ref="A4:C4"/>
    <mergeCell ref="E4:I4"/>
    <mergeCell ref="A5:C5"/>
    <mergeCell ref="A6:B6"/>
    <mergeCell ref="C6:C7"/>
    <mergeCell ref="D6:J6"/>
    <mergeCell ref="K6:P6"/>
    <mergeCell ref="Q6:S6"/>
    <mergeCell ref="G8:G10"/>
    <mergeCell ref="I8:I10"/>
    <mergeCell ref="L8:L10"/>
    <mergeCell ref="K11:K15"/>
    <mergeCell ref="L11:L15"/>
    <mergeCell ref="M11:M15"/>
    <mergeCell ref="A9:B9"/>
    <mergeCell ref="A10:B10"/>
    <mergeCell ref="A8:B8"/>
    <mergeCell ref="C8:C10"/>
    <mergeCell ref="D8:D10"/>
    <mergeCell ref="F8:F10"/>
    <mergeCell ref="A15:B15"/>
    <mergeCell ref="A16:B18"/>
    <mergeCell ref="C16:C24"/>
    <mergeCell ref="D16:D24"/>
    <mergeCell ref="F16:F24"/>
    <mergeCell ref="G16:G24"/>
    <mergeCell ref="K16:K24"/>
    <mergeCell ref="N11:N15"/>
    <mergeCell ref="A11:B14"/>
    <mergeCell ref="C11:C15"/>
    <mergeCell ref="D11:D15"/>
    <mergeCell ref="E11:E15"/>
    <mergeCell ref="F11:F15"/>
    <mergeCell ref="G11:G15"/>
    <mergeCell ref="H11:H15"/>
    <mergeCell ref="W16:W18"/>
    <mergeCell ref="X16:X18"/>
    <mergeCell ref="Y16:Y18"/>
    <mergeCell ref="AA16:AA18"/>
    <mergeCell ref="AB16:AB18"/>
    <mergeCell ref="AC16:AC18"/>
    <mergeCell ref="AD16:AD18"/>
    <mergeCell ref="O11:O15"/>
    <mergeCell ref="Q11:Q15"/>
    <mergeCell ref="R11:R15"/>
    <mergeCell ref="S11:S15"/>
    <mergeCell ref="T11:T15"/>
    <mergeCell ref="U11:U15"/>
    <mergeCell ref="V11:V14"/>
    <mergeCell ref="W11:W14"/>
    <mergeCell ref="X11:X14"/>
    <mergeCell ref="Y11:Y14"/>
    <mergeCell ref="Z11:Z14"/>
    <mergeCell ref="AA11:AA14"/>
    <mergeCell ref="AB11:AB14"/>
    <mergeCell ref="AC11:AC14"/>
    <mergeCell ref="AD11:AD14"/>
    <mergeCell ref="L16:L24"/>
    <mergeCell ref="M16:M24"/>
    <mergeCell ref="N16:N24"/>
    <mergeCell ref="O16:O24"/>
    <mergeCell ref="P16:P24"/>
    <mergeCell ref="Q16:Q24"/>
    <mergeCell ref="A22:B24"/>
    <mergeCell ref="T22:T24"/>
    <mergeCell ref="U22:U24"/>
    <mergeCell ref="A19:B21"/>
    <mergeCell ref="T19:T21"/>
    <mergeCell ref="U19:U21"/>
    <mergeCell ref="R16:R24"/>
    <mergeCell ref="S16:S24"/>
    <mergeCell ref="T16:T18"/>
    <mergeCell ref="U16:U18"/>
    <mergeCell ref="A31:B31"/>
    <mergeCell ref="X29:X30"/>
    <mergeCell ref="V29:V30"/>
    <mergeCell ref="W29:W30"/>
    <mergeCell ref="C25:C31"/>
    <mergeCell ref="D25:D31"/>
    <mergeCell ref="AD27:AD28"/>
    <mergeCell ref="A25:B25"/>
    <mergeCell ref="Q25:Q30"/>
    <mergeCell ref="R25:R30"/>
    <mergeCell ref="S25:S30"/>
    <mergeCell ref="H25:H31"/>
    <mergeCell ref="I25:I31"/>
    <mergeCell ref="F25:F31"/>
    <mergeCell ref="G25:G31"/>
    <mergeCell ref="A29:B30"/>
    <mergeCell ref="E25:E31"/>
    <mergeCell ref="A32:B34"/>
    <mergeCell ref="C32:C36"/>
    <mergeCell ref="D32:D36"/>
    <mergeCell ref="E32:E36"/>
    <mergeCell ref="F32:F36"/>
    <mergeCell ref="X27:X28"/>
    <mergeCell ref="Y27:Y28"/>
    <mergeCell ref="Z27:Z28"/>
    <mergeCell ref="K25:K31"/>
    <mergeCell ref="L25:L31"/>
    <mergeCell ref="M25:M31"/>
    <mergeCell ref="N25:N31"/>
    <mergeCell ref="T25:T28"/>
    <mergeCell ref="U25:U28"/>
    <mergeCell ref="A26:B26"/>
    <mergeCell ref="A27:B28"/>
    <mergeCell ref="V27:V28"/>
    <mergeCell ref="W27:W28"/>
    <mergeCell ref="O25:O31"/>
    <mergeCell ref="P25:P31"/>
    <mergeCell ref="T29:T30"/>
    <mergeCell ref="U29:U30"/>
    <mergeCell ref="Z29:Z30"/>
    <mergeCell ref="L32:L36"/>
    <mergeCell ref="M32:M36"/>
    <mergeCell ref="N32:N36"/>
    <mergeCell ref="O32:O36"/>
    <mergeCell ref="V32:V34"/>
    <mergeCell ref="W32:W34"/>
    <mergeCell ref="P32:P36"/>
    <mergeCell ref="Q32:Q36"/>
    <mergeCell ref="R32:R36"/>
    <mergeCell ref="S32:S36"/>
    <mergeCell ref="T32:T34"/>
    <mergeCell ref="U32:U34"/>
    <mergeCell ref="T35:T36"/>
    <mergeCell ref="U35:U36"/>
    <mergeCell ref="A37:C37"/>
    <mergeCell ref="A38:C38"/>
    <mergeCell ref="A35:B35"/>
    <mergeCell ref="A36:B36"/>
    <mergeCell ref="A39:C39"/>
    <mergeCell ref="A40:B40"/>
    <mergeCell ref="C40:H40"/>
    <mergeCell ref="G32:G36"/>
    <mergeCell ref="K32:K36"/>
    <mergeCell ref="A43:B43"/>
    <mergeCell ref="A44:B44"/>
    <mergeCell ref="A45:B45"/>
    <mergeCell ref="A46:B46"/>
    <mergeCell ref="A47:B47"/>
    <mergeCell ref="A48:B48"/>
    <mergeCell ref="I40:L40"/>
    <mergeCell ref="A41:B41"/>
    <mergeCell ref="A42:B42"/>
    <mergeCell ref="P52:P53"/>
    <mergeCell ref="Q52:Q53"/>
    <mergeCell ref="R52:R53"/>
    <mergeCell ref="S52:S53"/>
    <mergeCell ref="T52:T53"/>
    <mergeCell ref="W52:W53"/>
    <mergeCell ref="X52:X53"/>
    <mergeCell ref="Y52:Y53"/>
    <mergeCell ref="A49:B49"/>
    <mergeCell ref="C49:J49"/>
    <mergeCell ref="A50:B50"/>
    <mergeCell ref="A51:B51"/>
    <mergeCell ref="A52:B53"/>
    <mergeCell ref="C52:C53"/>
    <mergeCell ref="D52:D53"/>
    <mergeCell ref="F52:F53"/>
    <mergeCell ref="G52:G53"/>
    <mergeCell ref="H52:H53"/>
    <mergeCell ref="A62:B62"/>
    <mergeCell ref="AE6:AG6"/>
    <mergeCell ref="AE11:AE14"/>
    <mergeCell ref="AF11:AF14"/>
    <mergeCell ref="AG11:AG14"/>
    <mergeCell ref="AE16:AE18"/>
    <mergeCell ref="AF16:AF18"/>
    <mergeCell ref="AG16:AG18"/>
    <mergeCell ref="AE19:AE21"/>
    <mergeCell ref="AF19:AF21"/>
    <mergeCell ref="A54:B54"/>
    <mergeCell ref="C54:C55"/>
    <mergeCell ref="J54:J55"/>
    <mergeCell ref="A55:B55"/>
    <mergeCell ref="U52:U53"/>
    <mergeCell ref="V52:V53"/>
    <mergeCell ref="I52:I53"/>
    <mergeCell ref="J52:J53"/>
    <mergeCell ref="K52:K53"/>
    <mergeCell ref="L52:L53"/>
    <mergeCell ref="M52:M53"/>
    <mergeCell ref="N52:N53"/>
    <mergeCell ref="Z52:Z53"/>
    <mergeCell ref="O52:O53"/>
    <mergeCell ref="A56:B56"/>
    <mergeCell ref="C56:C58"/>
    <mergeCell ref="J56:J58"/>
    <mergeCell ref="A57:B57"/>
    <mergeCell ref="A58:B58"/>
    <mergeCell ref="A59:B59"/>
    <mergeCell ref="C59:C61"/>
    <mergeCell ref="J59:J61"/>
    <mergeCell ref="A60:B60"/>
    <mergeCell ref="A61:B61"/>
    <mergeCell ref="AA52:AA53"/>
    <mergeCell ref="AB52:AB53"/>
    <mergeCell ref="AC52:AC53"/>
    <mergeCell ref="AD52:AD53"/>
    <mergeCell ref="AG29:AG30"/>
    <mergeCell ref="AG19:AG21"/>
    <mergeCell ref="AE22:AE24"/>
    <mergeCell ref="AF22:AF24"/>
    <mergeCell ref="AG22:AG24"/>
    <mergeCell ref="AE27:AE28"/>
    <mergeCell ref="AA27:AA28"/>
    <mergeCell ref="AC27:AC28"/>
    <mergeCell ref="AA29:AA30"/>
    <mergeCell ref="AC29:AC30"/>
    <mergeCell ref="AD29:AD30"/>
    <mergeCell ref="AA22:AA24"/>
    <mergeCell ref="AB22:AB24"/>
    <mergeCell ref="AC22:AC24"/>
    <mergeCell ref="AD22:AD24"/>
    <mergeCell ref="AA19:AA21"/>
    <mergeCell ref="AB19:AB21"/>
    <mergeCell ref="AC19:AC21"/>
    <mergeCell ref="AD19:AD21"/>
    <mergeCell ref="Q4:AG4"/>
    <mergeCell ref="X32:X35"/>
    <mergeCell ref="AC32:AC35"/>
    <mergeCell ref="AD32:AD35"/>
    <mergeCell ref="AE32:AE35"/>
    <mergeCell ref="AF32:AF35"/>
    <mergeCell ref="AE29:AE30"/>
    <mergeCell ref="AF29:AF30"/>
    <mergeCell ref="Y29:Y30"/>
    <mergeCell ref="AF27:AF28"/>
    <mergeCell ref="AG27:AG28"/>
    <mergeCell ref="AG32:AG35"/>
    <mergeCell ref="Y32:Y35"/>
    <mergeCell ref="AA32:AA35"/>
    <mergeCell ref="AB32:AB35"/>
    <mergeCell ref="V22:V24"/>
    <mergeCell ref="W22:W24"/>
    <mergeCell ref="V19:V21"/>
    <mergeCell ref="W19:W21"/>
    <mergeCell ref="X22:X24"/>
    <mergeCell ref="Y22:Y24"/>
    <mergeCell ref="Y19:Y21"/>
    <mergeCell ref="X19:X21"/>
    <mergeCell ref="V16:V18"/>
  </mergeCells>
  <pageMargins left="0.7" right="0.7" top="0.75" bottom="0.75" header="0.3" footer="0.3"/>
  <drawing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C1:AH170"/>
  <sheetViews>
    <sheetView zoomScale="51" zoomScaleNormal="51" workbookViewId="0">
      <pane xSplit="2" ySplit="9" topLeftCell="T10" activePane="bottomRight" state="frozen"/>
      <selection pane="topRight" activeCell="C1" sqref="C1"/>
      <selection pane="bottomLeft" activeCell="A10" sqref="A10"/>
      <selection pane="bottomRight" activeCell="T11" sqref="T11"/>
    </sheetView>
  </sheetViews>
  <sheetFormatPr baseColWidth="10" defaultColWidth="11.42578125" defaultRowHeight="25.5"/>
  <cols>
    <col min="1" max="2" width="4" style="294" customWidth="1"/>
    <col min="3" max="3" width="47.7109375" style="294" hidden="1" customWidth="1"/>
    <col min="4" max="4" width="57.7109375" style="294" hidden="1" customWidth="1"/>
    <col min="5" max="5" width="43.28515625" style="294" hidden="1" customWidth="1"/>
    <col min="6" max="6" width="27.5703125" style="93" hidden="1" customWidth="1"/>
    <col min="7" max="7" width="44" style="294" hidden="1" customWidth="1"/>
    <col min="8" max="8" width="32.85546875" style="294" hidden="1" customWidth="1"/>
    <col min="9" max="9" width="31.140625" style="294" hidden="1" customWidth="1"/>
    <col min="10" max="10" width="34.42578125" style="294" hidden="1" customWidth="1"/>
    <col min="11" max="11" width="45.28515625" style="294" hidden="1" customWidth="1"/>
    <col min="12" max="12" width="29.140625" style="294" hidden="1" customWidth="1"/>
    <col min="13" max="13" width="30.140625" style="294" hidden="1" customWidth="1"/>
    <col min="14" max="14" width="39.28515625" style="294" hidden="1" customWidth="1"/>
    <col min="15" max="15" width="27.5703125" style="294" hidden="1" customWidth="1"/>
    <col min="16" max="16" width="31.85546875" style="294" hidden="1" customWidth="1"/>
    <col min="17" max="17" width="29.28515625" style="294" hidden="1" customWidth="1"/>
    <col min="18" max="18" width="10.5703125" style="93" hidden="1" customWidth="1"/>
    <col min="19" max="19" width="31.85546875" style="93" hidden="1" customWidth="1"/>
    <col min="20" max="20" width="56.85546875" style="504" customWidth="1"/>
    <col min="21" max="21" width="23" style="294" hidden="1" customWidth="1"/>
    <col min="22" max="22" width="42.140625" style="294" hidden="1" customWidth="1"/>
    <col min="23" max="23" width="51.42578125" style="504" customWidth="1"/>
    <col min="24" max="24" width="14.28515625" style="294" hidden="1" customWidth="1"/>
    <col min="25" max="25" width="23.42578125" style="294" hidden="1" customWidth="1"/>
    <col min="26" max="26" width="24.140625" style="294" hidden="1" customWidth="1"/>
    <col min="27" max="27" width="36.5703125" style="504" customWidth="1"/>
    <col min="28" max="28" width="20" style="294" hidden="1" customWidth="1"/>
    <col min="29" max="29" width="19.42578125" style="294" hidden="1" customWidth="1"/>
    <col min="30" max="30" width="80" style="294" hidden="1" customWidth="1"/>
    <col min="31" max="31" width="64" style="294" hidden="1" customWidth="1"/>
    <col min="32" max="32" width="47.85546875" style="294" customWidth="1"/>
    <col min="33" max="33" width="44.140625" style="294" customWidth="1"/>
    <col min="34" max="34" width="24.5703125" style="294" customWidth="1"/>
    <col min="35" max="16384" width="11.42578125" style="294"/>
  </cols>
  <sheetData>
    <row r="1" spans="3:34">
      <c r="T1" s="516"/>
      <c r="U1" s="516"/>
      <c r="V1" s="516"/>
      <c r="W1" s="516"/>
      <c r="X1" s="516"/>
      <c r="Y1" s="516"/>
      <c r="Z1" s="516"/>
      <c r="AA1" s="516"/>
      <c r="AB1" s="517"/>
      <c r="AC1" s="516"/>
      <c r="AD1" s="516"/>
      <c r="AE1" s="516"/>
      <c r="AF1" s="516"/>
      <c r="AG1" s="516"/>
      <c r="AH1" s="516"/>
    </row>
    <row r="2" spans="3:34">
      <c r="E2" s="812" t="s">
        <v>321</v>
      </c>
      <c r="F2" s="812"/>
      <c r="G2" s="812"/>
      <c r="H2" s="812"/>
      <c r="I2" s="812"/>
      <c r="J2" s="812"/>
      <c r="K2" s="812"/>
      <c r="T2" s="516"/>
      <c r="U2" s="516"/>
      <c r="V2" s="516"/>
      <c r="W2" s="482" t="s">
        <v>2232</v>
      </c>
      <c r="X2" s="516"/>
      <c r="Y2" s="516"/>
      <c r="Z2" s="516"/>
      <c r="AA2" s="516"/>
      <c r="AB2" s="517"/>
      <c r="AC2" s="516"/>
      <c r="AD2" s="516"/>
      <c r="AE2" s="516"/>
      <c r="AF2" s="516"/>
      <c r="AG2" s="516"/>
      <c r="AH2" s="516"/>
    </row>
    <row r="3" spans="3:34">
      <c r="E3" s="478" t="s">
        <v>1</v>
      </c>
      <c r="F3" s="959" t="s">
        <v>1985</v>
      </c>
      <c r="G3" s="959"/>
      <c r="H3" s="959"/>
      <c r="I3" s="959"/>
      <c r="J3" s="959"/>
      <c r="K3" s="959"/>
      <c r="T3" s="516"/>
      <c r="U3" s="516"/>
      <c r="V3" s="516"/>
      <c r="W3" s="516"/>
      <c r="X3" s="516"/>
      <c r="Y3" s="516"/>
      <c r="Z3" s="516"/>
      <c r="AA3" s="516"/>
      <c r="AB3" s="517"/>
      <c r="AC3" s="516"/>
      <c r="AD3" s="516"/>
      <c r="AE3" s="516"/>
      <c r="AF3" s="516"/>
      <c r="AG3" s="516"/>
      <c r="AH3" s="516"/>
    </row>
    <row r="4" spans="3:34">
      <c r="T4" s="516"/>
      <c r="U4" s="516"/>
      <c r="V4" s="516"/>
      <c r="W4" s="516"/>
      <c r="X4" s="516"/>
      <c r="Y4" s="516"/>
      <c r="Z4" s="516"/>
      <c r="AA4" s="516"/>
      <c r="AB4" s="516"/>
      <c r="AC4" s="516"/>
      <c r="AD4" s="516"/>
      <c r="AE4" s="516"/>
      <c r="AF4" s="516"/>
      <c r="AG4" s="516"/>
      <c r="AH4" s="516"/>
    </row>
    <row r="5" spans="3:34">
      <c r="C5" s="848" t="s">
        <v>54</v>
      </c>
      <c r="D5" s="97"/>
      <c r="E5" s="840" t="s">
        <v>55</v>
      </c>
      <c r="F5" s="840"/>
      <c r="G5" s="840"/>
      <c r="H5" s="840"/>
      <c r="I5" s="840"/>
      <c r="J5" s="840"/>
      <c r="K5" s="840"/>
      <c r="L5" s="840" t="s">
        <v>56</v>
      </c>
      <c r="M5" s="840"/>
      <c r="N5" s="840"/>
      <c r="O5" s="840"/>
      <c r="P5" s="840"/>
      <c r="Q5" s="840"/>
      <c r="R5" s="840" t="s">
        <v>57</v>
      </c>
      <c r="S5" s="840"/>
      <c r="T5" s="840"/>
      <c r="U5" s="850" t="s">
        <v>3</v>
      </c>
      <c r="V5" s="858"/>
      <c r="W5" s="858"/>
      <c r="X5" s="858"/>
      <c r="Y5" s="858"/>
      <c r="Z5" s="858"/>
      <c r="AA5" s="858"/>
      <c r="AB5" s="858"/>
      <c r="AC5" s="859"/>
      <c r="AD5" s="816" t="s">
        <v>4</v>
      </c>
      <c r="AE5" s="816"/>
      <c r="AF5" s="1181" t="s">
        <v>1341</v>
      </c>
      <c r="AG5" s="1182"/>
      <c r="AH5" s="1183"/>
    </row>
    <row r="6" spans="3:34" ht="88.5" customHeight="1">
      <c r="C6" s="848"/>
      <c r="D6" s="505" t="s">
        <v>324</v>
      </c>
      <c r="E6" s="97" t="s">
        <v>69</v>
      </c>
      <c r="F6" s="97" t="s">
        <v>70</v>
      </c>
      <c r="G6" s="97" t="s">
        <v>71</v>
      </c>
      <c r="H6" s="97" t="s">
        <v>72</v>
      </c>
      <c r="I6" s="97" t="s">
        <v>73</v>
      </c>
      <c r="J6" s="97" t="s">
        <v>74</v>
      </c>
      <c r="K6" s="97" t="s">
        <v>75</v>
      </c>
      <c r="L6" s="97" t="s">
        <v>76</v>
      </c>
      <c r="M6" s="97" t="s">
        <v>77</v>
      </c>
      <c r="N6" s="97" t="s">
        <v>78</v>
      </c>
      <c r="O6" s="97" t="s">
        <v>79</v>
      </c>
      <c r="P6" s="97" t="s">
        <v>77</v>
      </c>
      <c r="Q6" s="97" t="s">
        <v>80</v>
      </c>
      <c r="R6" s="848" t="s">
        <v>329</v>
      </c>
      <c r="S6" s="848"/>
      <c r="T6" s="97" t="s">
        <v>330</v>
      </c>
      <c r="U6" s="97" t="s">
        <v>331</v>
      </c>
      <c r="V6" s="97" t="s">
        <v>794</v>
      </c>
      <c r="W6" s="97" t="s">
        <v>333</v>
      </c>
      <c r="X6" s="97" t="s">
        <v>85</v>
      </c>
      <c r="Y6" s="97" t="s">
        <v>41</v>
      </c>
      <c r="Z6" s="97" t="s">
        <v>42</v>
      </c>
      <c r="AA6" s="97" t="s">
        <v>43</v>
      </c>
      <c r="AB6" s="97" t="s">
        <v>86</v>
      </c>
      <c r="AC6" s="97" t="s">
        <v>45</v>
      </c>
      <c r="AD6" s="63" t="s">
        <v>10</v>
      </c>
      <c r="AE6" s="63" t="s">
        <v>11</v>
      </c>
      <c r="AF6" s="514" t="s">
        <v>566</v>
      </c>
      <c r="AG6" s="63" t="s">
        <v>87</v>
      </c>
      <c r="AH6" s="435" t="s">
        <v>88</v>
      </c>
    </row>
    <row r="7" spans="3:34" ht="53.25" hidden="1" customHeight="1">
      <c r="C7" s="852"/>
      <c r="D7" s="99"/>
      <c r="E7" s="835"/>
      <c r="F7" s="887"/>
      <c r="G7" s="874"/>
      <c r="H7" s="874"/>
      <c r="I7" s="823"/>
      <c r="J7" s="823"/>
      <c r="K7" s="823"/>
      <c r="L7" s="874"/>
      <c r="M7" s="823"/>
      <c r="N7" s="823"/>
      <c r="O7" s="823"/>
      <c r="P7" s="823"/>
      <c r="Q7" s="874"/>
      <c r="R7" s="103" t="s">
        <v>105</v>
      </c>
      <c r="S7" s="103"/>
      <c r="T7" s="506"/>
      <c r="U7" s="102"/>
      <c r="V7" s="102"/>
      <c r="W7" s="507"/>
      <c r="X7" s="103"/>
      <c r="Y7" s="106"/>
      <c r="Z7" s="106"/>
      <c r="AA7" s="507"/>
      <c r="AB7" s="106"/>
      <c r="AC7" s="106"/>
      <c r="AD7" s="102"/>
      <c r="AE7" s="102"/>
    </row>
    <row r="8" spans="3:34" ht="53.25" hidden="1" customHeight="1">
      <c r="C8" s="852"/>
      <c r="D8" s="99"/>
      <c r="E8" s="835"/>
      <c r="F8" s="947"/>
      <c r="G8" s="956"/>
      <c r="H8" s="956"/>
      <c r="I8" s="824"/>
      <c r="J8" s="956"/>
      <c r="K8" s="956"/>
      <c r="L8" s="956"/>
      <c r="M8" s="956"/>
      <c r="N8" s="956"/>
      <c r="O8" s="824"/>
      <c r="P8" s="824"/>
      <c r="Q8" s="956"/>
      <c r="R8" s="103" t="s">
        <v>154</v>
      </c>
      <c r="S8" s="103"/>
      <c r="T8" s="506"/>
      <c r="U8" s="102"/>
      <c r="V8" s="102"/>
      <c r="W8" s="507"/>
      <c r="X8" s="103"/>
      <c r="Y8" s="106"/>
      <c r="Z8" s="106"/>
      <c r="AA8" s="507"/>
      <c r="AB8" s="106"/>
      <c r="AC8" s="106"/>
      <c r="AD8" s="102"/>
      <c r="AE8" s="102"/>
    </row>
    <row r="9" spans="3:34" ht="53.25" hidden="1" customHeight="1">
      <c r="C9" s="852"/>
      <c r="D9" s="99"/>
      <c r="E9" s="835"/>
      <c r="F9" s="888"/>
      <c r="G9" s="875"/>
      <c r="H9" s="875"/>
      <c r="I9" s="825"/>
      <c r="J9" s="875"/>
      <c r="K9" s="875"/>
      <c r="L9" s="875"/>
      <c r="M9" s="875"/>
      <c r="N9" s="875"/>
      <c r="O9" s="825"/>
      <c r="P9" s="825"/>
      <c r="Q9" s="875"/>
      <c r="R9" s="103" t="s">
        <v>164</v>
      </c>
      <c r="S9" s="103"/>
      <c r="T9" s="506"/>
      <c r="U9" s="102"/>
      <c r="V9" s="102"/>
      <c r="W9" s="507"/>
      <c r="X9" s="103"/>
      <c r="Y9" s="106"/>
      <c r="Z9" s="106"/>
      <c r="AA9" s="507"/>
      <c r="AB9" s="106"/>
      <c r="AC9" s="106"/>
      <c r="AD9" s="102"/>
      <c r="AE9" s="102"/>
    </row>
    <row r="10" spans="3:34" ht="53.25" customHeight="1">
      <c r="C10" s="852" t="s">
        <v>2121</v>
      </c>
      <c r="D10" s="1267" t="s">
        <v>2122</v>
      </c>
      <c r="E10" s="835" t="s">
        <v>2123</v>
      </c>
      <c r="F10" s="887" t="s">
        <v>2124</v>
      </c>
      <c r="G10" s="874" t="s">
        <v>2125</v>
      </c>
      <c r="H10" s="826" t="s">
        <v>100</v>
      </c>
      <c r="I10" s="887" t="s">
        <v>2126</v>
      </c>
      <c r="J10" s="823" t="s">
        <v>2127</v>
      </c>
      <c r="K10" s="823" t="s">
        <v>2128</v>
      </c>
      <c r="L10" s="826" t="s">
        <v>2129</v>
      </c>
      <c r="M10" s="887" t="s">
        <v>2130</v>
      </c>
      <c r="N10" s="887" t="s">
        <v>845</v>
      </c>
      <c r="O10" s="887" t="s">
        <v>2131</v>
      </c>
      <c r="P10" s="887" t="s">
        <v>100</v>
      </c>
      <c r="Q10" s="826" t="s">
        <v>100</v>
      </c>
      <c r="R10" s="103" t="s">
        <v>105</v>
      </c>
      <c r="S10" s="103" t="s">
        <v>100</v>
      </c>
      <c r="T10" s="103" t="s">
        <v>100</v>
      </c>
      <c r="U10" s="103" t="s">
        <v>100</v>
      </c>
      <c r="V10" s="103" t="s">
        <v>100</v>
      </c>
      <c r="W10" s="103" t="s">
        <v>100</v>
      </c>
      <c r="X10" s="103" t="s">
        <v>100</v>
      </c>
      <c r="Y10" s="103" t="s">
        <v>100</v>
      </c>
      <c r="Z10" s="103" t="s">
        <v>100</v>
      </c>
      <c r="AA10" s="103" t="s">
        <v>100</v>
      </c>
      <c r="AB10" s="103" t="s">
        <v>100</v>
      </c>
      <c r="AC10" s="103" t="s">
        <v>100</v>
      </c>
      <c r="AD10" s="103" t="s">
        <v>100</v>
      </c>
      <c r="AE10" s="103" t="s">
        <v>100</v>
      </c>
      <c r="AF10" s="103" t="s">
        <v>100</v>
      </c>
      <c r="AG10" s="103" t="s">
        <v>100</v>
      </c>
      <c r="AH10" s="103" t="s">
        <v>100</v>
      </c>
    </row>
    <row r="11" spans="3:34" ht="53.25" customHeight="1">
      <c r="C11" s="852"/>
      <c r="D11" s="1268"/>
      <c r="E11" s="835"/>
      <c r="F11" s="947"/>
      <c r="G11" s="956"/>
      <c r="H11" s="827"/>
      <c r="I11" s="947"/>
      <c r="J11" s="956"/>
      <c r="K11" s="956"/>
      <c r="L11" s="827"/>
      <c r="M11" s="827"/>
      <c r="N11" s="827"/>
      <c r="O11" s="947"/>
      <c r="P11" s="947"/>
      <c r="Q11" s="827"/>
      <c r="R11" s="103" t="s">
        <v>154</v>
      </c>
      <c r="S11" s="103" t="s">
        <v>100</v>
      </c>
      <c r="T11" s="103" t="s">
        <v>100</v>
      </c>
      <c r="U11" s="103" t="s">
        <v>100</v>
      </c>
      <c r="V11" s="103" t="s">
        <v>100</v>
      </c>
      <c r="W11" s="103" t="s">
        <v>100</v>
      </c>
      <c r="X11" s="103" t="s">
        <v>100</v>
      </c>
      <c r="Y11" s="103" t="s">
        <v>100</v>
      </c>
      <c r="Z11" s="103" t="s">
        <v>100</v>
      </c>
      <c r="AA11" s="103" t="s">
        <v>100</v>
      </c>
      <c r="AB11" s="103" t="s">
        <v>100</v>
      </c>
      <c r="AC11" s="103" t="s">
        <v>100</v>
      </c>
      <c r="AD11" s="103" t="s">
        <v>100</v>
      </c>
      <c r="AE11" s="103" t="s">
        <v>100</v>
      </c>
      <c r="AF11" s="103" t="s">
        <v>100</v>
      </c>
      <c r="AG11" s="103" t="s">
        <v>100</v>
      </c>
      <c r="AH11" s="103" t="s">
        <v>100</v>
      </c>
    </row>
    <row r="12" spans="3:34" ht="53.25" customHeight="1">
      <c r="C12" s="852"/>
      <c r="D12" s="1269"/>
      <c r="E12" s="835"/>
      <c r="F12" s="888"/>
      <c r="G12" s="875"/>
      <c r="H12" s="828"/>
      <c r="I12" s="888"/>
      <c r="J12" s="875"/>
      <c r="K12" s="875"/>
      <c r="L12" s="828"/>
      <c r="M12" s="828"/>
      <c r="N12" s="828"/>
      <c r="O12" s="888"/>
      <c r="P12" s="888"/>
      <c r="Q12" s="828"/>
      <c r="R12" s="103" t="s">
        <v>164</v>
      </c>
      <c r="S12" s="103" t="s">
        <v>100</v>
      </c>
      <c r="T12" s="103" t="s">
        <v>100</v>
      </c>
      <c r="U12" s="103" t="s">
        <v>100</v>
      </c>
      <c r="V12" s="103" t="s">
        <v>100</v>
      </c>
      <c r="W12" s="103" t="s">
        <v>100</v>
      </c>
      <c r="X12" s="103" t="s">
        <v>100</v>
      </c>
      <c r="Y12" s="103" t="s">
        <v>100</v>
      </c>
      <c r="Z12" s="103" t="s">
        <v>100</v>
      </c>
      <c r="AA12" s="103" t="s">
        <v>100</v>
      </c>
      <c r="AB12" s="103" t="s">
        <v>100</v>
      </c>
      <c r="AC12" s="103" t="s">
        <v>100</v>
      </c>
      <c r="AD12" s="103" t="s">
        <v>100</v>
      </c>
      <c r="AE12" s="103" t="s">
        <v>100</v>
      </c>
      <c r="AF12" s="103" t="s">
        <v>100</v>
      </c>
      <c r="AG12" s="103" t="s">
        <v>100</v>
      </c>
      <c r="AH12" s="103" t="s">
        <v>100</v>
      </c>
    </row>
    <row r="13" spans="3:34" ht="165" customHeight="1">
      <c r="C13" s="841" t="s">
        <v>2132</v>
      </c>
      <c r="D13" s="1267" t="s">
        <v>2122</v>
      </c>
      <c r="E13" s="829" t="s">
        <v>2133</v>
      </c>
      <c r="F13" s="887" t="s">
        <v>2134</v>
      </c>
      <c r="G13" s="823" t="s">
        <v>2135</v>
      </c>
      <c r="H13" s="826" t="s">
        <v>100</v>
      </c>
      <c r="I13" s="887" t="s">
        <v>2126</v>
      </c>
      <c r="J13" s="823" t="s">
        <v>2136</v>
      </c>
      <c r="K13" s="823" t="s">
        <v>2137</v>
      </c>
      <c r="L13" s="826" t="s">
        <v>2129</v>
      </c>
      <c r="M13" s="887" t="s">
        <v>2130</v>
      </c>
      <c r="N13" s="887" t="s">
        <v>845</v>
      </c>
      <c r="O13" s="887" t="s">
        <v>2131</v>
      </c>
      <c r="P13" s="887" t="s">
        <v>100</v>
      </c>
      <c r="Q13" s="826" t="s">
        <v>100</v>
      </c>
      <c r="R13" s="826" t="s">
        <v>105</v>
      </c>
      <c r="S13" s="823" t="s">
        <v>2138</v>
      </c>
      <c r="T13" s="1085" t="s">
        <v>2139</v>
      </c>
      <c r="U13" s="870" t="s">
        <v>2140</v>
      </c>
      <c r="V13" s="1085" t="s">
        <v>2141</v>
      </c>
      <c r="W13" s="1085" t="s">
        <v>2142</v>
      </c>
      <c r="X13" s="1274" t="s">
        <v>13</v>
      </c>
      <c r="Y13" s="1274" t="s">
        <v>2143</v>
      </c>
      <c r="Z13" s="1085" t="s">
        <v>2144</v>
      </c>
      <c r="AA13" s="1271" t="s">
        <v>2145</v>
      </c>
      <c r="AB13" s="1274" t="s">
        <v>2146</v>
      </c>
      <c r="AC13" s="1274" t="s">
        <v>2147</v>
      </c>
      <c r="AD13" s="1271" t="s">
        <v>2215</v>
      </c>
      <c r="AE13" s="1271" t="s">
        <v>2216</v>
      </c>
      <c r="AF13" s="1271" t="s">
        <v>2217</v>
      </c>
      <c r="AG13" s="1271" t="s">
        <v>2218</v>
      </c>
      <c r="AH13" s="1274" t="s">
        <v>1117</v>
      </c>
    </row>
    <row r="14" spans="3:34" ht="73.5" customHeight="1">
      <c r="C14" s="1270"/>
      <c r="D14" s="1268"/>
      <c r="E14" s="860"/>
      <c r="F14" s="947"/>
      <c r="G14" s="824"/>
      <c r="H14" s="827"/>
      <c r="I14" s="947"/>
      <c r="J14" s="824"/>
      <c r="K14" s="824"/>
      <c r="L14" s="827"/>
      <c r="M14" s="947"/>
      <c r="N14" s="947"/>
      <c r="O14" s="947"/>
      <c r="P14" s="947"/>
      <c r="Q14" s="827"/>
      <c r="R14" s="827"/>
      <c r="S14" s="824"/>
      <c r="T14" s="1279"/>
      <c r="U14" s="1277"/>
      <c r="V14" s="1279"/>
      <c r="W14" s="1279"/>
      <c r="X14" s="1272"/>
      <c r="Y14" s="1272"/>
      <c r="Z14" s="1279"/>
      <c r="AA14" s="1272"/>
      <c r="AB14" s="1272"/>
      <c r="AC14" s="1272"/>
      <c r="AD14" s="1283"/>
      <c r="AE14" s="1283"/>
      <c r="AF14" s="1283"/>
      <c r="AG14" s="1283"/>
      <c r="AH14" s="1272"/>
    </row>
    <row r="15" spans="3:34" ht="112.5" customHeight="1">
      <c r="C15" s="842"/>
      <c r="D15" s="1269"/>
      <c r="E15" s="830"/>
      <c r="F15" s="888"/>
      <c r="G15" s="825"/>
      <c r="H15" s="828"/>
      <c r="I15" s="888"/>
      <c r="J15" s="825"/>
      <c r="K15" s="825"/>
      <c r="L15" s="828"/>
      <c r="M15" s="888"/>
      <c r="N15" s="888"/>
      <c r="O15" s="888"/>
      <c r="P15" s="888"/>
      <c r="Q15" s="828"/>
      <c r="R15" s="828"/>
      <c r="S15" s="825"/>
      <c r="T15" s="1280"/>
      <c r="U15" s="1278"/>
      <c r="V15" s="1280"/>
      <c r="W15" s="1280"/>
      <c r="X15" s="1273"/>
      <c r="Y15" s="1273"/>
      <c r="Z15" s="1280"/>
      <c r="AA15" s="1273"/>
      <c r="AB15" s="1273"/>
      <c r="AC15" s="1273"/>
      <c r="AD15" s="1284"/>
      <c r="AE15" s="1284"/>
      <c r="AF15" s="1284"/>
      <c r="AG15" s="1284"/>
      <c r="AH15" s="1273"/>
    </row>
    <row r="16" spans="3:34" ht="180.75" customHeight="1">
      <c r="C16" s="841" t="s">
        <v>2148</v>
      </c>
      <c r="D16" s="1267" t="s">
        <v>2122</v>
      </c>
      <c r="E16" s="829" t="s">
        <v>2149</v>
      </c>
      <c r="F16" s="823" t="s">
        <v>2150</v>
      </c>
      <c r="G16" s="823" t="s">
        <v>2151</v>
      </c>
      <c r="H16" s="874" t="s">
        <v>100</v>
      </c>
      <c r="I16" s="823" t="s">
        <v>2126</v>
      </c>
      <c r="J16" s="823" t="s">
        <v>2152</v>
      </c>
      <c r="K16" s="823" t="s">
        <v>2153</v>
      </c>
      <c r="L16" s="874" t="s">
        <v>2129</v>
      </c>
      <c r="M16" s="823" t="s">
        <v>2130</v>
      </c>
      <c r="N16" s="887" t="s">
        <v>845</v>
      </c>
      <c r="O16" s="887" t="s">
        <v>2131</v>
      </c>
      <c r="P16" s="887" t="s">
        <v>100</v>
      </c>
      <c r="Q16" s="826" t="s">
        <v>100</v>
      </c>
      <c r="R16" s="823" t="s">
        <v>105</v>
      </c>
      <c r="S16" s="823" t="s">
        <v>2154</v>
      </c>
      <c r="T16" s="1078" t="s">
        <v>2155</v>
      </c>
      <c r="U16" s="1271" t="s">
        <v>2156</v>
      </c>
      <c r="V16" s="1078" t="s">
        <v>2157</v>
      </c>
      <c r="W16" s="518" t="s">
        <v>2158</v>
      </c>
      <c r="X16" s="373" t="s">
        <v>471</v>
      </c>
      <c r="Y16" s="518" t="s">
        <v>2159</v>
      </c>
      <c r="Z16" s="519" t="s">
        <v>2160</v>
      </c>
      <c r="AA16" s="519" t="s">
        <v>2161</v>
      </c>
      <c r="AB16" s="373" t="s">
        <v>15</v>
      </c>
      <c r="AC16" s="373" t="s">
        <v>2147</v>
      </c>
      <c r="AD16" s="520" t="s">
        <v>2219</v>
      </c>
      <c r="AE16" s="520" t="s">
        <v>2220</v>
      </c>
      <c r="AF16" s="296" t="s">
        <v>2217</v>
      </c>
      <c r="AG16" s="296" t="s">
        <v>2218</v>
      </c>
      <c r="AH16" s="373" t="s">
        <v>118</v>
      </c>
    </row>
    <row r="17" spans="3:34" ht="323.25" customHeight="1">
      <c r="C17" s="1270"/>
      <c r="D17" s="1268"/>
      <c r="E17" s="860"/>
      <c r="F17" s="824"/>
      <c r="G17" s="824"/>
      <c r="H17" s="956"/>
      <c r="I17" s="824"/>
      <c r="J17" s="824"/>
      <c r="K17" s="824"/>
      <c r="L17" s="956"/>
      <c r="M17" s="824"/>
      <c r="N17" s="947"/>
      <c r="O17" s="947"/>
      <c r="P17" s="947"/>
      <c r="Q17" s="827"/>
      <c r="R17" s="824"/>
      <c r="S17" s="824"/>
      <c r="T17" s="1079"/>
      <c r="U17" s="1272"/>
      <c r="V17" s="1079"/>
      <c r="W17" s="518" t="s">
        <v>2162</v>
      </c>
      <c r="X17" s="373" t="s">
        <v>471</v>
      </c>
      <c r="Y17" s="518" t="s">
        <v>2159</v>
      </c>
      <c r="Z17" s="519" t="s">
        <v>2160</v>
      </c>
      <c r="AA17" s="518" t="s">
        <v>2163</v>
      </c>
      <c r="AB17" s="373" t="s">
        <v>15</v>
      </c>
      <c r="AC17" s="373" t="s">
        <v>2147</v>
      </c>
      <c r="AD17" s="520" t="s">
        <v>2221</v>
      </c>
      <c r="AE17" s="520" t="s">
        <v>2222</v>
      </c>
      <c r="AF17" s="296" t="s">
        <v>2217</v>
      </c>
      <c r="AG17" s="520" t="s">
        <v>2218</v>
      </c>
      <c r="AH17" s="373" t="s">
        <v>118</v>
      </c>
    </row>
    <row r="18" spans="3:34" ht="165" customHeight="1">
      <c r="C18" s="1270"/>
      <c r="D18" s="1268"/>
      <c r="E18" s="860"/>
      <c r="F18" s="824"/>
      <c r="G18" s="824"/>
      <c r="H18" s="956"/>
      <c r="I18" s="824"/>
      <c r="J18" s="824"/>
      <c r="K18" s="824"/>
      <c r="L18" s="956"/>
      <c r="M18" s="824"/>
      <c r="N18" s="947"/>
      <c r="O18" s="947"/>
      <c r="P18" s="947"/>
      <c r="Q18" s="827"/>
      <c r="R18" s="824"/>
      <c r="S18" s="824"/>
      <c r="T18" s="1079"/>
      <c r="U18" s="1272"/>
      <c r="V18" s="1079"/>
      <c r="W18" s="518" t="s">
        <v>2164</v>
      </c>
      <c r="X18" s="373" t="s">
        <v>471</v>
      </c>
      <c r="Y18" s="518" t="s">
        <v>2159</v>
      </c>
      <c r="Z18" s="519" t="s">
        <v>20</v>
      </c>
      <c r="AA18" s="518" t="s">
        <v>2165</v>
      </c>
      <c r="AB18" s="373" t="s">
        <v>15</v>
      </c>
      <c r="AC18" s="373" t="s">
        <v>2147</v>
      </c>
      <c r="AD18" s="520" t="s">
        <v>2223</v>
      </c>
      <c r="AE18" s="520" t="s">
        <v>2224</v>
      </c>
      <c r="AF18" s="296" t="s">
        <v>2217</v>
      </c>
      <c r="AG18" s="520" t="s">
        <v>2218</v>
      </c>
      <c r="AH18" s="373" t="s">
        <v>118</v>
      </c>
    </row>
    <row r="19" spans="3:34" ht="333.75" customHeight="1">
      <c r="C19" s="1275"/>
      <c r="D19" s="1268"/>
      <c r="E19" s="1275"/>
      <c r="F19" s="1275"/>
      <c r="G19" s="824"/>
      <c r="H19" s="956"/>
      <c r="I19" s="824"/>
      <c r="J19" s="824"/>
      <c r="K19" s="824"/>
      <c r="L19" s="956"/>
      <c r="M19" s="824"/>
      <c r="N19" s="947"/>
      <c r="O19" s="947"/>
      <c r="P19" s="947"/>
      <c r="Q19" s="827"/>
      <c r="R19" s="1275"/>
      <c r="S19" s="1275"/>
      <c r="T19" s="1281"/>
      <c r="U19" s="1272"/>
      <c r="V19" s="1079"/>
      <c r="W19" s="518" t="s">
        <v>2166</v>
      </c>
      <c r="X19" s="373" t="s">
        <v>471</v>
      </c>
      <c r="Y19" s="518" t="s">
        <v>2159</v>
      </c>
      <c r="Z19" s="519" t="s">
        <v>2160</v>
      </c>
      <c r="AA19" s="518" t="s">
        <v>2167</v>
      </c>
      <c r="AB19" s="373" t="s">
        <v>2146</v>
      </c>
      <c r="AC19" s="373" t="s">
        <v>2147</v>
      </c>
      <c r="AD19" s="520" t="s">
        <v>2225</v>
      </c>
      <c r="AE19" s="520" t="s">
        <v>2226</v>
      </c>
      <c r="AF19" s="296" t="s">
        <v>2217</v>
      </c>
      <c r="AG19" s="520" t="s">
        <v>2218</v>
      </c>
      <c r="AH19" s="373" t="s">
        <v>118</v>
      </c>
    </row>
    <row r="20" spans="3:34" ht="108.75" customHeight="1">
      <c r="C20" s="1276"/>
      <c r="D20" s="1269"/>
      <c r="E20" s="1276"/>
      <c r="F20" s="1276"/>
      <c r="G20" s="825"/>
      <c r="H20" s="875"/>
      <c r="I20" s="825"/>
      <c r="J20" s="825"/>
      <c r="K20" s="825"/>
      <c r="L20" s="875"/>
      <c r="M20" s="825"/>
      <c r="N20" s="888"/>
      <c r="O20" s="888"/>
      <c r="P20" s="888"/>
      <c r="Q20" s="828"/>
      <c r="R20" s="1276"/>
      <c r="S20" s="1276"/>
      <c r="T20" s="1282"/>
      <c r="U20" s="1273"/>
      <c r="V20" s="1084"/>
      <c r="W20" s="518" t="s">
        <v>2168</v>
      </c>
      <c r="X20" s="373" t="s">
        <v>471</v>
      </c>
      <c r="Y20" s="518" t="s">
        <v>2159</v>
      </c>
      <c r="Z20" s="519" t="s">
        <v>2160</v>
      </c>
      <c r="AA20" s="518" t="s">
        <v>2169</v>
      </c>
      <c r="AB20" s="373" t="s">
        <v>15</v>
      </c>
      <c r="AC20" s="373" t="s">
        <v>2147</v>
      </c>
      <c r="AD20" s="520" t="s">
        <v>2227</v>
      </c>
      <c r="AE20" s="520" t="s">
        <v>2228</v>
      </c>
      <c r="AF20" s="296" t="s">
        <v>2217</v>
      </c>
      <c r="AG20" s="520" t="s">
        <v>2218</v>
      </c>
      <c r="AH20" s="373" t="s">
        <v>118</v>
      </c>
    </row>
    <row r="21" spans="3:34" ht="155.25" customHeight="1">
      <c r="C21" s="852" t="s">
        <v>2170</v>
      </c>
      <c r="D21" s="1267" t="s">
        <v>2122</v>
      </c>
      <c r="E21" s="835" t="s">
        <v>2171</v>
      </c>
      <c r="F21" s="887" t="s">
        <v>2172</v>
      </c>
      <c r="G21" s="823" t="s">
        <v>2173</v>
      </c>
      <c r="H21" s="874" t="s">
        <v>2174</v>
      </c>
      <c r="I21" s="874" t="s">
        <v>100</v>
      </c>
      <c r="J21" s="823" t="s">
        <v>2175</v>
      </c>
      <c r="K21" s="823" t="s">
        <v>2176</v>
      </c>
      <c r="L21" s="826" t="s">
        <v>2129</v>
      </c>
      <c r="M21" s="887" t="s">
        <v>2130</v>
      </c>
      <c r="N21" s="887" t="s">
        <v>845</v>
      </c>
      <c r="O21" s="887" t="s">
        <v>2131</v>
      </c>
      <c r="P21" s="887" t="s">
        <v>100</v>
      </c>
      <c r="Q21" s="826" t="s">
        <v>100</v>
      </c>
      <c r="R21" s="826" t="s">
        <v>105</v>
      </c>
      <c r="S21" s="1078" t="s">
        <v>2177</v>
      </c>
      <c r="T21" s="1085" t="s">
        <v>2178</v>
      </c>
      <c r="U21" s="1285" t="s">
        <v>2156</v>
      </c>
      <c r="V21" s="521" t="s">
        <v>2179</v>
      </c>
      <c r="W21" s="522" t="s">
        <v>2180</v>
      </c>
      <c r="X21" s="373" t="s">
        <v>2181</v>
      </c>
      <c r="Y21" s="519" t="s">
        <v>2182</v>
      </c>
      <c r="Z21" s="522" t="s">
        <v>2183</v>
      </c>
      <c r="AA21" s="519" t="s">
        <v>2184</v>
      </c>
      <c r="AB21" s="373" t="s">
        <v>15</v>
      </c>
      <c r="AC21" s="373" t="s">
        <v>2147</v>
      </c>
      <c r="AD21" s="515" t="s">
        <v>2229</v>
      </c>
      <c r="AE21" s="515" t="s">
        <v>2229</v>
      </c>
      <c r="AF21" s="296" t="s">
        <v>2217</v>
      </c>
      <c r="AG21" s="520" t="s">
        <v>2218</v>
      </c>
      <c r="AH21" s="373" t="s">
        <v>118</v>
      </c>
    </row>
    <row r="22" spans="3:34" ht="409.6" customHeight="1">
      <c r="C22" s="852"/>
      <c r="D22" s="1268"/>
      <c r="E22" s="835"/>
      <c r="F22" s="947"/>
      <c r="G22" s="824"/>
      <c r="H22" s="956"/>
      <c r="I22" s="956"/>
      <c r="J22" s="824"/>
      <c r="K22" s="956"/>
      <c r="L22" s="827"/>
      <c r="M22" s="827"/>
      <c r="N22" s="827"/>
      <c r="O22" s="947"/>
      <c r="P22" s="947"/>
      <c r="Q22" s="827"/>
      <c r="R22" s="827"/>
      <c r="S22" s="1079"/>
      <c r="T22" s="1279"/>
      <c r="U22" s="1278"/>
      <c r="V22" s="521" t="s">
        <v>2185</v>
      </c>
      <c r="W22" s="522" t="s">
        <v>2186</v>
      </c>
      <c r="X22" s="373" t="s">
        <v>2181</v>
      </c>
      <c r="Y22" s="519" t="s">
        <v>2182</v>
      </c>
      <c r="Z22" s="519" t="s">
        <v>27</v>
      </c>
      <c r="AA22" s="522" t="s">
        <v>2187</v>
      </c>
      <c r="AB22" s="373" t="s">
        <v>1442</v>
      </c>
      <c r="AC22" s="373" t="s">
        <v>2147</v>
      </c>
      <c r="AD22" s="520" t="s">
        <v>2230</v>
      </c>
      <c r="AE22" s="520" t="s">
        <v>2231</v>
      </c>
      <c r="AF22" s="296" t="s">
        <v>2217</v>
      </c>
      <c r="AG22" s="520" t="s">
        <v>2218</v>
      </c>
      <c r="AH22" s="373" t="s">
        <v>118</v>
      </c>
    </row>
    <row r="23" spans="3:34" ht="53.25" customHeight="1">
      <c r="C23" s="1090" t="s">
        <v>2188</v>
      </c>
      <c r="D23" s="1286" t="s">
        <v>2122</v>
      </c>
      <c r="E23" s="1288" t="s">
        <v>2189</v>
      </c>
      <c r="F23" s="1289" t="s">
        <v>2190</v>
      </c>
      <c r="G23" s="1288" t="s">
        <v>2191</v>
      </c>
      <c r="H23" s="1290" t="s">
        <v>100</v>
      </c>
      <c r="I23" s="1290" t="s">
        <v>2126</v>
      </c>
      <c r="J23" s="1078" t="s">
        <v>2192</v>
      </c>
      <c r="K23" s="1078" t="s">
        <v>2193</v>
      </c>
      <c r="L23" s="1271" t="s">
        <v>2194</v>
      </c>
      <c r="M23" s="1271" t="s">
        <v>2195</v>
      </c>
      <c r="N23" s="1274" t="s">
        <v>2196</v>
      </c>
      <c r="O23" s="1271" t="s">
        <v>2197</v>
      </c>
      <c r="P23" s="1271" t="s">
        <v>2198</v>
      </c>
      <c r="Q23" s="1274" t="s">
        <v>1019</v>
      </c>
      <c r="R23" s="373" t="s">
        <v>105</v>
      </c>
      <c r="S23" s="373" t="s">
        <v>100</v>
      </c>
      <c r="T23" s="515" t="s">
        <v>100</v>
      </c>
      <c r="U23" s="515"/>
      <c r="V23" s="515" t="s">
        <v>100</v>
      </c>
      <c r="W23" s="515" t="s">
        <v>100</v>
      </c>
      <c r="X23" s="515" t="s">
        <v>100</v>
      </c>
      <c r="Y23" s="515" t="s">
        <v>100</v>
      </c>
      <c r="Z23" s="515" t="s">
        <v>100</v>
      </c>
      <c r="AA23" s="515" t="s">
        <v>100</v>
      </c>
      <c r="AB23" s="515" t="s">
        <v>100</v>
      </c>
      <c r="AC23" s="515" t="s">
        <v>100</v>
      </c>
      <c r="AD23" s="515" t="s">
        <v>100</v>
      </c>
      <c r="AE23" s="515" t="s">
        <v>100</v>
      </c>
      <c r="AF23" s="515" t="s">
        <v>100</v>
      </c>
      <c r="AG23" s="515" t="s">
        <v>100</v>
      </c>
      <c r="AH23" s="515" t="s">
        <v>100</v>
      </c>
    </row>
    <row r="24" spans="3:34" ht="53.25" customHeight="1">
      <c r="C24" s="1090"/>
      <c r="D24" s="1287"/>
      <c r="E24" s="1288"/>
      <c r="F24" s="1283"/>
      <c r="G24" s="1288"/>
      <c r="H24" s="1080"/>
      <c r="I24" s="1080"/>
      <c r="J24" s="1079"/>
      <c r="K24" s="1079"/>
      <c r="L24" s="1272"/>
      <c r="M24" s="1283"/>
      <c r="N24" s="1272"/>
      <c r="O24" s="1283"/>
      <c r="P24" s="1283"/>
      <c r="Q24" s="1272"/>
      <c r="R24" s="373" t="s">
        <v>154</v>
      </c>
      <c r="S24" s="373" t="s">
        <v>100</v>
      </c>
      <c r="T24" s="515" t="s">
        <v>100</v>
      </c>
      <c r="U24" s="515"/>
      <c r="V24" s="515" t="s">
        <v>100</v>
      </c>
      <c r="W24" s="515" t="s">
        <v>100</v>
      </c>
      <c r="X24" s="515" t="s">
        <v>100</v>
      </c>
      <c r="Y24" s="515" t="s">
        <v>100</v>
      </c>
      <c r="Z24" s="515" t="s">
        <v>100</v>
      </c>
      <c r="AA24" s="515" t="s">
        <v>100</v>
      </c>
      <c r="AB24" s="515" t="s">
        <v>100</v>
      </c>
      <c r="AC24" s="515" t="s">
        <v>100</v>
      </c>
      <c r="AD24" s="515" t="s">
        <v>100</v>
      </c>
      <c r="AE24" s="515" t="s">
        <v>100</v>
      </c>
      <c r="AF24" s="515" t="s">
        <v>100</v>
      </c>
      <c r="AG24" s="515" t="s">
        <v>100</v>
      </c>
      <c r="AH24" s="515" t="s">
        <v>100</v>
      </c>
    </row>
    <row r="25" spans="3:34" ht="53.25" customHeight="1">
      <c r="C25" s="1090"/>
      <c r="D25" s="1287"/>
      <c r="E25" s="1288"/>
      <c r="F25" s="1284"/>
      <c r="G25" s="1288"/>
      <c r="H25" s="1088"/>
      <c r="I25" s="1088"/>
      <c r="J25" s="1084"/>
      <c r="K25" s="1084"/>
      <c r="L25" s="1273"/>
      <c r="M25" s="1284"/>
      <c r="N25" s="1273"/>
      <c r="O25" s="1284"/>
      <c r="P25" s="1284"/>
      <c r="Q25" s="1273"/>
      <c r="R25" s="373" t="s">
        <v>164</v>
      </c>
      <c r="S25" s="373" t="s">
        <v>100</v>
      </c>
      <c r="T25" s="515" t="s">
        <v>100</v>
      </c>
      <c r="U25" s="515"/>
      <c r="V25" s="515" t="s">
        <v>100</v>
      </c>
      <c r="W25" s="515" t="s">
        <v>100</v>
      </c>
      <c r="X25" s="515" t="s">
        <v>100</v>
      </c>
      <c r="Y25" s="515" t="s">
        <v>100</v>
      </c>
      <c r="Z25" s="515" t="s">
        <v>100</v>
      </c>
      <c r="AA25" s="515" t="s">
        <v>100</v>
      </c>
      <c r="AB25" s="515" t="s">
        <v>100</v>
      </c>
      <c r="AC25" s="515" t="s">
        <v>100</v>
      </c>
      <c r="AD25" s="515" t="s">
        <v>100</v>
      </c>
      <c r="AE25" s="515" t="s">
        <v>100</v>
      </c>
      <c r="AF25" s="515" t="s">
        <v>100</v>
      </c>
      <c r="AG25" s="515" t="s">
        <v>100</v>
      </c>
      <c r="AH25" s="515" t="s">
        <v>100</v>
      </c>
    </row>
    <row r="26" spans="3:34" ht="53.25" customHeight="1">
      <c r="C26" s="1090" t="s">
        <v>2199</v>
      </c>
      <c r="D26" s="1291" t="s">
        <v>2122</v>
      </c>
      <c r="E26" s="1288" t="s">
        <v>2200</v>
      </c>
      <c r="F26" s="1292" t="s">
        <v>2201</v>
      </c>
      <c r="G26" s="1090" t="s">
        <v>2151</v>
      </c>
      <c r="H26" s="1293" t="s">
        <v>2202</v>
      </c>
      <c r="I26" s="1293" t="s">
        <v>2202</v>
      </c>
      <c r="J26" s="1090" t="s">
        <v>2203</v>
      </c>
      <c r="K26" s="1078" t="s">
        <v>2204</v>
      </c>
      <c r="L26" s="1274" t="s">
        <v>2129</v>
      </c>
      <c r="M26" s="1271" t="s">
        <v>2130</v>
      </c>
      <c r="N26" s="1271" t="s">
        <v>845</v>
      </c>
      <c r="O26" s="1271" t="s">
        <v>2131</v>
      </c>
      <c r="P26" s="1271" t="s">
        <v>100</v>
      </c>
      <c r="Q26" s="1274" t="s">
        <v>100</v>
      </c>
      <c r="R26" s="373" t="s">
        <v>105</v>
      </c>
      <c r="S26" s="373" t="s">
        <v>100</v>
      </c>
      <c r="T26" s="515" t="s">
        <v>100</v>
      </c>
      <c r="U26" s="515"/>
      <c r="V26" s="515" t="s">
        <v>100</v>
      </c>
      <c r="W26" s="515" t="s">
        <v>100</v>
      </c>
      <c r="X26" s="515" t="s">
        <v>100</v>
      </c>
      <c r="Y26" s="515" t="s">
        <v>100</v>
      </c>
      <c r="Z26" s="515" t="s">
        <v>100</v>
      </c>
      <c r="AA26" s="515" t="s">
        <v>100</v>
      </c>
      <c r="AB26" s="515" t="s">
        <v>100</v>
      </c>
      <c r="AC26" s="515" t="s">
        <v>100</v>
      </c>
      <c r="AD26" s="515" t="s">
        <v>100</v>
      </c>
      <c r="AE26" s="515" t="s">
        <v>100</v>
      </c>
      <c r="AF26" s="515" t="s">
        <v>100</v>
      </c>
      <c r="AG26" s="515" t="s">
        <v>100</v>
      </c>
      <c r="AH26" s="515" t="s">
        <v>100</v>
      </c>
    </row>
    <row r="27" spans="3:34" ht="53.25" customHeight="1">
      <c r="C27" s="1090"/>
      <c r="D27" s="1291"/>
      <c r="E27" s="1288"/>
      <c r="F27" s="1292"/>
      <c r="G27" s="1090"/>
      <c r="H27" s="1293"/>
      <c r="I27" s="1293"/>
      <c r="J27" s="1090"/>
      <c r="K27" s="1080"/>
      <c r="L27" s="1272"/>
      <c r="M27" s="1272"/>
      <c r="N27" s="1272"/>
      <c r="O27" s="1283"/>
      <c r="P27" s="1283"/>
      <c r="Q27" s="1272"/>
      <c r="R27" s="373" t="s">
        <v>154</v>
      </c>
      <c r="S27" s="373" t="s">
        <v>100</v>
      </c>
      <c r="T27" s="515" t="s">
        <v>100</v>
      </c>
      <c r="U27" s="515"/>
      <c r="V27" s="515" t="s">
        <v>100</v>
      </c>
      <c r="W27" s="515" t="s">
        <v>100</v>
      </c>
      <c r="X27" s="515" t="s">
        <v>100</v>
      </c>
      <c r="Y27" s="515" t="s">
        <v>100</v>
      </c>
      <c r="Z27" s="515" t="s">
        <v>100</v>
      </c>
      <c r="AA27" s="515" t="s">
        <v>100</v>
      </c>
      <c r="AB27" s="515" t="s">
        <v>100</v>
      </c>
      <c r="AC27" s="515" t="s">
        <v>100</v>
      </c>
      <c r="AD27" s="515" t="s">
        <v>100</v>
      </c>
      <c r="AE27" s="515" t="s">
        <v>100</v>
      </c>
      <c r="AF27" s="515" t="s">
        <v>100</v>
      </c>
      <c r="AG27" s="515" t="s">
        <v>100</v>
      </c>
      <c r="AH27" s="515" t="s">
        <v>100</v>
      </c>
    </row>
    <row r="28" spans="3:34" ht="99" customHeight="1">
      <c r="C28" s="1090"/>
      <c r="D28" s="1291"/>
      <c r="E28" s="1288"/>
      <c r="F28" s="1292"/>
      <c r="G28" s="1090"/>
      <c r="H28" s="1293"/>
      <c r="I28" s="1293"/>
      <c r="J28" s="1090"/>
      <c r="K28" s="1088"/>
      <c r="L28" s="1273"/>
      <c r="M28" s="1273"/>
      <c r="N28" s="1273"/>
      <c r="O28" s="1284"/>
      <c r="P28" s="1284"/>
      <c r="Q28" s="1273"/>
      <c r="R28" s="373" t="s">
        <v>164</v>
      </c>
      <c r="S28" s="373" t="s">
        <v>100</v>
      </c>
      <c r="T28" s="515" t="s">
        <v>100</v>
      </c>
      <c r="U28" s="515"/>
      <c r="V28" s="515" t="s">
        <v>100</v>
      </c>
      <c r="W28" s="515" t="s">
        <v>100</v>
      </c>
      <c r="X28" s="515" t="s">
        <v>100</v>
      </c>
      <c r="Y28" s="515" t="s">
        <v>100</v>
      </c>
      <c r="Z28" s="515" t="s">
        <v>100</v>
      </c>
      <c r="AA28" s="515" t="s">
        <v>100</v>
      </c>
      <c r="AB28" s="515" t="s">
        <v>100</v>
      </c>
      <c r="AC28" s="515" t="s">
        <v>100</v>
      </c>
      <c r="AD28" s="515" t="s">
        <v>100</v>
      </c>
      <c r="AE28" s="515" t="s">
        <v>100</v>
      </c>
      <c r="AF28" s="515" t="s">
        <v>100</v>
      </c>
      <c r="AG28" s="515" t="s">
        <v>100</v>
      </c>
      <c r="AH28" s="515" t="s">
        <v>100</v>
      </c>
    </row>
    <row r="29" spans="3:34">
      <c r="T29" s="516"/>
      <c r="U29" s="516"/>
      <c r="V29" s="516"/>
      <c r="W29" s="516"/>
      <c r="X29" s="516"/>
      <c r="Y29" s="516"/>
      <c r="Z29" s="516"/>
      <c r="AA29" s="516"/>
      <c r="AB29" s="516"/>
      <c r="AC29" s="516"/>
      <c r="AD29" s="516"/>
      <c r="AE29" s="516"/>
      <c r="AF29" s="516"/>
      <c r="AG29" s="516"/>
    </row>
    <row r="30" spans="3:34">
      <c r="K30" s="93"/>
      <c r="T30" s="516"/>
      <c r="U30" s="516"/>
      <c r="V30" s="516"/>
      <c r="W30" s="516"/>
      <c r="X30" s="516"/>
      <c r="Y30" s="516"/>
      <c r="Z30" s="516"/>
      <c r="AA30" s="516"/>
      <c r="AB30" s="516"/>
      <c r="AC30" s="516"/>
      <c r="AD30" s="516"/>
      <c r="AE30" s="516"/>
      <c r="AF30" s="516"/>
      <c r="AG30" s="516"/>
    </row>
    <row r="31" spans="3:34" ht="39.75" customHeight="1">
      <c r="C31" s="960" t="s">
        <v>28</v>
      </c>
      <c r="D31" s="961"/>
      <c r="E31" s="961"/>
      <c r="F31" s="961"/>
      <c r="G31" s="961"/>
      <c r="H31" s="962"/>
      <c r="I31" s="1294" t="s">
        <v>29</v>
      </c>
      <c r="J31" s="1295"/>
      <c r="K31" s="1295"/>
      <c r="L31" s="1296"/>
      <c r="N31" s="1093"/>
      <c r="O31" s="1093"/>
      <c r="P31" s="1093"/>
      <c r="Q31" s="1093"/>
      <c r="T31" s="516"/>
      <c r="U31" s="516"/>
      <c r="V31" s="516"/>
      <c r="W31" s="516"/>
      <c r="X31" s="516"/>
      <c r="Y31" s="516"/>
      <c r="Z31" s="516"/>
      <c r="AA31" s="516"/>
      <c r="AB31" s="516"/>
      <c r="AC31" s="516"/>
      <c r="AD31" s="516"/>
      <c r="AE31" s="516"/>
      <c r="AF31" s="516"/>
      <c r="AG31" s="516"/>
    </row>
    <row r="32" spans="3:34" ht="39.75" customHeight="1">
      <c r="C32" s="963"/>
      <c r="D32" s="964"/>
      <c r="E32" s="964"/>
      <c r="F32" s="964"/>
      <c r="G32" s="964"/>
      <c r="H32" s="965"/>
      <c r="I32" s="1297"/>
      <c r="J32" s="1298"/>
      <c r="K32" s="1298"/>
      <c r="L32" s="1299"/>
      <c r="N32" s="1093"/>
      <c r="O32" s="1093"/>
      <c r="P32" s="1093"/>
      <c r="Q32" s="1093"/>
      <c r="T32" s="516"/>
      <c r="U32" s="516"/>
      <c r="V32" s="516"/>
      <c r="W32" s="516"/>
      <c r="X32" s="516"/>
      <c r="Y32" s="516"/>
      <c r="Z32" s="516"/>
      <c r="AA32" s="516"/>
      <c r="AB32" s="516"/>
      <c r="AC32" s="516"/>
      <c r="AD32" s="516"/>
      <c r="AE32" s="516"/>
      <c r="AF32" s="516"/>
      <c r="AG32" s="516"/>
    </row>
    <row r="33" spans="3:33" ht="51">
      <c r="C33" s="97" t="s">
        <v>30</v>
      </c>
      <c r="D33" s="97" t="s">
        <v>31</v>
      </c>
      <c r="E33" s="97" t="s">
        <v>32</v>
      </c>
      <c r="F33" s="97" t="s">
        <v>33</v>
      </c>
      <c r="G33" s="97" t="s">
        <v>34</v>
      </c>
      <c r="H33" s="98" t="s">
        <v>35</v>
      </c>
      <c r="I33" s="508" t="s">
        <v>36</v>
      </c>
      <c r="J33" s="508" t="s">
        <v>37</v>
      </c>
      <c r="K33" s="508" t="s">
        <v>34</v>
      </c>
      <c r="L33" s="508" t="s">
        <v>35</v>
      </c>
      <c r="N33" s="289"/>
      <c r="O33" s="289"/>
      <c r="P33" s="289"/>
      <c r="Q33" s="289"/>
      <c r="T33" s="516"/>
      <c r="U33" s="516"/>
      <c r="V33" s="516"/>
      <c r="W33" s="516"/>
      <c r="X33" s="516"/>
      <c r="Y33" s="516"/>
      <c r="Z33" s="516"/>
      <c r="AA33" s="516"/>
      <c r="AB33" s="516"/>
      <c r="AC33" s="516"/>
      <c r="AD33" s="516"/>
      <c r="AE33" s="516"/>
      <c r="AF33" s="516"/>
      <c r="AG33" s="516"/>
    </row>
    <row r="34" spans="3:33" ht="51">
      <c r="C34" s="103" t="s">
        <v>2205</v>
      </c>
      <c r="D34" s="143" t="str">
        <f>+T13</f>
        <v xml:space="preserve">Exclusión de temas o procesos a auditar por incidencia en la priorización </v>
      </c>
      <c r="E34" s="476">
        <v>2</v>
      </c>
      <c r="F34" s="476">
        <v>3</v>
      </c>
      <c r="G34" s="476" t="str">
        <f>IF(H34&lt;4,"Baja",IF(H34=4,"Media",IF(H34=5,"Media",IF(H34=6,"Media",IF(H34&lt;=12,"Alta","Muy alta")))))</f>
        <v>Media</v>
      </c>
      <c r="H34" s="509">
        <f>+E34*F34</f>
        <v>6</v>
      </c>
      <c r="I34" s="510">
        <v>1</v>
      </c>
      <c r="J34" s="510">
        <v>3</v>
      </c>
      <c r="K34" s="510" t="str">
        <f>IF(L34&lt;4,"Baja",IF(L34=4,"Media",IF(L34=5,"Media",IF(L34=6,"Media",IF(L34&lt;=12,"Alta","Muy alta")))))</f>
        <v>Baja</v>
      </c>
      <c r="L34" s="510">
        <f>+I34*J34</f>
        <v>3</v>
      </c>
      <c r="N34" s="292"/>
      <c r="O34" s="292"/>
      <c r="P34" s="511"/>
      <c r="Q34" s="511"/>
      <c r="T34" s="516"/>
      <c r="U34" s="516"/>
      <c r="V34" s="516"/>
      <c r="W34" s="516"/>
      <c r="X34" s="516"/>
      <c r="Y34" s="516"/>
      <c r="Z34" s="516"/>
      <c r="AA34" s="516"/>
      <c r="AB34" s="516"/>
      <c r="AC34" s="516"/>
      <c r="AD34" s="516"/>
      <c r="AE34" s="516"/>
      <c r="AF34" s="516"/>
      <c r="AG34" s="516"/>
    </row>
    <row r="35" spans="3:33" ht="99" customHeight="1">
      <c r="C35" s="141" t="s">
        <v>2206</v>
      </c>
      <c r="D35" s="146" t="str">
        <f>+T16</f>
        <v>Incluir o excluir hallazgos para beneficio propio o de terceros.</v>
      </c>
      <c r="E35" s="125">
        <v>2</v>
      </c>
      <c r="F35" s="125">
        <v>4</v>
      </c>
      <c r="G35" s="476" t="str">
        <f t="shared" ref="G35:G36" si="0">IF(H35&lt;4,"Baja",IF(H35=4,"Media",IF(H35=5,"Media",IF(H35=6,"Media",IF(H35&lt;=12,"Alta","Muy alta")))))</f>
        <v>Alta</v>
      </c>
      <c r="H35" s="509">
        <f>+E35*F35</f>
        <v>8</v>
      </c>
      <c r="I35" s="125">
        <v>1</v>
      </c>
      <c r="J35" s="125">
        <v>4</v>
      </c>
      <c r="K35" s="510" t="str">
        <f t="shared" ref="K35:K36" si="1">IF(L35&lt;4,"Baja",IF(L35=4,"Media",IF(L35=5,"Media",IF(L35=6,"Media",IF(L35&lt;=12,"Alta","Muy alta")))))</f>
        <v>Media</v>
      </c>
      <c r="L35" s="510">
        <f t="shared" ref="L35:L36" si="2">+I35*J35</f>
        <v>4</v>
      </c>
      <c r="N35" s="292"/>
      <c r="O35" s="292"/>
      <c r="P35" s="511"/>
      <c r="Q35" s="511"/>
      <c r="T35" s="516"/>
      <c r="U35" s="516"/>
      <c r="V35" s="516"/>
      <c r="W35" s="516"/>
      <c r="X35" s="516"/>
      <c r="Y35" s="516"/>
      <c r="Z35" s="516"/>
      <c r="AA35" s="516"/>
      <c r="AB35" s="516"/>
      <c r="AC35" s="516"/>
      <c r="AD35" s="516"/>
      <c r="AE35" s="516"/>
      <c r="AF35" s="516"/>
      <c r="AG35" s="516"/>
    </row>
    <row r="36" spans="3:33" ht="121.5" customHeight="1">
      <c r="C36" s="141" t="s">
        <v>2207</v>
      </c>
      <c r="D36" s="146" t="str">
        <f>+T21</f>
        <v>Incluir o excluir información en los informes de ley sobre la gestión para beneficio propio o de terceros.</v>
      </c>
      <c r="E36" s="125">
        <v>2</v>
      </c>
      <c r="F36" s="125">
        <v>3</v>
      </c>
      <c r="G36" s="125" t="str">
        <f t="shared" si="0"/>
        <v>Media</v>
      </c>
      <c r="H36" s="125">
        <f>+E36*F36</f>
        <v>6</v>
      </c>
      <c r="I36" s="125">
        <v>1</v>
      </c>
      <c r="J36" s="125">
        <v>3</v>
      </c>
      <c r="K36" s="510" t="str">
        <f t="shared" si="1"/>
        <v>Baja</v>
      </c>
      <c r="L36" s="510">
        <f t="shared" si="2"/>
        <v>3</v>
      </c>
      <c r="N36" s="292"/>
      <c r="O36" s="292"/>
      <c r="P36" s="511"/>
      <c r="Q36" s="511"/>
      <c r="T36" s="516"/>
      <c r="U36" s="516"/>
      <c r="V36" s="516"/>
      <c r="W36" s="516"/>
      <c r="X36" s="516"/>
      <c r="Y36" s="516"/>
      <c r="Z36" s="516"/>
      <c r="AA36" s="516"/>
      <c r="AB36" s="516"/>
      <c r="AC36" s="516"/>
      <c r="AD36" s="516"/>
      <c r="AE36" s="516"/>
      <c r="AF36" s="516"/>
      <c r="AG36" s="516"/>
    </row>
    <row r="37" spans="3:33" ht="59.25" customHeight="1">
      <c r="C37" s="1300" t="s">
        <v>2208</v>
      </c>
      <c r="D37" s="1300"/>
      <c r="E37" s="1300"/>
      <c r="F37" s="1300"/>
      <c r="G37" s="1300"/>
      <c r="H37" s="1300"/>
      <c r="I37" s="1300"/>
      <c r="J37" s="1300"/>
      <c r="K37" s="93"/>
      <c r="T37" s="516"/>
      <c r="U37" s="516"/>
      <c r="V37" s="516"/>
      <c r="W37" s="516"/>
      <c r="X37" s="516"/>
      <c r="Y37" s="516"/>
      <c r="Z37" s="516"/>
      <c r="AA37" s="516"/>
      <c r="AB37" s="516"/>
      <c r="AC37" s="516"/>
      <c r="AD37" s="516"/>
      <c r="AE37" s="516"/>
      <c r="AF37" s="516"/>
      <c r="AG37" s="516"/>
    </row>
    <row r="38" spans="3:33" ht="42" customHeight="1">
      <c r="C38" s="850" t="s">
        <v>38</v>
      </c>
      <c r="D38" s="858"/>
      <c r="E38" s="858"/>
      <c r="F38" s="858"/>
      <c r="G38" s="858"/>
      <c r="H38" s="858"/>
      <c r="I38" s="859"/>
      <c r="J38" s="464"/>
      <c r="K38" s="93"/>
      <c r="T38" s="516"/>
      <c r="U38" s="516"/>
      <c r="V38" s="516"/>
      <c r="W38" s="516"/>
      <c r="X38" s="516"/>
      <c r="Y38" s="516"/>
      <c r="Z38" s="516"/>
      <c r="AA38" s="516"/>
      <c r="AB38" s="516"/>
      <c r="AC38" s="516"/>
      <c r="AD38" s="516"/>
      <c r="AE38" s="516"/>
      <c r="AF38" s="516"/>
      <c r="AG38" s="516"/>
    </row>
    <row r="39" spans="3:33" ht="42" customHeight="1">
      <c r="C39" s="97" t="s">
        <v>39</v>
      </c>
      <c r="D39" s="97" t="s">
        <v>40</v>
      </c>
      <c r="E39" s="97" t="s">
        <v>41</v>
      </c>
      <c r="F39" s="97" t="s">
        <v>42</v>
      </c>
      <c r="G39" s="97" t="s">
        <v>43</v>
      </c>
      <c r="H39" s="97" t="s">
        <v>44</v>
      </c>
      <c r="I39" s="97" t="s">
        <v>45</v>
      </c>
      <c r="J39" s="505" t="s">
        <v>46</v>
      </c>
      <c r="K39" s="93"/>
      <c r="T39" s="516"/>
      <c r="U39" s="516"/>
      <c r="V39" s="516"/>
      <c r="W39" s="516"/>
      <c r="X39" s="516"/>
      <c r="Y39" s="516"/>
      <c r="Z39" s="516"/>
      <c r="AA39" s="516"/>
      <c r="AB39" s="516"/>
      <c r="AC39" s="516"/>
      <c r="AD39" s="516"/>
      <c r="AE39" s="516"/>
      <c r="AF39" s="516"/>
      <c r="AG39" s="516"/>
    </row>
    <row r="40" spans="3:33" ht="129.75" customHeight="1">
      <c r="C40" s="143" t="s">
        <v>2209</v>
      </c>
      <c r="D40" s="887" t="s">
        <v>2210</v>
      </c>
      <c r="E40" s="472" t="s">
        <v>2211</v>
      </c>
      <c r="F40" s="106" t="s">
        <v>2212</v>
      </c>
      <c r="G40" s="121" t="s">
        <v>2213</v>
      </c>
      <c r="H40" s="103" t="s">
        <v>48</v>
      </c>
      <c r="I40" s="512" t="s">
        <v>16</v>
      </c>
      <c r="J40" s="513" t="s">
        <v>278</v>
      </c>
      <c r="T40" s="516"/>
      <c r="U40" s="516"/>
      <c r="V40" s="516"/>
      <c r="W40" s="516"/>
      <c r="X40" s="516"/>
      <c r="Y40" s="516"/>
      <c r="Z40" s="516"/>
      <c r="AA40" s="516"/>
      <c r="AB40" s="516"/>
      <c r="AC40" s="516"/>
      <c r="AD40" s="516"/>
      <c r="AE40" s="516"/>
      <c r="AF40" s="516"/>
      <c r="AG40" s="516"/>
    </row>
    <row r="41" spans="3:33" ht="154.5" customHeight="1">
      <c r="C41" s="146" t="s">
        <v>2214</v>
      </c>
      <c r="D41" s="888"/>
      <c r="E41" s="472" t="s">
        <v>2211</v>
      </c>
      <c r="F41" s="106" t="s">
        <v>2212</v>
      </c>
      <c r="G41" s="121" t="s">
        <v>2213</v>
      </c>
      <c r="H41" s="103" t="s">
        <v>48</v>
      </c>
      <c r="I41" s="512" t="s">
        <v>16</v>
      </c>
      <c r="J41" s="513" t="s">
        <v>278</v>
      </c>
      <c r="T41" s="516"/>
      <c r="U41" s="516"/>
      <c r="V41" s="516"/>
      <c r="W41" s="516"/>
      <c r="X41" s="516"/>
      <c r="Y41" s="516"/>
      <c r="Z41" s="516"/>
      <c r="AA41" s="516"/>
      <c r="AB41" s="516"/>
      <c r="AC41" s="516"/>
      <c r="AD41" s="516"/>
      <c r="AE41" s="516"/>
      <c r="AF41" s="516"/>
      <c r="AG41" s="516"/>
    </row>
    <row r="42" spans="3:33">
      <c r="T42" s="516"/>
      <c r="U42" s="516"/>
      <c r="V42" s="516"/>
      <c r="W42" s="516"/>
      <c r="X42" s="516"/>
      <c r="Y42" s="516"/>
      <c r="Z42" s="516"/>
      <c r="AA42" s="516"/>
      <c r="AB42" s="516"/>
      <c r="AC42" s="516"/>
      <c r="AD42" s="516"/>
      <c r="AE42" s="516"/>
      <c r="AF42" s="516"/>
      <c r="AG42" s="516"/>
    </row>
    <row r="43" spans="3:33">
      <c r="T43" s="516"/>
      <c r="U43" s="516"/>
      <c r="V43" s="516"/>
      <c r="W43" s="516"/>
      <c r="X43" s="516"/>
      <c r="Y43" s="516"/>
      <c r="Z43" s="516"/>
      <c r="AA43" s="516"/>
      <c r="AB43" s="516"/>
      <c r="AC43" s="516"/>
      <c r="AD43" s="516"/>
      <c r="AE43" s="516"/>
      <c r="AF43" s="516"/>
      <c r="AG43" s="516"/>
    </row>
    <row r="44" spans="3:33">
      <c r="T44" s="516"/>
      <c r="U44" s="516"/>
      <c r="V44" s="516"/>
      <c r="W44" s="516"/>
      <c r="X44" s="516"/>
      <c r="Y44" s="516"/>
      <c r="Z44" s="516"/>
      <c r="AA44" s="516"/>
      <c r="AB44" s="516"/>
      <c r="AC44" s="516"/>
      <c r="AD44" s="516"/>
      <c r="AE44" s="516"/>
      <c r="AF44" s="516"/>
      <c r="AG44" s="516"/>
    </row>
    <row r="45" spans="3:33">
      <c r="T45" s="516"/>
      <c r="U45" s="516"/>
      <c r="V45" s="516"/>
      <c r="W45" s="516"/>
      <c r="X45" s="516"/>
      <c r="Y45" s="516"/>
      <c r="Z45" s="516"/>
      <c r="AA45" s="516"/>
      <c r="AB45" s="516"/>
      <c r="AC45" s="516"/>
      <c r="AD45" s="516"/>
      <c r="AE45" s="516"/>
      <c r="AF45" s="516"/>
      <c r="AG45" s="516"/>
    </row>
    <row r="46" spans="3:33">
      <c r="T46" s="516"/>
      <c r="U46" s="516"/>
      <c r="V46" s="516"/>
      <c r="W46" s="516"/>
      <c r="X46" s="516"/>
      <c r="Y46" s="516"/>
      <c r="Z46" s="516"/>
      <c r="AA46" s="516"/>
      <c r="AB46" s="516"/>
      <c r="AC46" s="516"/>
      <c r="AD46" s="516"/>
      <c r="AE46" s="516"/>
      <c r="AF46" s="516"/>
      <c r="AG46" s="516"/>
    </row>
    <row r="47" spans="3:33">
      <c r="T47" s="516"/>
      <c r="U47" s="516"/>
      <c r="V47" s="516"/>
      <c r="W47" s="516"/>
      <c r="X47" s="516"/>
      <c r="Y47" s="516"/>
      <c r="Z47" s="516"/>
      <c r="AA47" s="516"/>
      <c r="AB47" s="516"/>
      <c r="AC47" s="516"/>
      <c r="AD47" s="516"/>
      <c r="AE47" s="516"/>
      <c r="AF47" s="516"/>
      <c r="AG47" s="516"/>
    </row>
    <row r="48" spans="3:33">
      <c r="T48" s="516"/>
      <c r="U48" s="516"/>
      <c r="V48" s="516"/>
      <c r="W48" s="516"/>
      <c r="X48" s="516"/>
      <c r="Y48" s="516"/>
      <c r="Z48" s="516"/>
      <c r="AA48" s="516"/>
      <c r="AB48" s="516"/>
      <c r="AC48" s="516"/>
      <c r="AD48" s="516"/>
      <c r="AE48" s="516"/>
      <c r="AF48" s="516"/>
      <c r="AG48" s="516"/>
    </row>
    <row r="49" spans="20:33">
      <c r="T49" s="516"/>
      <c r="U49" s="516"/>
      <c r="V49" s="516"/>
      <c r="W49" s="516"/>
      <c r="X49" s="516"/>
      <c r="Y49" s="516"/>
      <c r="Z49" s="516"/>
      <c r="AA49" s="516"/>
      <c r="AB49" s="516"/>
      <c r="AC49" s="516"/>
      <c r="AD49" s="516"/>
      <c r="AE49" s="516"/>
      <c r="AF49" s="516"/>
      <c r="AG49" s="516"/>
    </row>
    <row r="50" spans="20:33">
      <c r="T50" s="516"/>
      <c r="U50" s="516"/>
      <c r="V50" s="516"/>
      <c r="W50" s="516"/>
      <c r="X50" s="516"/>
      <c r="Y50" s="516"/>
      <c r="Z50" s="516"/>
      <c r="AA50" s="516"/>
      <c r="AB50" s="516"/>
      <c r="AC50" s="516"/>
      <c r="AD50" s="516"/>
      <c r="AE50" s="516"/>
      <c r="AF50" s="516"/>
      <c r="AG50" s="516"/>
    </row>
    <row r="51" spans="20:33">
      <c r="T51" s="516"/>
      <c r="U51" s="516"/>
      <c r="V51" s="516"/>
      <c r="W51" s="516"/>
      <c r="X51" s="516"/>
      <c r="Y51" s="516"/>
      <c r="Z51" s="516"/>
      <c r="AA51" s="516"/>
      <c r="AB51" s="516"/>
      <c r="AC51" s="516"/>
      <c r="AD51" s="516"/>
      <c r="AE51" s="516"/>
      <c r="AF51" s="516"/>
      <c r="AG51" s="516"/>
    </row>
    <row r="52" spans="20:33">
      <c r="T52" s="516"/>
      <c r="U52" s="516"/>
      <c r="V52" s="516"/>
      <c r="W52" s="516"/>
      <c r="X52" s="516"/>
      <c r="Y52" s="516"/>
      <c r="Z52" s="516"/>
      <c r="AA52" s="516"/>
      <c r="AB52" s="516"/>
      <c r="AC52" s="516"/>
      <c r="AD52" s="516"/>
      <c r="AE52" s="516"/>
      <c r="AF52" s="516"/>
      <c r="AG52" s="516"/>
    </row>
    <row r="53" spans="20:33">
      <c r="T53" s="516"/>
      <c r="U53" s="516"/>
      <c r="V53" s="516"/>
      <c r="W53" s="516"/>
      <c r="X53" s="516"/>
      <c r="Y53" s="516"/>
      <c r="Z53" s="516"/>
      <c r="AA53" s="516"/>
      <c r="AB53" s="516"/>
      <c r="AC53" s="516"/>
      <c r="AD53" s="516"/>
      <c r="AE53" s="516"/>
      <c r="AF53" s="516"/>
      <c r="AG53" s="516"/>
    </row>
    <row r="54" spans="20:33">
      <c r="T54" s="516"/>
      <c r="U54" s="516"/>
      <c r="V54" s="516"/>
      <c r="W54" s="516"/>
      <c r="X54" s="516"/>
      <c r="Y54" s="516"/>
      <c r="Z54" s="516"/>
      <c r="AA54" s="516"/>
      <c r="AB54" s="516"/>
      <c r="AC54" s="516"/>
      <c r="AD54" s="516"/>
      <c r="AE54" s="516"/>
      <c r="AF54" s="516"/>
      <c r="AG54" s="516"/>
    </row>
    <row r="55" spans="20:33">
      <c r="T55" s="516"/>
      <c r="U55" s="516"/>
      <c r="V55" s="516"/>
      <c r="W55" s="516"/>
      <c r="X55" s="516"/>
      <c r="Y55" s="516"/>
      <c r="Z55" s="516"/>
      <c r="AA55" s="516"/>
      <c r="AB55" s="516"/>
      <c r="AC55" s="516"/>
      <c r="AD55" s="516"/>
      <c r="AE55" s="516"/>
      <c r="AF55" s="516"/>
      <c r="AG55" s="516"/>
    </row>
    <row r="56" spans="20:33">
      <c r="T56" s="516"/>
      <c r="U56" s="516"/>
      <c r="V56" s="516"/>
      <c r="W56" s="516"/>
      <c r="X56" s="516"/>
      <c r="Y56" s="516"/>
      <c r="Z56" s="516"/>
      <c r="AA56" s="516"/>
      <c r="AB56" s="516"/>
      <c r="AC56" s="516"/>
      <c r="AD56" s="516"/>
      <c r="AE56" s="516"/>
      <c r="AF56" s="516"/>
      <c r="AG56" s="516"/>
    </row>
    <row r="57" spans="20:33">
      <c r="T57" s="516"/>
      <c r="U57" s="516"/>
      <c r="V57" s="516"/>
      <c r="W57" s="516"/>
      <c r="X57" s="516"/>
      <c r="Y57" s="516"/>
      <c r="Z57" s="516"/>
      <c r="AA57" s="516"/>
      <c r="AB57" s="516"/>
      <c r="AC57" s="516"/>
      <c r="AD57" s="516"/>
      <c r="AE57" s="516"/>
      <c r="AF57" s="516"/>
      <c r="AG57" s="516"/>
    </row>
    <row r="58" spans="20:33">
      <c r="T58" s="516"/>
      <c r="U58" s="516"/>
      <c r="V58" s="516"/>
      <c r="W58" s="516"/>
      <c r="X58" s="516"/>
      <c r="Y58" s="516"/>
      <c r="Z58" s="516"/>
      <c r="AA58" s="516"/>
      <c r="AB58" s="516"/>
      <c r="AC58" s="516"/>
      <c r="AD58" s="516"/>
      <c r="AE58" s="516"/>
      <c r="AF58" s="516"/>
      <c r="AG58" s="516"/>
    </row>
    <row r="59" spans="20:33">
      <c r="T59" s="516"/>
      <c r="U59" s="516"/>
      <c r="V59" s="516"/>
      <c r="W59" s="516"/>
      <c r="X59" s="516"/>
      <c r="Y59" s="516"/>
      <c r="Z59" s="516"/>
      <c r="AA59" s="516"/>
      <c r="AB59" s="516"/>
      <c r="AC59" s="516"/>
      <c r="AD59" s="516"/>
      <c r="AE59" s="516"/>
      <c r="AF59" s="516"/>
      <c r="AG59" s="516"/>
    </row>
    <row r="60" spans="20:33">
      <c r="T60" s="516"/>
      <c r="U60" s="516"/>
      <c r="V60" s="516"/>
      <c r="W60" s="516"/>
      <c r="X60" s="516"/>
      <c r="Y60" s="516"/>
      <c r="Z60" s="516"/>
      <c r="AA60" s="516"/>
      <c r="AB60" s="516"/>
      <c r="AC60" s="516"/>
      <c r="AD60" s="516"/>
      <c r="AE60" s="516"/>
      <c r="AF60" s="516"/>
      <c r="AG60" s="516"/>
    </row>
    <row r="61" spans="20:33">
      <c r="T61" s="516"/>
      <c r="U61" s="516"/>
      <c r="V61" s="516"/>
      <c r="W61" s="516"/>
      <c r="X61" s="516"/>
      <c r="Y61" s="516"/>
      <c r="Z61" s="516"/>
      <c r="AA61" s="516"/>
      <c r="AB61" s="516"/>
      <c r="AC61" s="516"/>
      <c r="AD61" s="516"/>
      <c r="AE61" s="516"/>
      <c r="AF61" s="516"/>
      <c r="AG61" s="516"/>
    </row>
    <row r="62" spans="20:33">
      <c r="T62" s="516"/>
      <c r="U62" s="516"/>
      <c r="V62" s="516"/>
      <c r="W62" s="516"/>
      <c r="X62" s="516"/>
      <c r="Y62" s="516"/>
      <c r="Z62" s="516"/>
      <c r="AA62" s="516"/>
      <c r="AB62" s="516"/>
      <c r="AC62" s="516"/>
      <c r="AD62" s="516"/>
      <c r="AE62" s="516"/>
      <c r="AF62" s="516"/>
      <c r="AG62" s="516"/>
    </row>
    <row r="63" spans="20:33">
      <c r="T63" s="516"/>
      <c r="U63" s="516"/>
      <c r="V63" s="516"/>
      <c r="W63" s="516"/>
      <c r="X63" s="516"/>
      <c r="Y63" s="516"/>
      <c r="Z63" s="516"/>
      <c r="AA63" s="516"/>
      <c r="AB63" s="516"/>
      <c r="AC63" s="516"/>
      <c r="AD63" s="516"/>
      <c r="AE63" s="516"/>
      <c r="AF63" s="516"/>
      <c r="AG63" s="516"/>
    </row>
    <row r="64" spans="20:33">
      <c r="T64" s="516"/>
      <c r="U64" s="516"/>
      <c r="V64" s="516"/>
      <c r="W64" s="516"/>
      <c r="X64" s="516"/>
      <c r="Y64" s="516"/>
      <c r="Z64" s="516"/>
      <c r="AA64" s="516"/>
      <c r="AB64" s="516"/>
      <c r="AC64" s="516"/>
      <c r="AD64" s="516"/>
      <c r="AE64" s="516"/>
      <c r="AF64" s="516"/>
      <c r="AG64" s="516"/>
    </row>
    <row r="65" spans="20:33">
      <c r="T65" s="516"/>
      <c r="U65" s="516"/>
      <c r="V65" s="516"/>
      <c r="W65" s="516"/>
      <c r="X65" s="516"/>
      <c r="Y65" s="516"/>
      <c r="Z65" s="516"/>
      <c r="AA65" s="516"/>
      <c r="AB65" s="516"/>
      <c r="AC65" s="516"/>
      <c r="AD65" s="516"/>
      <c r="AE65" s="516"/>
      <c r="AF65" s="516"/>
      <c r="AG65" s="516"/>
    </row>
    <row r="66" spans="20:33">
      <c r="T66" s="516"/>
      <c r="U66" s="516"/>
      <c r="V66" s="516"/>
      <c r="W66" s="516"/>
      <c r="X66" s="516"/>
      <c r="Y66" s="516"/>
      <c r="Z66" s="516"/>
      <c r="AA66" s="516"/>
      <c r="AB66" s="516"/>
      <c r="AC66" s="516"/>
      <c r="AD66" s="516"/>
      <c r="AE66" s="516"/>
      <c r="AF66" s="516"/>
      <c r="AG66" s="516"/>
    </row>
    <row r="67" spans="20:33">
      <c r="T67" s="516"/>
      <c r="U67" s="516"/>
      <c r="V67" s="516"/>
      <c r="W67" s="516"/>
      <c r="X67" s="516"/>
      <c r="Y67" s="516"/>
      <c r="Z67" s="516"/>
      <c r="AA67" s="516"/>
      <c r="AB67" s="516"/>
      <c r="AC67" s="516"/>
      <c r="AD67" s="516"/>
      <c r="AE67" s="516"/>
      <c r="AF67" s="516"/>
      <c r="AG67" s="516"/>
    </row>
    <row r="68" spans="20:33">
      <c r="T68" s="516"/>
      <c r="U68" s="516"/>
      <c r="V68" s="516"/>
      <c r="W68" s="516"/>
      <c r="X68" s="516"/>
      <c r="Y68" s="516"/>
      <c r="Z68" s="516"/>
      <c r="AA68" s="516"/>
      <c r="AB68" s="516"/>
      <c r="AC68" s="516"/>
      <c r="AD68" s="516"/>
      <c r="AE68" s="516"/>
      <c r="AF68" s="516"/>
      <c r="AG68" s="516"/>
    </row>
    <row r="69" spans="20:33">
      <c r="T69" s="516"/>
      <c r="U69" s="516"/>
      <c r="V69" s="516"/>
      <c r="W69" s="516"/>
      <c r="X69" s="516"/>
      <c r="Y69" s="516"/>
      <c r="Z69" s="516"/>
      <c r="AA69" s="516"/>
      <c r="AB69" s="516"/>
      <c r="AC69" s="516"/>
      <c r="AD69" s="516"/>
      <c r="AE69" s="516"/>
      <c r="AF69" s="516"/>
      <c r="AG69" s="516"/>
    </row>
    <row r="70" spans="20:33">
      <c r="T70" s="516"/>
      <c r="U70" s="516"/>
      <c r="V70" s="516"/>
      <c r="W70" s="516"/>
      <c r="X70" s="516"/>
      <c r="Y70" s="516"/>
      <c r="Z70" s="516"/>
      <c r="AA70" s="516"/>
      <c r="AB70" s="516"/>
      <c r="AC70" s="516"/>
      <c r="AD70" s="516"/>
      <c r="AE70" s="516"/>
      <c r="AF70" s="516"/>
      <c r="AG70" s="516"/>
    </row>
    <row r="71" spans="20:33">
      <c r="T71" s="516"/>
      <c r="U71" s="516"/>
      <c r="V71" s="516"/>
      <c r="W71" s="516"/>
      <c r="X71" s="516"/>
      <c r="Y71" s="516"/>
      <c r="Z71" s="516"/>
      <c r="AA71" s="516"/>
      <c r="AB71" s="516"/>
      <c r="AC71" s="516"/>
      <c r="AD71" s="516"/>
      <c r="AE71" s="516"/>
      <c r="AF71" s="516"/>
      <c r="AG71" s="516"/>
    </row>
    <row r="72" spans="20:33">
      <c r="T72" s="516"/>
      <c r="U72" s="516"/>
      <c r="V72" s="516"/>
      <c r="W72" s="516"/>
      <c r="X72" s="516"/>
      <c r="Y72" s="516"/>
      <c r="Z72" s="516"/>
      <c r="AA72" s="516"/>
      <c r="AB72" s="516"/>
      <c r="AC72" s="516"/>
      <c r="AD72" s="516"/>
      <c r="AE72" s="516"/>
      <c r="AF72" s="516"/>
      <c r="AG72" s="516"/>
    </row>
    <row r="73" spans="20:33">
      <c r="T73" s="516"/>
      <c r="U73" s="516"/>
      <c r="V73" s="516"/>
      <c r="W73" s="516"/>
      <c r="X73" s="516"/>
      <c r="Y73" s="516"/>
      <c r="Z73" s="516"/>
      <c r="AA73" s="516"/>
      <c r="AB73" s="516"/>
      <c r="AC73" s="516"/>
      <c r="AD73" s="516"/>
      <c r="AE73" s="516"/>
      <c r="AF73" s="516"/>
      <c r="AG73" s="516"/>
    </row>
    <row r="74" spans="20:33">
      <c r="T74" s="516"/>
      <c r="U74" s="516"/>
      <c r="V74" s="516"/>
      <c r="W74" s="516"/>
      <c r="X74" s="516"/>
      <c r="Y74" s="516"/>
      <c r="Z74" s="516"/>
      <c r="AA74" s="516"/>
      <c r="AB74" s="516"/>
      <c r="AC74" s="516"/>
      <c r="AD74" s="516"/>
      <c r="AE74" s="516"/>
      <c r="AF74" s="516"/>
      <c r="AG74" s="516"/>
    </row>
    <row r="75" spans="20:33">
      <c r="T75" s="516"/>
      <c r="U75" s="516"/>
      <c r="V75" s="516"/>
      <c r="W75" s="516"/>
      <c r="X75" s="516"/>
      <c r="Y75" s="516"/>
      <c r="Z75" s="516"/>
      <c r="AA75" s="516"/>
      <c r="AB75" s="516"/>
      <c r="AC75" s="516"/>
      <c r="AD75" s="516"/>
      <c r="AE75" s="516"/>
      <c r="AF75" s="516"/>
      <c r="AG75" s="516"/>
    </row>
    <row r="76" spans="20:33">
      <c r="T76" s="516"/>
      <c r="U76" s="516"/>
      <c r="V76" s="516"/>
      <c r="W76" s="516"/>
      <c r="X76" s="516"/>
      <c r="Y76" s="516"/>
      <c r="Z76" s="516"/>
      <c r="AA76" s="516"/>
      <c r="AB76" s="516"/>
      <c r="AC76" s="516"/>
      <c r="AD76" s="516"/>
      <c r="AE76" s="516"/>
      <c r="AF76" s="516"/>
      <c r="AG76" s="516"/>
    </row>
    <row r="77" spans="20:33">
      <c r="T77" s="516"/>
      <c r="U77" s="516"/>
      <c r="V77" s="516"/>
      <c r="W77" s="516"/>
      <c r="X77" s="516"/>
      <c r="Y77" s="516"/>
      <c r="Z77" s="516"/>
      <c r="AA77" s="516"/>
      <c r="AB77" s="516"/>
      <c r="AC77" s="516"/>
      <c r="AD77" s="516"/>
      <c r="AE77" s="516"/>
      <c r="AF77" s="516"/>
      <c r="AG77" s="516"/>
    </row>
    <row r="78" spans="20:33">
      <c r="T78" s="516"/>
      <c r="U78" s="516"/>
      <c r="V78" s="516"/>
      <c r="W78" s="516"/>
      <c r="X78" s="516"/>
      <c r="Y78" s="516"/>
      <c r="Z78" s="516"/>
      <c r="AA78" s="516"/>
      <c r="AB78" s="516"/>
      <c r="AC78" s="516"/>
      <c r="AD78" s="516"/>
      <c r="AE78" s="516"/>
      <c r="AF78" s="516"/>
      <c r="AG78" s="516"/>
    </row>
    <row r="79" spans="20:33">
      <c r="T79" s="516"/>
      <c r="U79" s="516"/>
      <c r="V79" s="516"/>
      <c r="W79" s="516"/>
      <c r="X79" s="516"/>
      <c r="Y79" s="516"/>
      <c r="Z79" s="516"/>
      <c r="AA79" s="516"/>
      <c r="AB79" s="516"/>
      <c r="AC79" s="516"/>
      <c r="AD79" s="516"/>
      <c r="AE79" s="516"/>
      <c r="AF79" s="516"/>
      <c r="AG79" s="516"/>
    </row>
    <row r="80" spans="20:33">
      <c r="T80" s="516"/>
      <c r="U80" s="516"/>
      <c r="V80" s="516"/>
      <c r="W80" s="516"/>
      <c r="X80" s="516"/>
      <c r="Y80" s="516"/>
      <c r="Z80" s="516"/>
      <c r="AA80" s="516"/>
      <c r="AB80" s="516"/>
      <c r="AC80" s="516"/>
      <c r="AD80" s="516"/>
      <c r="AE80" s="516"/>
      <c r="AF80" s="516"/>
      <c r="AG80" s="516"/>
    </row>
    <row r="81" spans="20:33">
      <c r="T81" s="516"/>
      <c r="U81" s="516"/>
      <c r="V81" s="516"/>
      <c r="W81" s="516"/>
      <c r="X81" s="516"/>
      <c r="Y81" s="516"/>
      <c r="Z81" s="516"/>
      <c r="AA81" s="516"/>
      <c r="AB81" s="516"/>
      <c r="AC81" s="516"/>
      <c r="AD81" s="516"/>
      <c r="AE81" s="516"/>
      <c r="AF81" s="516"/>
      <c r="AG81" s="516"/>
    </row>
    <row r="82" spans="20:33">
      <c r="T82" s="516"/>
      <c r="U82" s="516"/>
      <c r="V82" s="516"/>
      <c r="W82" s="516"/>
      <c r="X82" s="516"/>
      <c r="Y82" s="516"/>
      <c r="Z82" s="516"/>
      <c r="AA82" s="516"/>
      <c r="AB82" s="516"/>
      <c r="AC82" s="516"/>
      <c r="AD82" s="516"/>
      <c r="AE82" s="516"/>
      <c r="AF82" s="516"/>
      <c r="AG82" s="516"/>
    </row>
    <row r="83" spans="20:33">
      <c r="T83" s="516"/>
      <c r="U83" s="516"/>
      <c r="V83" s="516"/>
      <c r="W83" s="516"/>
      <c r="X83" s="516"/>
      <c r="Y83" s="516"/>
      <c r="Z83" s="516"/>
      <c r="AA83" s="516"/>
      <c r="AB83" s="516"/>
      <c r="AC83" s="516"/>
      <c r="AD83" s="516"/>
      <c r="AE83" s="516"/>
      <c r="AF83" s="516"/>
      <c r="AG83" s="516"/>
    </row>
    <row r="84" spans="20:33">
      <c r="T84" s="516"/>
      <c r="U84" s="516"/>
      <c r="V84" s="516"/>
      <c r="W84" s="516"/>
      <c r="X84" s="516"/>
      <c r="Y84" s="516"/>
      <c r="Z84" s="516"/>
      <c r="AA84" s="516"/>
      <c r="AB84" s="516"/>
      <c r="AC84" s="516"/>
      <c r="AD84" s="516"/>
      <c r="AE84" s="516"/>
      <c r="AF84" s="516"/>
      <c r="AG84" s="516"/>
    </row>
    <row r="85" spans="20:33">
      <c r="T85" s="516"/>
      <c r="U85" s="516"/>
      <c r="V85" s="516"/>
      <c r="W85" s="516"/>
      <c r="X85" s="516"/>
      <c r="Y85" s="516"/>
      <c r="Z85" s="516"/>
      <c r="AA85" s="516"/>
      <c r="AB85" s="516"/>
      <c r="AC85" s="516"/>
      <c r="AD85" s="516"/>
      <c r="AE85" s="516"/>
      <c r="AF85" s="516"/>
      <c r="AG85" s="516"/>
    </row>
    <row r="86" spans="20:33">
      <c r="T86" s="516"/>
      <c r="U86" s="516"/>
      <c r="V86" s="516"/>
      <c r="W86" s="516"/>
      <c r="X86" s="516"/>
      <c r="Y86" s="516"/>
      <c r="Z86" s="516"/>
      <c r="AA86" s="516"/>
      <c r="AB86" s="516"/>
      <c r="AC86" s="516"/>
      <c r="AD86" s="516"/>
      <c r="AE86" s="516"/>
      <c r="AF86" s="516"/>
      <c r="AG86" s="516"/>
    </row>
    <row r="87" spans="20:33">
      <c r="T87" s="516"/>
      <c r="U87" s="516"/>
      <c r="V87" s="516"/>
      <c r="W87" s="516"/>
      <c r="X87" s="516"/>
      <c r="Y87" s="516"/>
      <c r="Z87" s="516"/>
      <c r="AA87" s="516"/>
      <c r="AB87" s="516"/>
      <c r="AC87" s="516"/>
      <c r="AD87" s="516"/>
      <c r="AE87" s="516"/>
      <c r="AF87" s="516"/>
      <c r="AG87" s="516"/>
    </row>
    <row r="88" spans="20:33">
      <c r="T88" s="516"/>
      <c r="U88" s="516"/>
      <c r="V88" s="516"/>
      <c r="W88" s="516"/>
      <c r="X88" s="516"/>
      <c r="Y88" s="516"/>
      <c r="Z88" s="516"/>
      <c r="AA88" s="516"/>
      <c r="AB88" s="516"/>
      <c r="AC88" s="516"/>
      <c r="AD88" s="516"/>
      <c r="AE88" s="516"/>
      <c r="AF88" s="516"/>
      <c r="AG88" s="516"/>
    </row>
    <row r="89" spans="20:33">
      <c r="T89" s="516"/>
      <c r="U89" s="516"/>
      <c r="V89" s="516"/>
      <c r="W89" s="516"/>
      <c r="X89" s="516"/>
      <c r="Y89" s="516"/>
      <c r="Z89" s="516"/>
      <c r="AA89" s="516"/>
      <c r="AB89" s="516"/>
      <c r="AC89" s="516"/>
      <c r="AD89" s="516"/>
      <c r="AE89" s="516"/>
      <c r="AF89" s="516"/>
      <c r="AG89" s="516"/>
    </row>
    <row r="90" spans="20:33">
      <c r="T90" s="516"/>
      <c r="U90" s="516"/>
      <c r="V90" s="516"/>
      <c r="W90" s="516"/>
      <c r="X90" s="516"/>
      <c r="Y90" s="516"/>
      <c r="Z90" s="516"/>
      <c r="AA90" s="516"/>
      <c r="AB90" s="516"/>
      <c r="AC90" s="516"/>
      <c r="AD90" s="516"/>
      <c r="AE90" s="516"/>
      <c r="AF90" s="516"/>
      <c r="AG90" s="516"/>
    </row>
    <row r="91" spans="20:33">
      <c r="T91" s="516"/>
      <c r="U91" s="516"/>
      <c r="V91" s="516"/>
      <c r="W91" s="516"/>
      <c r="X91" s="516"/>
      <c r="Y91" s="516"/>
      <c r="Z91" s="516"/>
      <c r="AA91" s="516"/>
      <c r="AB91" s="516"/>
      <c r="AC91" s="516"/>
      <c r="AD91" s="516"/>
      <c r="AE91" s="516"/>
      <c r="AF91" s="516"/>
      <c r="AG91" s="516"/>
    </row>
    <row r="92" spans="20:33">
      <c r="T92" s="516"/>
      <c r="U92" s="516"/>
      <c r="V92" s="516"/>
      <c r="W92" s="516"/>
      <c r="X92" s="516"/>
      <c r="Y92" s="516"/>
      <c r="Z92" s="516"/>
      <c r="AA92" s="516"/>
      <c r="AB92" s="516"/>
      <c r="AC92" s="516"/>
      <c r="AD92" s="516"/>
      <c r="AE92" s="516"/>
      <c r="AF92" s="516"/>
      <c r="AG92" s="516"/>
    </row>
    <row r="93" spans="20:33">
      <c r="T93" s="516"/>
      <c r="U93" s="516"/>
      <c r="V93" s="516"/>
      <c r="W93" s="516"/>
      <c r="X93" s="516"/>
      <c r="Y93" s="516"/>
      <c r="Z93" s="516"/>
      <c r="AA93" s="516"/>
      <c r="AB93" s="516"/>
      <c r="AC93" s="516"/>
      <c r="AD93" s="516"/>
      <c r="AE93" s="516"/>
      <c r="AF93" s="516"/>
      <c r="AG93" s="516"/>
    </row>
    <row r="94" spans="20:33">
      <c r="T94" s="516"/>
      <c r="U94" s="516"/>
      <c r="V94" s="516"/>
      <c r="W94" s="516"/>
      <c r="X94" s="516"/>
      <c r="Y94" s="516"/>
      <c r="Z94" s="516"/>
      <c r="AA94" s="516"/>
      <c r="AB94" s="516"/>
      <c r="AC94" s="516"/>
      <c r="AD94" s="516"/>
      <c r="AE94" s="516"/>
      <c r="AF94" s="516"/>
      <c r="AG94" s="516"/>
    </row>
    <row r="95" spans="20:33">
      <c r="T95" s="516"/>
      <c r="U95" s="516"/>
      <c r="V95" s="516"/>
      <c r="W95" s="516"/>
      <c r="X95" s="516"/>
      <c r="Y95" s="516"/>
      <c r="Z95" s="516"/>
      <c r="AA95" s="516"/>
      <c r="AB95" s="516"/>
      <c r="AC95" s="516"/>
      <c r="AD95" s="516"/>
      <c r="AE95" s="516"/>
      <c r="AF95" s="516"/>
      <c r="AG95" s="516"/>
    </row>
    <row r="96" spans="20:33">
      <c r="T96" s="516"/>
      <c r="U96" s="516"/>
      <c r="V96" s="516"/>
      <c r="W96" s="516"/>
      <c r="X96" s="516"/>
      <c r="Y96" s="516"/>
      <c r="Z96" s="516"/>
      <c r="AA96" s="516"/>
      <c r="AB96" s="516"/>
      <c r="AC96" s="516"/>
      <c r="AD96" s="516"/>
      <c r="AE96" s="516"/>
      <c r="AF96" s="516"/>
      <c r="AG96" s="516"/>
    </row>
    <row r="97" spans="20:33">
      <c r="T97" s="516"/>
      <c r="U97" s="516"/>
      <c r="V97" s="516"/>
      <c r="W97" s="516"/>
      <c r="X97" s="516"/>
      <c r="Y97" s="516"/>
      <c r="Z97" s="516"/>
      <c r="AA97" s="516"/>
      <c r="AB97" s="516"/>
      <c r="AC97" s="516"/>
      <c r="AD97" s="516"/>
      <c r="AE97" s="516"/>
      <c r="AF97" s="516"/>
      <c r="AG97" s="516"/>
    </row>
    <row r="98" spans="20:33">
      <c r="T98" s="516"/>
      <c r="U98" s="516"/>
      <c r="V98" s="516"/>
      <c r="W98" s="516"/>
      <c r="X98" s="516"/>
      <c r="Y98" s="516"/>
      <c r="Z98" s="516"/>
      <c r="AA98" s="516"/>
      <c r="AB98" s="516"/>
      <c r="AC98" s="516"/>
      <c r="AD98" s="516"/>
      <c r="AE98" s="516"/>
      <c r="AF98" s="516"/>
      <c r="AG98" s="516"/>
    </row>
    <row r="99" spans="20:33">
      <c r="T99" s="516"/>
      <c r="U99" s="516"/>
      <c r="V99" s="516"/>
      <c r="W99" s="516"/>
      <c r="X99" s="516"/>
      <c r="Y99" s="516"/>
      <c r="Z99" s="516"/>
      <c r="AA99" s="516"/>
      <c r="AB99" s="516"/>
      <c r="AC99" s="516"/>
      <c r="AD99" s="516"/>
      <c r="AE99" s="516"/>
      <c r="AF99" s="516"/>
      <c r="AG99" s="516"/>
    </row>
    <row r="100" spans="20:33">
      <c r="T100" s="516"/>
      <c r="U100" s="516"/>
      <c r="V100" s="516"/>
      <c r="W100" s="516"/>
      <c r="X100" s="516"/>
      <c r="Y100" s="516"/>
      <c r="Z100" s="516"/>
      <c r="AA100" s="516"/>
      <c r="AB100" s="516"/>
      <c r="AC100" s="516"/>
      <c r="AD100" s="516"/>
      <c r="AE100" s="516"/>
      <c r="AF100" s="516"/>
      <c r="AG100" s="516"/>
    </row>
    <row r="101" spans="20:33">
      <c r="T101" s="516"/>
      <c r="U101" s="516"/>
      <c r="V101" s="516"/>
      <c r="W101" s="516"/>
      <c r="X101" s="516"/>
      <c r="Y101" s="516"/>
      <c r="Z101" s="516"/>
      <c r="AA101" s="516"/>
      <c r="AB101" s="516"/>
      <c r="AC101" s="516"/>
      <c r="AD101" s="516"/>
      <c r="AE101" s="516"/>
      <c r="AF101" s="516"/>
      <c r="AG101" s="516"/>
    </row>
    <row r="102" spans="20:33">
      <c r="T102" s="516"/>
      <c r="U102" s="516"/>
      <c r="V102" s="516"/>
      <c r="W102" s="516"/>
      <c r="X102" s="516"/>
      <c r="Y102" s="516"/>
      <c r="Z102" s="516"/>
      <c r="AA102" s="516"/>
      <c r="AB102" s="516"/>
      <c r="AC102" s="516"/>
      <c r="AD102" s="516"/>
      <c r="AE102" s="516"/>
      <c r="AF102" s="516"/>
      <c r="AG102" s="516"/>
    </row>
    <row r="103" spans="20:33">
      <c r="T103" s="516"/>
      <c r="U103" s="516"/>
      <c r="V103" s="516"/>
      <c r="W103" s="516"/>
      <c r="X103" s="516"/>
      <c r="Y103" s="516"/>
      <c r="Z103" s="516"/>
      <c r="AA103" s="516"/>
      <c r="AB103" s="516"/>
      <c r="AC103" s="516"/>
      <c r="AD103" s="516"/>
      <c r="AE103" s="516"/>
      <c r="AF103" s="516"/>
      <c r="AG103" s="516"/>
    </row>
    <row r="104" spans="20:33">
      <c r="T104" s="516"/>
      <c r="U104" s="516"/>
      <c r="V104" s="516"/>
      <c r="W104" s="516"/>
      <c r="X104" s="516"/>
      <c r="Y104" s="516"/>
      <c r="Z104" s="516"/>
      <c r="AA104" s="516"/>
      <c r="AB104" s="516"/>
      <c r="AC104" s="516"/>
      <c r="AD104" s="516"/>
      <c r="AE104" s="516"/>
      <c r="AF104" s="516"/>
      <c r="AG104" s="516"/>
    </row>
    <row r="105" spans="20:33">
      <c r="T105" s="516"/>
      <c r="U105" s="516"/>
      <c r="V105" s="516"/>
      <c r="W105" s="516"/>
      <c r="X105" s="516"/>
      <c r="Y105" s="516"/>
      <c r="Z105" s="516"/>
      <c r="AA105" s="516"/>
      <c r="AB105" s="516"/>
      <c r="AC105" s="516"/>
      <c r="AD105" s="516"/>
      <c r="AE105" s="516"/>
      <c r="AF105" s="516"/>
      <c r="AG105" s="516"/>
    </row>
    <row r="106" spans="20:33">
      <c r="T106" s="516"/>
      <c r="U106" s="516"/>
      <c r="V106" s="516"/>
      <c r="W106" s="516"/>
      <c r="X106" s="516"/>
      <c r="Y106" s="516"/>
      <c r="Z106" s="516"/>
      <c r="AA106" s="516"/>
      <c r="AB106" s="516"/>
      <c r="AC106" s="516"/>
      <c r="AD106" s="516"/>
      <c r="AE106" s="516"/>
      <c r="AF106" s="516"/>
      <c r="AG106" s="516"/>
    </row>
    <row r="107" spans="20:33">
      <c r="T107" s="516"/>
      <c r="U107" s="516"/>
      <c r="V107" s="516"/>
      <c r="W107" s="516"/>
      <c r="X107" s="516"/>
      <c r="Y107" s="516"/>
      <c r="Z107" s="516"/>
      <c r="AA107" s="516"/>
      <c r="AB107" s="516"/>
      <c r="AC107" s="516"/>
      <c r="AD107" s="516"/>
      <c r="AE107" s="516"/>
      <c r="AF107" s="516"/>
      <c r="AG107" s="516"/>
    </row>
    <row r="108" spans="20:33">
      <c r="T108" s="516"/>
      <c r="U108" s="516"/>
      <c r="V108" s="516"/>
      <c r="W108" s="516"/>
      <c r="X108" s="516"/>
      <c r="Y108" s="516"/>
      <c r="Z108" s="516"/>
      <c r="AA108" s="516"/>
      <c r="AB108" s="516"/>
      <c r="AC108" s="516"/>
      <c r="AD108" s="516"/>
      <c r="AE108" s="516"/>
      <c r="AF108" s="516"/>
      <c r="AG108" s="516"/>
    </row>
    <row r="109" spans="20:33">
      <c r="T109" s="516"/>
      <c r="U109" s="516"/>
      <c r="V109" s="516"/>
      <c r="W109" s="516"/>
      <c r="X109" s="516"/>
      <c r="Y109" s="516"/>
      <c r="Z109" s="516"/>
      <c r="AA109" s="516"/>
      <c r="AB109" s="516"/>
      <c r="AC109" s="516"/>
      <c r="AD109" s="516"/>
      <c r="AE109" s="516"/>
      <c r="AF109" s="516"/>
      <c r="AG109" s="516"/>
    </row>
    <row r="110" spans="20:33">
      <c r="T110" s="516"/>
      <c r="U110" s="516"/>
      <c r="V110" s="516"/>
      <c r="W110" s="516"/>
      <c r="X110" s="516"/>
      <c r="Y110" s="516"/>
      <c r="Z110" s="516"/>
      <c r="AA110" s="516"/>
      <c r="AB110" s="516"/>
      <c r="AC110" s="516"/>
      <c r="AD110" s="516"/>
      <c r="AE110" s="516"/>
      <c r="AF110" s="516"/>
      <c r="AG110" s="516"/>
    </row>
    <row r="111" spans="20:33">
      <c r="T111" s="516"/>
      <c r="U111" s="516"/>
      <c r="V111" s="516"/>
      <c r="W111" s="516"/>
      <c r="X111" s="516"/>
      <c r="Y111" s="516"/>
      <c r="Z111" s="516"/>
      <c r="AA111" s="516"/>
      <c r="AB111" s="516"/>
      <c r="AC111" s="516"/>
      <c r="AD111" s="516"/>
      <c r="AE111" s="516"/>
      <c r="AF111" s="516"/>
      <c r="AG111" s="516"/>
    </row>
    <row r="112" spans="20:33">
      <c r="T112" s="516"/>
      <c r="U112" s="516"/>
      <c r="V112" s="516"/>
      <c r="W112" s="516"/>
      <c r="X112" s="516"/>
      <c r="Y112" s="516"/>
      <c r="Z112" s="516"/>
      <c r="AA112" s="516"/>
      <c r="AB112" s="516"/>
      <c r="AC112" s="516"/>
      <c r="AD112" s="516"/>
      <c r="AE112" s="516"/>
      <c r="AF112" s="516"/>
      <c r="AG112" s="516"/>
    </row>
    <row r="113" spans="20:33">
      <c r="T113" s="516"/>
      <c r="U113" s="516"/>
      <c r="V113" s="516"/>
      <c r="W113" s="516"/>
      <c r="X113" s="516"/>
      <c r="Y113" s="516"/>
      <c r="Z113" s="516"/>
      <c r="AA113" s="516"/>
      <c r="AB113" s="516"/>
      <c r="AC113" s="516"/>
      <c r="AD113" s="516"/>
      <c r="AE113" s="516"/>
      <c r="AF113" s="516"/>
      <c r="AG113" s="516"/>
    </row>
    <row r="114" spans="20:33">
      <c r="T114" s="516"/>
      <c r="U114" s="516"/>
      <c r="V114" s="516"/>
      <c r="W114" s="516"/>
      <c r="X114" s="516"/>
      <c r="Y114" s="516"/>
      <c r="Z114" s="516"/>
      <c r="AA114" s="516"/>
      <c r="AB114" s="516"/>
      <c r="AC114" s="516"/>
      <c r="AD114" s="516"/>
      <c r="AE114" s="516"/>
      <c r="AF114" s="516"/>
      <c r="AG114" s="516"/>
    </row>
    <row r="115" spans="20:33">
      <c r="T115" s="516"/>
      <c r="U115" s="516"/>
      <c r="V115" s="516"/>
      <c r="W115" s="516"/>
      <c r="X115" s="516"/>
      <c r="Y115" s="516"/>
      <c r="Z115" s="516"/>
      <c r="AA115" s="516"/>
      <c r="AB115" s="516"/>
      <c r="AC115" s="516"/>
      <c r="AD115" s="516"/>
      <c r="AE115" s="516"/>
      <c r="AF115" s="516"/>
      <c r="AG115" s="516"/>
    </row>
    <row r="116" spans="20:33">
      <c r="T116" s="516"/>
      <c r="U116" s="516"/>
      <c r="V116" s="516"/>
      <c r="W116" s="516"/>
      <c r="X116" s="516"/>
      <c r="Y116" s="516"/>
      <c r="Z116" s="516"/>
      <c r="AA116" s="516"/>
      <c r="AB116" s="516"/>
      <c r="AC116" s="516"/>
      <c r="AD116" s="516"/>
      <c r="AE116" s="516"/>
      <c r="AF116" s="516"/>
      <c r="AG116" s="516"/>
    </row>
    <row r="117" spans="20:33">
      <c r="T117" s="516"/>
      <c r="U117" s="516"/>
      <c r="V117" s="516"/>
      <c r="W117" s="516"/>
      <c r="X117" s="516"/>
      <c r="Y117" s="516"/>
      <c r="Z117" s="516"/>
      <c r="AA117" s="516"/>
      <c r="AB117" s="516"/>
      <c r="AC117" s="516"/>
      <c r="AD117" s="516"/>
      <c r="AE117" s="516"/>
      <c r="AF117" s="516"/>
      <c r="AG117" s="516"/>
    </row>
    <row r="118" spans="20:33">
      <c r="T118" s="516"/>
      <c r="U118" s="516"/>
      <c r="V118" s="516"/>
      <c r="W118" s="516"/>
      <c r="X118" s="516"/>
      <c r="Y118" s="516"/>
      <c r="Z118" s="516"/>
      <c r="AA118" s="516"/>
      <c r="AB118" s="516"/>
      <c r="AC118" s="516"/>
      <c r="AD118" s="516"/>
      <c r="AE118" s="516"/>
      <c r="AF118" s="516"/>
      <c r="AG118" s="516"/>
    </row>
    <row r="119" spans="20:33">
      <c r="T119" s="516"/>
      <c r="U119" s="516"/>
      <c r="V119" s="516"/>
      <c r="W119" s="516"/>
      <c r="X119" s="516"/>
      <c r="Y119" s="516"/>
      <c r="Z119" s="516"/>
      <c r="AA119" s="516"/>
      <c r="AB119" s="516"/>
      <c r="AC119" s="516"/>
      <c r="AD119" s="516"/>
      <c r="AE119" s="516"/>
      <c r="AF119" s="516"/>
      <c r="AG119" s="516"/>
    </row>
    <row r="120" spans="20:33">
      <c r="T120" s="516"/>
      <c r="U120" s="516"/>
      <c r="V120" s="516"/>
      <c r="W120" s="516"/>
      <c r="X120" s="516"/>
      <c r="Y120" s="516"/>
      <c r="Z120" s="516"/>
      <c r="AA120" s="516"/>
      <c r="AB120" s="516"/>
      <c r="AC120" s="516"/>
      <c r="AD120" s="516"/>
      <c r="AE120" s="516"/>
      <c r="AF120" s="516"/>
      <c r="AG120" s="516"/>
    </row>
    <row r="121" spans="20:33">
      <c r="T121" s="516"/>
      <c r="U121" s="516"/>
      <c r="V121" s="516"/>
      <c r="W121" s="516"/>
      <c r="X121" s="516"/>
      <c r="Y121" s="516"/>
      <c r="Z121" s="516"/>
      <c r="AA121" s="516"/>
      <c r="AB121" s="516"/>
      <c r="AC121" s="516"/>
      <c r="AD121" s="516"/>
      <c r="AE121" s="516"/>
      <c r="AF121" s="516"/>
      <c r="AG121" s="516"/>
    </row>
    <row r="122" spans="20:33">
      <c r="T122" s="516"/>
      <c r="U122" s="516"/>
      <c r="V122" s="516"/>
      <c r="W122" s="516"/>
      <c r="X122" s="516"/>
      <c r="Y122" s="516"/>
      <c r="Z122" s="516"/>
      <c r="AA122" s="516"/>
      <c r="AB122" s="516"/>
      <c r="AC122" s="516"/>
      <c r="AD122" s="516"/>
      <c r="AE122" s="516"/>
      <c r="AF122" s="516"/>
      <c r="AG122" s="516"/>
    </row>
    <row r="123" spans="20:33">
      <c r="T123" s="516"/>
      <c r="U123" s="516"/>
      <c r="V123" s="516"/>
      <c r="W123" s="516"/>
      <c r="X123" s="516"/>
      <c r="Y123" s="516"/>
      <c r="Z123" s="516"/>
      <c r="AA123" s="516"/>
      <c r="AB123" s="516"/>
      <c r="AC123" s="516"/>
      <c r="AD123" s="516"/>
      <c r="AE123" s="516"/>
      <c r="AF123" s="516"/>
      <c r="AG123" s="516"/>
    </row>
    <row r="124" spans="20:33">
      <c r="T124" s="516"/>
      <c r="U124" s="516"/>
      <c r="V124" s="516"/>
      <c r="W124" s="516"/>
      <c r="X124" s="516"/>
      <c r="Y124" s="516"/>
      <c r="Z124" s="516"/>
      <c r="AA124" s="516"/>
      <c r="AB124" s="516"/>
      <c r="AC124" s="516"/>
      <c r="AD124" s="516"/>
      <c r="AE124" s="516"/>
      <c r="AF124" s="516"/>
      <c r="AG124" s="516"/>
    </row>
    <row r="125" spans="20:33">
      <c r="T125" s="516"/>
      <c r="U125" s="516"/>
      <c r="V125" s="516"/>
      <c r="W125" s="516"/>
      <c r="X125" s="516"/>
      <c r="Y125" s="516"/>
      <c r="Z125" s="516"/>
      <c r="AA125" s="516"/>
      <c r="AB125" s="516"/>
      <c r="AC125" s="516"/>
      <c r="AD125" s="516"/>
      <c r="AE125" s="516"/>
      <c r="AF125" s="516"/>
      <c r="AG125" s="516"/>
    </row>
    <row r="126" spans="20:33">
      <c r="T126" s="516"/>
      <c r="U126" s="516"/>
      <c r="V126" s="516"/>
      <c r="W126" s="516"/>
      <c r="X126" s="516"/>
      <c r="Y126" s="516"/>
      <c r="Z126" s="516"/>
      <c r="AA126" s="516"/>
      <c r="AB126" s="516"/>
      <c r="AC126" s="516"/>
      <c r="AD126" s="516"/>
      <c r="AE126" s="516"/>
      <c r="AF126" s="516"/>
      <c r="AG126" s="516"/>
    </row>
    <row r="127" spans="20:33">
      <c r="T127" s="516"/>
      <c r="U127" s="516"/>
      <c r="V127" s="516"/>
      <c r="W127" s="516"/>
      <c r="X127" s="516"/>
      <c r="Y127" s="516"/>
      <c r="Z127" s="516"/>
      <c r="AA127" s="516"/>
      <c r="AB127" s="516"/>
      <c r="AC127" s="516"/>
      <c r="AD127" s="516"/>
      <c r="AE127" s="516"/>
      <c r="AF127" s="516"/>
      <c r="AG127" s="516"/>
    </row>
    <row r="128" spans="20:33">
      <c r="T128" s="516"/>
      <c r="U128" s="516"/>
      <c r="V128" s="516"/>
      <c r="W128" s="516"/>
      <c r="X128" s="516"/>
      <c r="Y128" s="516"/>
      <c r="Z128" s="516"/>
      <c r="AA128" s="516"/>
      <c r="AB128" s="516"/>
      <c r="AC128" s="516"/>
      <c r="AD128" s="516"/>
      <c r="AE128" s="516"/>
      <c r="AF128" s="516"/>
      <c r="AG128" s="516"/>
    </row>
    <row r="129" spans="20:33">
      <c r="T129" s="516"/>
      <c r="U129" s="516"/>
      <c r="V129" s="516"/>
      <c r="W129" s="516"/>
      <c r="X129" s="516"/>
      <c r="Y129" s="516"/>
      <c r="Z129" s="516"/>
      <c r="AA129" s="516"/>
      <c r="AB129" s="516"/>
      <c r="AC129" s="516"/>
      <c r="AD129" s="516"/>
      <c r="AE129" s="516"/>
      <c r="AF129" s="516"/>
      <c r="AG129" s="516"/>
    </row>
    <row r="130" spans="20:33">
      <c r="T130" s="516"/>
      <c r="U130" s="516"/>
      <c r="V130" s="516"/>
      <c r="W130" s="516"/>
      <c r="X130" s="516"/>
      <c r="Y130" s="516"/>
      <c r="Z130" s="516"/>
      <c r="AA130" s="516"/>
      <c r="AB130" s="516"/>
      <c r="AC130" s="516"/>
      <c r="AD130" s="516"/>
      <c r="AE130" s="516"/>
      <c r="AF130" s="516"/>
      <c r="AG130" s="516"/>
    </row>
    <row r="131" spans="20:33">
      <c r="T131" s="516"/>
      <c r="U131" s="516"/>
      <c r="V131" s="516"/>
      <c r="W131" s="516"/>
      <c r="X131" s="516"/>
      <c r="Y131" s="516"/>
      <c r="Z131" s="516"/>
      <c r="AA131" s="516"/>
      <c r="AB131" s="516"/>
      <c r="AC131" s="516"/>
      <c r="AD131" s="516"/>
      <c r="AE131" s="516"/>
      <c r="AF131" s="516"/>
      <c r="AG131" s="516"/>
    </row>
    <row r="132" spans="20:33">
      <c r="T132" s="516"/>
      <c r="U132" s="516"/>
      <c r="V132" s="516"/>
      <c r="W132" s="516"/>
      <c r="X132" s="516"/>
      <c r="Y132" s="516"/>
      <c r="Z132" s="516"/>
      <c r="AA132" s="516"/>
      <c r="AB132" s="516"/>
      <c r="AC132" s="516"/>
      <c r="AD132" s="516"/>
      <c r="AE132" s="516"/>
      <c r="AF132" s="516"/>
      <c r="AG132" s="516"/>
    </row>
    <row r="133" spans="20:33">
      <c r="T133" s="516"/>
      <c r="U133" s="516"/>
      <c r="V133" s="516"/>
      <c r="W133" s="516"/>
      <c r="X133" s="516"/>
      <c r="Y133" s="516"/>
      <c r="Z133" s="516"/>
      <c r="AA133" s="516"/>
      <c r="AB133" s="516"/>
      <c r="AC133" s="516"/>
      <c r="AD133" s="516"/>
      <c r="AE133" s="516"/>
      <c r="AF133" s="516"/>
      <c r="AG133" s="516"/>
    </row>
    <row r="134" spans="20:33">
      <c r="T134" s="516"/>
      <c r="U134" s="516"/>
      <c r="V134" s="516"/>
      <c r="W134" s="516"/>
      <c r="X134" s="516"/>
      <c r="Y134" s="516"/>
      <c r="Z134" s="516"/>
      <c r="AA134" s="516"/>
      <c r="AB134" s="516"/>
      <c r="AC134" s="516"/>
      <c r="AD134" s="516"/>
      <c r="AE134" s="516"/>
      <c r="AF134" s="516"/>
      <c r="AG134" s="516"/>
    </row>
    <row r="135" spans="20:33">
      <c r="T135" s="516"/>
      <c r="U135" s="516"/>
      <c r="V135" s="516"/>
      <c r="W135" s="516"/>
      <c r="X135" s="516"/>
      <c r="Y135" s="516"/>
      <c r="Z135" s="516"/>
      <c r="AA135" s="516"/>
      <c r="AB135" s="516"/>
      <c r="AC135" s="516"/>
      <c r="AD135" s="516"/>
      <c r="AE135" s="516"/>
      <c r="AF135" s="516"/>
      <c r="AG135" s="516"/>
    </row>
    <row r="136" spans="20:33">
      <c r="T136" s="516"/>
      <c r="U136" s="516"/>
      <c r="V136" s="516"/>
      <c r="W136" s="516"/>
      <c r="X136" s="516"/>
      <c r="Y136" s="516"/>
      <c r="Z136" s="516"/>
      <c r="AA136" s="516"/>
      <c r="AB136" s="516"/>
      <c r="AC136" s="516"/>
      <c r="AD136" s="516"/>
      <c r="AE136" s="516"/>
      <c r="AF136" s="516"/>
      <c r="AG136" s="516"/>
    </row>
    <row r="137" spans="20:33">
      <c r="T137" s="516"/>
      <c r="U137" s="516"/>
      <c r="V137" s="516"/>
      <c r="W137" s="516"/>
      <c r="X137" s="516"/>
      <c r="Y137" s="516"/>
      <c r="Z137" s="516"/>
      <c r="AA137" s="516"/>
      <c r="AB137" s="516"/>
      <c r="AC137" s="516"/>
      <c r="AD137" s="516"/>
      <c r="AE137" s="516"/>
      <c r="AF137" s="516"/>
      <c r="AG137" s="516"/>
    </row>
    <row r="138" spans="20:33">
      <c r="T138" s="516"/>
      <c r="U138" s="516"/>
      <c r="V138" s="516"/>
      <c r="W138" s="516"/>
      <c r="X138" s="516"/>
      <c r="Y138" s="516"/>
      <c r="Z138" s="516"/>
      <c r="AA138" s="516"/>
      <c r="AB138" s="516"/>
      <c r="AC138" s="516"/>
      <c r="AD138" s="516"/>
      <c r="AE138" s="516"/>
      <c r="AF138" s="516"/>
      <c r="AG138" s="516"/>
    </row>
    <row r="139" spans="20:33">
      <c r="T139" s="516"/>
      <c r="U139" s="516"/>
      <c r="V139" s="516"/>
      <c r="W139" s="516"/>
      <c r="X139" s="516"/>
      <c r="Y139" s="516"/>
      <c r="Z139" s="516"/>
      <c r="AA139" s="516"/>
      <c r="AB139" s="516"/>
      <c r="AC139" s="516"/>
      <c r="AD139" s="516"/>
      <c r="AE139" s="516"/>
      <c r="AF139" s="516"/>
      <c r="AG139" s="516"/>
    </row>
    <row r="140" spans="20:33">
      <c r="T140" s="516"/>
      <c r="U140" s="516"/>
      <c r="V140" s="516"/>
      <c r="W140" s="516"/>
      <c r="X140" s="516"/>
      <c r="Y140" s="516"/>
      <c r="Z140" s="516"/>
      <c r="AA140" s="516"/>
      <c r="AB140" s="516"/>
      <c r="AC140" s="516"/>
      <c r="AD140" s="516"/>
      <c r="AE140" s="516"/>
      <c r="AF140" s="516"/>
      <c r="AG140" s="516"/>
    </row>
    <row r="141" spans="20:33">
      <c r="T141" s="516"/>
      <c r="U141" s="516"/>
      <c r="V141" s="516"/>
      <c r="W141" s="516"/>
      <c r="X141" s="516"/>
      <c r="Y141" s="516"/>
      <c r="Z141" s="516"/>
      <c r="AA141" s="516"/>
      <c r="AB141" s="516"/>
      <c r="AC141" s="516"/>
      <c r="AD141" s="516"/>
      <c r="AE141" s="516"/>
      <c r="AF141" s="516"/>
      <c r="AG141" s="516"/>
    </row>
    <row r="142" spans="20:33">
      <c r="T142" s="516"/>
      <c r="U142" s="516"/>
      <c r="V142" s="516"/>
      <c r="W142" s="516"/>
      <c r="X142" s="516"/>
      <c r="Y142" s="516"/>
      <c r="Z142" s="516"/>
      <c r="AA142" s="516"/>
      <c r="AB142" s="516"/>
      <c r="AC142" s="516"/>
      <c r="AD142" s="516"/>
      <c r="AE142" s="516"/>
      <c r="AF142" s="516"/>
      <c r="AG142" s="516"/>
    </row>
    <row r="143" spans="20:33">
      <c r="T143" s="516"/>
      <c r="U143" s="516"/>
      <c r="V143" s="516"/>
      <c r="W143" s="516"/>
      <c r="X143" s="516"/>
      <c r="Y143" s="516"/>
      <c r="Z143" s="516"/>
      <c r="AA143" s="516"/>
      <c r="AB143" s="516"/>
      <c r="AC143" s="516"/>
      <c r="AD143" s="516"/>
      <c r="AE143" s="516"/>
      <c r="AF143" s="516"/>
      <c r="AG143" s="516"/>
    </row>
    <row r="144" spans="20:33">
      <c r="T144" s="516"/>
      <c r="U144" s="516"/>
      <c r="V144" s="516"/>
      <c r="W144" s="516"/>
      <c r="X144" s="516"/>
      <c r="Y144" s="516"/>
      <c r="Z144" s="516"/>
      <c r="AA144" s="516"/>
      <c r="AB144" s="516"/>
      <c r="AC144" s="516"/>
      <c r="AD144" s="516"/>
      <c r="AE144" s="516"/>
      <c r="AF144" s="516"/>
      <c r="AG144" s="516"/>
    </row>
    <row r="145" spans="20:33">
      <c r="T145" s="516"/>
      <c r="U145" s="516"/>
      <c r="V145" s="516"/>
      <c r="W145" s="516"/>
      <c r="X145" s="516"/>
      <c r="Y145" s="516"/>
      <c r="Z145" s="516"/>
      <c r="AA145" s="516"/>
      <c r="AB145" s="516"/>
      <c r="AC145" s="516"/>
      <c r="AD145" s="516"/>
      <c r="AE145" s="516"/>
      <c r="AF145" s="516"/>
      <c r="AG145" s="516"/>
    </row>
    <row r="146" spans="20:33">
      <c r="T146" s="516"/>
      <c r="U146" s="516"/>
      <c r="V146" s="516"/>
      <c r="W146" s="516"/>
      <c r="X146" s="516"/>
      <c r="Y146" s="516"/>
      <c r="Z146" s="516"/>
      <c r="AA146" s="516"/>
      <c r="AB146" s="516"/>
      <c r="AC146" s="516"/>
      <c r="AD146" s="516"/>
      <c r="AE146" s="516"/>
      <c r="AF146" s="516"/>
      <c r="AG146" s="516"/>
    </row>
    <row r="147" spans="20:33">
      <c r="T147" s="516"/>
      <c r="U147" s="516"/>
      <c r="V147" s="516"/>
      <c r="W147" s="516"/>
      <c r="X147" s="516"/>
      <c r="Y147" s="516"/>
      <c r="Z147" s="516"/>
      <c r="AA147" s="516"/>
      <c r="AB147" s="516"/>
      <c r="AC147" s="516"/>
      <c r="AD147" s="516"/>
      <c r="AE147" s="516"/>
      <c r="AF147" s="516"/>
      <c r="AG147" s="516"/>
    </row>
    <row r="148" spans="20:33">
      <c r="T148" s="516"/>
      <c r="U148" s="516"/>
      <c r="V148" s="516"/>
      <c r="W148" s="516"/>
      <c r="X148" s="516"/>
      <c r="Y148" s="516"/>
      <c r="Z148" s="516"/>
      <c r="AA148" s="516"/>
      <c r="AB148" s="516"/>
      <c r="AC148" s="516"/>
      <c r="AD148" s="516"/>
      <c r="AE148" s="516"/>
      <c r="AF148" s="516"/>
      <c r="AG148" s="516"/>
    </row>
    <row r="149" spans="20:33">
      <c r="T149" s="516"/>
      <c r="U149" s="516"/>
      <c r="V149" s="516"/>
      <c r="W149" s="516"/>
      <c r="X149" s="516"/>
      <c r="Y149" s="516"/>
      <c r="Z149" s="516"/>
      <c r="AA149" s="516"/>
      <c r="AB149" s="516"/>
      <c r="AC149" s="516"/>
      <c r="AD149" s="516"/>
      <c r="AE149" s="516"/>
      <c r="AF149" s="516"/>
      <c r="AG149" s="516"/>
    </row>
    <row r="150" spans="20:33">
      <c r="T150" s="516"/>
      <c r="U150" s="516"/>
      <c r="V150" s="516"/>
      <c r="W150" s="516"/>
      <c r="X150" s="516"/>
      <c r="Y150" s="516"/>
      <c r="Z150" s="516"/>
      <c r="AA150" s="516"/>
      <c r="AB150" s="516"/>
      <c r="AC150" s="516"/>
      <c r="AD150" s="516"/>
      <c r="AE150" s="516"/>
      <c r="AF150" s="516"/>
      <c r="AG150" s="516"/>
    </row>
    <row r="151" spans="20:33">
      <c r="T151" s="516"/>
      <c r="U151" s="516"/>
      <c r="V151" s="516"/>
      <c r="W151" s="516"/>
      <c r="X151" s="516"/>
      <c r="Y151" s="516"/>
      <c r="Z151" s="516"/>
      <c r="AA151" s="516"/>
      <c r="AB151" s="516"/>
      <c r="AC151" s="516"/>
      <c r="AD151" s="516"/>
      <c r="AE151" s="516"/>
      <c r="AF151" s="516"/>
      <c r="AG151" s="516"/>
    </row>
    <row r="152" spans="20:33">
      <c r="T152" s="516"/>
      <c r="U152" s="516"/>
      <c r="V152" s="516"/>
      <c r="W152" s="516"/>
      <c r="X152" s="516"/>
      <c r="Y152" s="516"/>
      <c r="Z152" s="516"/>
      <c r="AA152" s="516"/>
      <c r="AB152" s="516"/>
      <c r="AC152" s="516"/>
      <c r="AD152" s="516"/>
      <c r="AE152" s="516"/>
      <c r="AF152" s="516"/>
      <c r="AG152" s="516"/>
    </row>
    <row r="153" spans="20:33">
      <c r="T153" s="516"/>
      <c r="U153" s="516"/>
      <c r="V153" s="516"/>
      <c r="W153" s="516"/>
      <c r="X153" s="516"/>
      <c r="Y153" s="516"/>
      <c r="Z153" s="516"/>
      <c r="AA153" s="516"/>
      <c r="AB153" s="516"/>
      <c r="AC153" s="516"/>
      <c r="AD153" s="516"/>
      <c r="AE153" s="516"/>
      <c r="AF153" s="516"/>
      <c r="AG153" s="516"/>
    </row>
    <row r="154" spans="20:33">
      <c r="T154" s="516"/>
      <c r="U154" s="516"/>
      <c r="V154" s="516"/>
      <c r="W154" s="516"/>
      <c r="X154" s="516"/>
      <c r="Y154" s="516"/>
      <c r="Z154" s="516"/>
      <c r="AA154" s="516"/>
      <c r="AB154" s="516"/>
      <c r="AC154" s="516"/>
      <c r="AD154" s="516"/>
      <c r="AE154" s="516"/>
      <c r="AF154" s="516"/>
      <c r="AG154" s="516"/>
    </row>
    <row r="155" spans="20:33">
      <c r="T155" s="516"/>
      <c r="U155" s="516"/>
      <c r="V155" s="516"/>
      <c r="W155" s="516"/>
      <c r="X155" s="516"/>
      <c r="Y155" s="516"/>
      <c r="Z155" s="516"/>
      <c r="AA155" s="516"/>
      <c r="AB155" s="516"/>
      <c r="AC155" s="516"/>
      <c r="AD155" s="516"/>
      <c r="AE155" s="516"/>
      <c r="AF155" s="516"/>
      <c r="AG155" s="516"/>
    </row>
    <row r="156" spans="20:33">
      <c r="T156" s="516"/>
      <c r="U156" s="516"/>
      <c r="V156" s="516"/>
      <c r="W156" s="516"/>
      <c r="X156" s="516"/>
      <c r="Y156" s="516"/>
      <c r="Z156" s="516"/>
      <c r="AA156" s="516"/>
      <c r="AB156" s="516"/>
      <c r="AC156" s="516"/>
      <c r="AD156" s="516"/>
      <c r="AE156" s="516"/>
      <c r="AF156" s="516"/>
      <c r="AG156" s="516"/>
    </row>
    <row r="157" spans="20:33">
      <c r="T157" s="516"/>
      <c r="U157" s="516"/>
      <c r="V157" s="516"/>
      <c r="W157" s="516"/>
      <c r="X157" s="516"/>
      <c r="Y157" s="516"/>
      <c r="Z157" s="516"/>
      <c r="AA157" s="516"/>
      <c r="AB157" s="516"/>
      <c r="AC157" s="516"/>
      <c r="AD157" s="516"/>
      <c r="AE157" s="516"/>
      <c r="AF157" s="516"/>
      <c r="AG157" s="516"/>
    </row>
    <row r="158" spans="20:33">
      <c r="T158" s="516"/>
      <c r="U158" s="516"/>
      <c r="V158" s="516"/>
      <c r="W158" s="516"/>
      <c r="X158" s="516"/>
      <c r="Y158" s="516"/>
      <c r="Z158" s="516"/>
      <c r="AA158" s="516"/>
      <c r="AB158" s="516"/>
      <c r="AC158" s="516"/>
      <c r="AD158" s="516"/>
      <c r="AE158" s="516"/>
      <c r="AF158" s="516"/>
      <c r="AG158" s="516"/>
    </row>
    <row r="159" spans="20:33">
      <c r="T159" s="516"/>
      <c r="U159" s="516"/>
      <c r="V159" s="516"/>
      <c r="W159" s="516"/>
      <c r="X159" s="516"/>
      <c r="Y159" s="516"/>
      <c r="Z159" s="516"/>
      <c r="AA159" s="516"/>
      <c r="AB159" s="516"/>
      <c r="AC159" s="516"/>
      <c r="AD159" s="516"/>
      <c r="AE159" s="516"/>
      <c r="AF159" s="516"/>
      <c r="AG159" s="516"/>
    </row>
    <row r="160" spans="20:33">
      <c r="T160" s="516"/>
      <c r="U160" s="516"/>
      <c r="V160" s="516"/>
      <c r="W160" s="516"/>
      <c r="X160" s="516"/>
      <c r="Y160" s="516"/>
      <c r="Z160" s="516"/>
      <c r="AA160" s="516"/>
      <c r="AB160" s="516"/>
      <c r="AC160" s="516"/>
      <c r="AD160" s="516"/>
      <c r="AE160" s="516"/>
      <c r="AF160" s="516"/>
      <c r="AG160" s="516"/>
    </row>
    <row r="161" spans="20:33">
      <c r="T161" s="516"/>
      <c r="U161" s="516"/>
      <c r="V161" s="516"/>
      <c r="W161" s="516"/>
      <c r="X161" s="516"/>
      <c r="Y161" s="516"/>
      <c r="Z161" s="516"/>
      <c r="AA161" s="516"/>
      <c r="AB161" s="516"/>
      <c r="AC161" s="516"/>
      <c r="AD161" s="516"/>
      <c r="AE161" s="516"/>
      <c r="AF161" s="516"/>
      <c r="AG161" s="516"/>
    </row>
    <row r="162" spans="20:33">
      <c r="T162" s="516"/>
      <c r="U162" s="516"/>
      <c r="V162" s="516"/>
      <c r="W162" s="516"/>
      <c r="X162" s="516"/>
      <c r="Y162" s="516"/>
      <c r="Z162" s="516"/>
      <c r="AA162" s="516"/>
      <c r="AB162" s="516"/>
      <c r="AC162" s="516"/>
      <c r="AD162" s="516"/>
      <c r="AE162" s="516"/>
      <c r="AF162" s="516"/>
      <c r="AG162" s="516"/>
    </row>
    <row r="163" spans="20:33">
      <c r="T163" s="516"/>
      <c r="U163" s="516"/>
      <c r="V163" s="516"/>
      <c r="W163" s="516"/>
      <c r="X163" s="516"/>
      <c r="Y163" s="516"/>
      <c r="Z163" s="516"/>
      <c r="AA163" s="516"/>
      <c r="AB163" s="516"/>
      <c r="AC163" s="516"/>
      <c r="AD163" s="516"/>
      <c r="AE163" s="516"/>
      <c r="AF163" s="516"/>
      <c r="AG163" s="516"/>
    </row>
    <row r="164" spans="20:33">
      <c r="T164" s="516"/>
      <c r="U164" s="516"/>
      <c r="V164" s="516"/>
      <c r="W164" s="516"/>
      <c r="X164" s="516"/>
      <c r="Y164" s="516"/>
      <c r="Z164" s="516"/>
      <c r="AA164" s="516"/>
      <c r="AB164" s="516"/>
      <c r="AC164" s="516"/>
      <c r="AD164" s="516"/>
      <c r="AE164" s="516"/>
      <c r="AF164" s="516"/>
      <c r="AG164" s="516"/>
    </row>
    <row r="165" spans="20:33">
      <c r="T165" s="516"/>
      <c r="U165" s="516"/>
      <c r="V165" s="516"/>
      <c r="W165" s="516"/>
      <c r="X165" s="516"/>
      <c r="Y165" s="516"/>
      <c r="Z165" s="516"/>
      <c r="AA165" s="516"/>
      <c r="AB165" s="516"/>
      <c r="AC165" s="516"/>
      <c r="AD165" s="516"/>
      <c r="AE165" s="516"/>
      <c r="AF165" s="516"/>
      <c r="AG165" s="516"/>
    </row>
    <row r="166" spans="20:33">
      <c r="T166" s="516"/>
      <c r="U166" s="516"/>
      <c r="V166" s="516"/>
      <c r="W166" s="516"/>
      <c r="X166" s="516"/>
      <c r="Y166" s="516"/>
      <c r="Z166" s="516"/>
      <c r="AA166" s="516"/>
      <c r="AB166" s="516"/>
      <c r="AC166" s="516"/>
      <c r="AD166" s="516"/>
      <c r="AE166" s="516"/>
      <c r="AF166" s="516"/>
      <c r="AG166" s="516"/>
    </row>
    <row r="167" spans="20:33">
      <c r="T167" s="516"/>
      <c r="U167" s="516"/>
      <c r="V167" s="516"/>
      <c r="W167" s="516"/>
      <c r="X167" s="516"/>
      <c r="Y167" s="516"/>
      <c r="Z167" s="516"/>
      <c r="AA167" s="516"/>
      <c r="AB167" s="516"/>
      <c r="AC167" s="516"/>
      <c r="AD167" s="516"/>
      <c r="AE167" s="516"/>
      <c r="AF167" s="516"/>
      <c r="AG167" s="516"/>
    </row>
    <row r="168" spans="20:33">
      <c r="T168" s="516"/>
      <c r="U168" s="516"/>
      <c r="V168" s="516"/>
      <c r="W168" s="516"/>
      <c r="X168" s="516"/>
      <c r="Y168" s="516"/>
      <c r="Z168" s="516"/>
      <c r="AA168" s="516"/>
      <c r="AB168" s="516"/>
      <c r="AC168" s="516"/>
      <c r="AD168" s="516"/>
      <c r="AE168" s="516"/>
      <c r="AF168" s="516"/>
      <c r="AG168" s="516"/>
    </row>
    <row r="169" spans="20:33">
      <c r="T169" s="516"/>
      <c r="U169" s="516"/>
      <c r="V169" s="516"/>
      <c r="W169" s="516"/>
      <c r="X169" s="516"/>
      <c r="Y169" s="516"/>
      <c r="Z169" s="516"/>
      <c r="AA169" s="516"/>
      <c r="AB169" s="516"/>
      <c r="AC169" s="516"/>
      <c r="AD169" s="516"/>
      <c r="AE169" s="516"/>
      <c r="AF169" s="516"/>
      <c r="AG169" s="516"/>
    </row>
    <row r="170" spans="20:33">
      <c r="T170" s="516"/>
      <c r="U170" s="516"/>
      <c r="V170" s="516"/>
      <c r="W170" s="516"/>
      <c r="X170" s="516"/>
      <c r="Y170" s="516"/>
      <c r="Z170" s="516"/>
      <c r="AA170" s="516"/>
      <c r="AB170" s="516"/>
      <c r="AC170" s="516"/>
      <c r="AD170" s="516"/>
      <c r="AE170" s="516"/>
      <c r="AF170" s="516"/>
      <c r="AG170" s="516"/>
    </row>
  </sheetData>
  <mergeCells count="146">
    <mergeCell ref="C38:I38"/>
    <mergeCell ref="D40:D41"/>
    <mergeCell ref="AF5:AH5"/>
    <mergeCell ref="AD13:AD15"/>
    <mergeCell ref="AE13:AE15"/>
    <mergeCell ref="AF13:AF15"/>
    <mergeCell ref="AG13:AG15"/>
    <mergeCell ref="AH13:AH15"/>
    <mergeCell ref="P26:P28"/>
    <mergeCell ref="Q26:Q28"/>
    <mergeCell ref="C31:H32"/>
    <mergeCell ref="I31:L32"/>
    <mergeCell ref="N31:Q32"/>
    <mergeCell ref="C37:J37"/>
    <mergeCell ref="J26:J28"/>
    <mergeCell ref="K26:K28"/>
    <mergeCell ref="L26:L28"/>
    <mergeCell ref="M26:M28"/>
    <mergeCell ref="N26:N28"/>
    <mergeCell ref="O26:O28"/>
    <mergeCell ref="O23:O25"/>
    <mergeCell ref="P23:P25"/>
    <mergeCell ref="Q23:Q25"/>
    <mergeCell ref="C26:C28"/>
    <mergeCell ref="D26:D28"/>
    <mergeCell ref="E26:E28"/>
    <mergeCell ref="F26:F28"/>
    <mergeCell ref="G26:G28"/>
    <mergeCell ref="H26:H28"/>
    <mergeCell ref="I26:I28"/>
    <mergeCell ref="I23:I25"/>
    <mergeCell ref="J23:J25"/>
    <mergeCell ref="K23:K25"/>
    <mergeCell ref="L23:L25"/>
    <mergeCell ref="M23:M25"/>
    <mergeCell ref="N23:N25"/>
    <mergeCell ref="R21:R22"/>
    <mergeCell ref="S21:S22"/>
    <mergeCell ref="T21:T22"/>
    <mergeCell ref="U21:U22"/>
    <mergeCell ref="C23:C25"/>
    <mergeCell ref="D23:D25"/>
    <mergeCell ref="E23:E25"/>
    <mergeCell ref="F23:F25"/>
    <mergeCell ref="G23:G25"/>
    <mergeCell ref="H23:H25"/>
    <mergeCell ref="L21:L22"/>
    <mergeCell ref="M21:M22"/>
    <mergeCell ref="N21:N22"/>
    <mergeCell ref="O21:O22"/>
    <mergeCell ref="P21:P22"/>
    <mergeCell ref="Q21:Q22"/>
    <mergeCell ref="V16:V20"/>
    <mergeCell ref="C21:C22"/>
    <mergeCell ref="D21:D22"/>
    <mergeCell ref="E21:E22"/>
    <mergeCell ref="F21:F22"/>
    <mergeCell ref="G21:G22"/>
    <mergeCell ref="H21:H22"/>
    <mergeCell ref="I21:I22"/>
    <mergeCell ref="J21:J22"/>
    <mergeCell ref="K21:K22"/>
    <mergeCell ref="P16:P20"/>
    <mergeCell ref="Q16:Q20"/>
    <mergeCell ref="R16:R20"/>
    <mergeCell ref="S16:S20"/>
    <mergeCell ref="T16:T20"/>
    <mergeCell ref="U16:U20"/>
    <mergeCell ref="J16:J20"/>
    <mergeCell ref="K16:K20"/>
    <mergeCell ref="L16:L20"/>
    <mergeCell ref="M16:M20"/>
    <mergeCell ref="N16:N20"/>
    <mergeCell ref="O16:O20"/>
    <mergeCell ref="AA13:AA15"/>
    <mergeCell ref="AB13:AB15"/>
    <mergeCell ref="AC13:AC15"/>
    <mergeCell ref="C16:C20"/>
    <mergeCell ref="D16:D20"/>
    <mergeCell ref="E16:E20"/>
    <mergeCell ref="F16:F20"/>
    <mergeCell ref="G16:G20"/>
    <mergeCell ref="H16:H20"/>
    <mergeCell ref="I16:I20"/>
    <mergeCell ref="U13:U15"/>
    <mergeCell ref="V13:V15"/>
    <mergeCell ref="W13:W15"/>
    <mergeCell ref="X13:X15"/>
    <mergeCell ref="Y13:Y15"/>
    <mergeCell ref="Z13:Z15"/>
    <mergeCell ref="O13:O15"/>
    <mergeCell ref="P13:P15"/>
    <mergeCell ref="Q13:Q15"/>
    <mergeCell ref="R13:R15"/>
    <mergeCell ref="S13:S15"/>
    <mergeCell ref="T13:T15"/>
    <mergeCell ref="I13:I15"/>
    <mergeCell ref="J13:J15"/>
    <mergeCell ref="K13:K15"/>
    <mergeCell ref="L13:L15"/>
    <mergeCell ref="M13:M15"/>
    <mergeCell ref="N13:N15"/>
    <mergeCell ref="C13:C15"/>
    <mergeCell ref="D13:D15"/>
    <mergeCell ref="E13:E15"/>
    <mergeCell ref="F13:F15"/>
    <mergeCell ref="G13:G15"/>
    <mergeCell ref="H13:H15"/>
    <mergeCell ref="N10:N12"/>
    <mergeCell ref="O10:O12"/>
    <mergeCell ref="P10:P12"/>
    <mergeCell ref="Q10:Q12"/>
    <mergeCell ref="Q7:Q9"/>
    <mergeCell ref="C10:C12"/>
    <mergeCell ref="D10:D12"/>
    <mergeCell ref="E10:E12"/>
    <mergeCell ref="F10:F12"/>
    <mergeCell ref="G10:G12"/>
    <mergeCell ref="H10:H12"/>
    <mergeCell ref="I10:I12"/>
    <mergeCell ref="J10:J12"/>
    <mergeCell ref="K10:K12"/>
    <mergeCell ref="K7:K9"/>
    <mergeCell ref="L7:L9"/>
    <mergeCell ref="M7:M9"/>
    <mergeCell ref="N7:N9"/>
    <mergeCell ref="O7:O9"/>
    <mergeCell ref="P7:P9"/>
    <mergeCell ref="C7:C9"/>
    <mergeCell ref="E7:E9"/>
    <mergeCell ref="F7:F9"/>
    <mergeCell ref="G7:G9"/>
    <mergeCell ref="H7:H9"/>
    <mergeCell ref="I7:I9"/>
    <mergeCell ref="J7:J9"/>
    <mergeCell ref="L10:L12"/>
    <mergeCell ref="M10:M12"/>
    <mergeCell ref="E2:K2"/>
    <mergeCell ref="F3:K3"/>
    <mergeCell ref="C5:C6"/>
    <mergeCell ref="E5:K5"/>
    <mergeCell ref="L5:Q5"/>
    <mergeCell ref="R5:T5"/>
    <mergeCell ref="U5:AC5"/>
    <mergeCell ref="AD5:AE5"/>
    <mergeCell ref="R6:S6"/>
  </mergeCells>
  <conditionalFormatting sqref="H34">
    <cfRule type="cellIs" dxfId="31" priority="29" operator="between">
      <formula>15</formula>
      <formula>25</formula>
    </cfRule>
    <cfRule type="cellIs" dxfId="30" priority="30" operator="between">
      <formula>8</formula>
      <formula>12</formula>
    </cfRule>
    <cfRule type="cellIs" dxfId="29" priority="31" operator="between">
      <formula>4</formula>
      <formula>6</formula>
    </cfRule>
    <cfRule type="cellIs" dxfId="28" priority="32" operator="between">
      <formula>1</formula>
      <formula>3</formula>
    </cfRule>
  </conditionalFormatting>
  <conditionalFormatting sqref="G34">
    <cfRule type="cellIs" dxfId="27" priority="25" operator="equal">
      <formula>"Muy alta"</formula>
    </cfRule>
    <cfRule type="cellIs" dxfId="26" priority="26" operator="equal">
      <formula>"Alta"</formula>
    </cfRule>
    <cfRule type="cellIs" dxfId="25" priority="27" operator="equal">
      <formula>"Media"</formula>
    </cfRule>
    <cfRule type="cellIs" dxfId="24" priority="28" operator="equal">
      <formula>"Baja"</formula>
    </cfRule>
  </conditionalFormatting>
  <conditionalFormatting sqref="L34">
    <cfRule type="cellIs" dxfId="23" priority="21" operator="between">
      <formula>15</formula>
      <formula>25</formula>
    </cfRule>
    <cfRule type="cellIs" dxfId="22" priority="22" operator="between">
      <formula>8</formula>
      <formula>12</formula>
    </cfRule>
    <cfRule type="cellIs" dxfId="21" priority="23" operator="between">
      <formula>4</formula>
      <formula>6</formula>
    </cfRule>
    <cfRule type="cellIs" dxfId="20" priority="24" operator="between">
      <formula>1</formula>
      <formula>3</formula>
    </cfRule>
  </conditionalFormatting>
  <conditionalFormatting sqref="K34">
    <cfRule type="cellIs" dxfId="19" priority="17" operator="equal">
      <formula>"Muy alta"</formula>
    </cfRule>
    <cfRule type="cellIs" dxfId="18" priority="18" operator="equal">
      <formula>"Alta"</formula>
    </cfRule>
    <cfRule type="cellIs" dxfId="17" priority="19" operator="equal">
      <formula>"Media"</formula>
    </cfRule>
    <cfRule type="cellIs" dxfId="16" priority="20" operator="equal">
      <formula>"Baja"</formula>
    </cfRule>
  </conditionalFormatting>
  <conditionalFormatting sqref="H35:H36">
    <cfRule type="cellIs" dxfId="15" priority="13" operator="between">
      <formula>15</formula>
      <formula>25</formula>
    </cfRule>
    <cfRule type="cellIs" dxfId="14" priority="14" operator="between">
      <formula>8</formula>
      <formula>12</formula>
    </cfRule>
    <cfRule type="cellIs" dxfId="13" priority="15" operator="between">
      <formula>4</formula>
      <formula>6</formula>
    </cfRule>
    <cfRule type="cellIs" dxfId="12" priority="16" operator="between">
      <formula>1</formula>
      <formula>3</formula>
    </cfRule>
  </conditionalFormatting>
  <conditionalFormatting sqref="G35:G36">
    <cfRule type="cellIs" dxfId="11" priority="9" operator="equal">
      <formula>"Muy alta"</formula>
    </cfRule>
    <cfRule type="cellIs" dxfId="10" priority="10" operator="equal">
      <formula>"Alta"</formula>
    </cfRule>
    <cfRule type="cellIs" dxfId="9" priority="11" operator="equal">
      <formula>"Media"</formula>
    </cfRule>
    <cfRule type="cellIs" dxfId="8" priority="12" operator="equal">
      <formula>"Baja"</formula>
    </cfRule>
  </conditionalFormatting>
  <conditionalFormatting sqref="L35:L36">
    <cfRule type="cellIs" dxfId="7" priority="5" operator="between">
      <formula>15</formula>
      <formula>25</formula>
    </cfRule>
    <cfRule type="cellIs" dxfId="6" priority="6" operator="between">
      <formula>8</formula>
      <formula>12</formula>
    </cfRule>
    <cfRule type="cellIs" dxfId="5" priority="7" operator="between">
      <formula>4</formula>
      <formula>6</formula>
    </cfRule>
    <cfRule type="cellIs" dxfId="4" priority="8" operator="between">
      <formula>1</formula>
      <formula>3</formula>
    </cfRule>
  </conditionalFormatting>
  <conditionalFormatting sqref="K35:K36">
    <cfRule type="cellIs" dxfId="3" priority="1" operator="equal">
      <formula>"Muy alta"</formula>
    </cfRule>
    <cfRule type="cellIs" dxfId="2" priority="2" operator="equal">
      <formula>"Alta"</formula>
    </cfRule>
    <cfRule type="cellIs" dxfId="1" priority="3" operator="equal">
      <formula>"Media"</formula>
    </cfRule>
    <cfRule type="cellIs" dxfId="0" priority="4" operator="equal">
      <formula>"Baja"</formula>
    </cfRule>
  </conditionalFormatting>
  <dataValidations disablePrompts="1" count="1">
    <dataValidation type="list" allowBlank="1" showInputMessage="1" showErrorMessage="1" sqref="I40:I41">
      <formula1>$N$70:$N$72</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G111"/>
  <sheetViews>
    <sheetView zoomScale="50" zoomScaleNormal="50" workbookViewId="0"/>
  </sheetViews>
  <sheetFormatPr baseColWidth="10" defaultRowHeight="15.75"/>
  <cols>
    <col min="1" max="1" width="11.42578125" style="532"/>
    <col min="2" max="2" width="39" style="532" hidden="1" customWidth="1"/>
    <col min="3" max="6" width="22" style="532" hidden="1" customWidth="1"/>
    <col min="7" max="7" width="27.85546875" style="532" hidden="1" customWidth="1"/>
    <col min="8" max="8" width="24.42578125" style="532" hidden="1" customWidth="1"/>
    <col min="9" max="9" width="22" style="532" hidden="1" customWidth="1"/>
    <col min="10" max="15" width="24.42578125" style="532" hidden="1" customWidth="1"/>
    <col min="16" max="17" width="21.42578125" style="532" hidden="1" customWidth="1"/>
    <col min="18" max="18" width="27.42578125" style="532" hidden="1" customWidth="1"/>
    <col min="19" max="19" width="65.28515625" style="532" bestFit="1" customWidth="1"/>
    <col min="20" max="20" width="37.5703125" style="532" hidden="1" customWidth="1"/>
    <col min="21" max="21" width="43.28515625" style="532" hidden="1" customWidth="1"/>
    <col min="22" max="22" width="33" style="532" customWidth="1"/>
    <col min="23" max="23" width="22.42578125" style="532" hidden="1" customWidth="1"/>
    <col min="24" max="24" width="34.28515625" style="532" hidden="1" customWidth="1"/>
    <col min="25" max="25" width="22.42578125" style="532" hidden="1" customWidth="1"/>
    <col min="26" max="26" width="32.85546875" style="532" customWidth="1"/>
    <col min="27" max="28" width="22.42578125" style="532" hidden="1" customWidth="1"/>
    <col min="29" max="29" width="64.140625" style="536" hidden="1" customWidth="1"/>
    <col min="30" max="30" width="56.140625" style="535" hidden="1" customWidth="1"/>
    <col min="31" max="31" width="61.28515625" style="534" customWidth="1"/>
    <col min="32" max="32" width="50" style="534" customWidth="1"/>
    <col min="33" max="33" width="41.5703125" style="533" customWidth="1"/>
    <col min="34" max="16384" width="11.42578125" style="532"/>
  </cols>
  <sheetData>
    <row r="1" spans="1:33" ht="25.5">
      <c r="A1" s="539"/>
      <c r="B1" s="539"/>
      <c r="C1" s="539"/>
      <c r="D1" s="539"/>
      <c r="E1" s="539"/>
      <c r="F1" s="539"/>
      <c r="G1" s="539"/>
      <c r="H1" s="539"/>
      <c r="I1" s="539"/>
      <c r="J1" s="539"/>
      <c r="K1" s="539"/>
      <c r="L1" s="539"/>
      <c r="M1" s="539"/>
      <c r="N1" s="539"/>
      <c r="O1" s="539"/>
      <c r="P1" s="539"/>
      <c r="Q1" s="541"/>
      <c r="R1" s="539"/>
      <c r="S1" s="540"/>
      <c r="T1" s="539"/>
      <c r="U1" s="539"/>
      <c r="V1" s="539"/>
      <c r="W1" s="539"/>
      <c r="X1" s="539"/>
      <c r="Y1" s="539"/>
      <c r="Z1" s="539"/>
      <c r="AA1" s="539"/>
      <c r="AB1" s="539"/>
      <c r="AC1" s="538"/>
      <c r="AD1" s="537"/>
    </row>
    <row r="2" spans="1:33" ht="25.5">
      <c r="A2" s="539"/>
      <c r="B2" s="539"/>
      <c r="C2" s="731" t="s">
        <v>2450</v>
      </c>
      <c r="D2" s="731"/>
      <c r="E2" s="731"/>
      <c r="F2" s="731"/>
      <c r="G2" s="731"/>
      <c r="H2" s="731"/>
      <c r="I2" s="539"/>
      <c r="J2" s="539"/>
      <c r="K2" s="539"/>
      <c r="L2" s="539"/>
      <c r="M2" s="539"/>
      <c r="N2" s="539"/>
      <c r="O2" s="539"/>
      <c r="P2" s="539"/>
      <c r="Q2" s="541"/>
      <c r="R2" s="539"/>
      <c r="S2" s="540"/>
      <c r="T2" s="539"/>
      <c r="U2" s="539"/>
      <c r="V2" s="539"/>
      <c r="W2" s="539"/>
      <c r="X2" s="539"/>
      <c r="Y2" s="539"/>
      <c r="Z2" s="539"/>
      <c r="AA2" s="539"/>
      <c r="AB2" s="539"/>
      <c r="AC2" s="538"/>
      <c r="AD2" s="537"/>
    </row>
    <row r="3" spans="1:33" ht="25.5">
      <c r="A3" s="539"/>
      <c r="B3" s="539"/>
      <c r="C3" s="539"/>
      <c r="D3" s="539"/>
      <c r="E3" s="539"/>
      <c r="F3" s="539"/>
      <c r="G3" s="539"/>
      <c r="H3" s="539"/>
      <c r="I3" s="539"/>
      <c r="J3" s="539"/>
      <c r="K3" s="539"/>
      <c r="L3" s="539"/>
      <c r="M3" s="539"/>
      <c r="N3" s="539"/>
      <c r="O3" s="539"/>
      <c r="P3" s="539"/>
      <c r="Q3" s="541"/>
      <c r="R3" s="539"/>
      <c r="S3" s="540"/>
      <c r="T3" s="539"/>
      <c r="U3" s="539"/>
      <c r="V3" s="539"/>
      <c r="W3" s="539"/>
      <c r="X3" s="539"/>
      <c r="Y3" s="539"/>
      <c r="Z3" s="539"/>
      <c r="AA3" s="539"/>
      <c r="AB3" s="539"/>
      <c r="AC3" s="538"/>
      <c r="AD3" s="537"/>
    </row>
    <row r="4" spans="1:33" ht="25.5">
      <c r="A4" s="539"/>
      <c r="B4" s="539"/>
      <c r="C4" s="539"/>
      <c r="D4" s="539"/>
      <c r="E4" s="539"/>
      <c r="F4" s="539"/>
      <c r="G4" s="539"/>
      <c r="H4" s="539"/>
      <c r="I4" s="539"/>
      <c r="J4" s="539"/>
      <c r="K4" s="539"/>
      <c r="L4" s="539"/>
      <c r="M4" s="539"/>
      <c r="N4" s="539"/>
      <c r="O4" s="539"/>
      <c r="P4" s="539"/>
      <c r="Q4" s="541"/>
      <c r="R4" s="539"/>
      <c r="S4" s="658" t="s">
        <v>2451</v>
      </c>
      <c r="T4" s="658"/>
      <c r="U4" s="658"/>
      <c r="V4" s="658"/>
      <c r="W4" s="658"/>
      <c r="X4" s="658"/>
      <c r="Y4" s="658"/>
      <c r="Z4" s="658"/>
      <c r="AA4" s="658"/>
      <c r="AB4" s="658"/>
      <c r="AC4" s="658"/>
      <c r="AD4" s="658"/>
      <c r="AE4" s="658"/>
      <c r="AF4" s="658"/>
      <c r="AG4" s="658"/>
    </row>
    <row r="5" spans="1:33" ht="25.5">
      <c r="A5" s="539"/>
      <c r="B5" s="599" t="s">
        <v>1</v>
      </c>
      <c r="C5" s="774" t="s">
        <v>2449</v>
      </c>
      <c r="D5" s="774"/>
      <c r="E5" s="774"/>
      <c r="F5" s="774"/>
      <c r="G5" s="774"/>
      <c r="H5" s="774"/>
      <c r="I5" s="774"/>
      <c r="J5" s="539"/>
      <c r="K5" s="539"/>
      <c r="L5" s="539"/>
      <c r="M5" s="539"/>
      <c r="N5" s="539"/>
      <c r="O5" s="539"/>
      <c r="P5" s="539"/>
      <c r="Q5" s="541"/>
      <c r="R5" s="539"/>
      <c r="S5" s="540"/>
      <c r="T5" s="539"/>
      <c r="U5" s="539"/>
      <c r="V5" s="539"/>
      <c r="W5" s="539"/>
      <c r="X5" s="539"/>
      <c r="Y5" s="539"/>
      <c r="Z5" s="539"/>
      <c r="AA5" s="539"/>
      <c r="AB5" s="539"/>
      <c r="AC5" s="538"/>
      <c r="AD5" s="537"/>
    </row>
    <row r="6" spans="1:33" ht="25.5">
      <c r="A6" s="539"/>
      <c r="B6" s="539"/>
      <c r="C6" s="539"/>
      <c r="D6" s="539"/>
      <c r="E6" s="539"/>
      <c r="F6" s="539"/>
      <c r="G6" s="539"/>
      <c r="H6" s="539"/>
      <c r="I6" s="539"/>
      <c r="J6" s="539"/>
      <c r="K6" s="539"/>
      <c r="L6" s="539"/>
      <c r="M6" s="539"/>
      <c r="N6" s="539"/>
      <c r="O6" s="539"/>
      <c r="P6" s="539"/>
      <c r="Q6" s="541"/>
      <c r="R6" s="539"/>
      <c r="S6" s="540"/>
      <c r="T6" s="539"/>
      <c r="U6" s="539"/>
      <c r="V6" s="539"/>
      <c r="W6" s="539"/>
      <c r="X6" s="539"/>
      <c r="Y6" s="539"/>
      <c r="Z6" s="539"/>
      <c r="AA6" s="539"/>
      <c r="AB6" s="539"/>
      <c r="AC6" s="538"/>
      <c r="AD6" s="537"/>
    </row>
    <row r="7" spans="1:33" ht="25.5">
      <c r="A7" s="539"/>
      <c r="B7" s="775" t="s">
        <v>54</v>
      </c>
      <c r="C7" s="777" t="s">
        <v>55</v>
      </c>
      <c r="D7" s="778"/>
      <c r="E7" s="778"/>
      <c r="F7" s="778"/>
      <c r="G7" s="778"/>
      <c r="H7" s="778"/>
      <c r="I7" s="779"/>
      <c r="J7" s="777" t="s">
        <v>56</v>
      </c>
      <c r="K7" s="778"/>
      <c r="L7" s="778"/>
      <c r="M7" s="778"/>
      <c r="N7" s="778"/>
      <c r="O7" s="778"/>
      <c r="P7" s="779"/>
      <c r="Q7" s="732" t="s">
        <v>57</v>
      </c>
      <c r="R7" s="733"/>
      <c r="S7" s="734"/>
      <c r="T7" s="598"/>
      <c r="U7" s="732" t="s">
        <v>3</v>
      </c>
      <c r="V7" s="733"/>
      <c r="W7" s="733"/>
      <c r="X7" s="733"/>
      <c r="Y7" s="733"/>
      <c r="Z7" s="733"/>
      <c r="AA7" s="733"/>
      <c r="AB7" s="734"/>
      <c r="AC7" s="732" t="s">
        <v>454</v>
      </c>
      <c r="AD7" s="734"/>
      <c r="AE7" s="773" t="s">
        <v>323</v>
      </c>
      <c r="AF7" s="773"/>
      <c r="AG7" s="773"/>
    </row>
    <row r="8" spans="1:33" ht="102">
      <c r="A8" s="539"/>
      <c r="B8" s="776"/>
      <c r="C8" s="561" t="s">
        <v>324</v>
      </c>
      <c r="D8" s="561" t="s">
        <v>69</v>
      </c>
      <c r="E8" s="561" t="s">
        <v>70</v>
      </c>
      <c r="F8" s="561" t="s">
        <v>71</v>
      </c>
      <c r="G8" s="561" t="s">
        <v>72</v>
      </c>
      <c r="H8" s="561" t="s">
        <v>73</v>
      </c>
      <c r="I8" s="561" t="s">
        <v>74</v>
      </c>
      <c r="J8" s="561" t="s">
        <v>75</v>
      </c>
      <c r="K8" s="561" t="s">
        <v>76</v>
      </c>
      <c r="L8" s="561" t="s">
        <v>77</v>
      </c>
      <c r="M8" s="561" t="s">
        <v>78</v>
      </c>
      <c r="N8" s="561" t="s">
        <v>79</v>
      </c>
      <c r="O8" s="561" t="s">
        <v>77</v>
      </c>
      <c r="P8" s="561" t="s">
        <v>80</v>
      </c>
      <c r="Q8" s="713" t="s">
        <v>81</v>
      </c>
      <c r="R8" s="714"/>
      <c r="S8" s="561" t="s">
        <v>330</v>
      </c>
      <c r="T8" s="561" t="s">
        <v>331</v>
      </c>
      <c r="U8" s="561" t="s">
        <v>456</v>
      </c>
      <c r="V8" s="561" t="s">
        <v>333</v>
      </c>
      <c r="W8" s="561" t="s">
        <v>85</v>
      </c>
      <c r="X8" s="561" t="s">
        <v>41</v>
      </c>
      <c r="Y8" s="561" t="s">
        <v>42</v>
      </c>
      <c r="Z8" s="561" t="s">
        <v>43</v>
      </c>
      <c r="AA8" s="561" t="s">
        <v>86</v>
      </c>
      <c r="AB8" s="561" t="s">
        <v>45</v>
      </c>
      <c r="AC8" s="561" t="s">
        <v>10</v>
      </c>
      <c r="AD8" s="597" t="s">
        <v>11</v>
      </c>
      <c r="AE8" s="596" t="s">
        <v>335</v>
      </c>
      <c r="AF8" s="596" t="s">
        <v>87</v>
      </c>
      <c r="AG8" s="596" t="s">
        <v>88</v>
      </c>
    </row>
    <row r="9" spans="1:33" ht="76.5">
      <c r="A9" s="702"/>
      <c r="B9" s="741" t="s">
        <v>2448</v>
      </c>
      <c r="C9" s="579" t="s">
        <v>2370</v>
      </c>
      <c r="D9" s="735" t="s">
        <v>2447</v>
      </c>
      <c r="E9" s="735" t="s">
        <v>2446</v>
      </c>
      <c r="F9" s="738" t="s">
        <v>100</v>
      </c>
      <c r="G9" s="738" t="s">
        <v>100</v>
      </c>
      <c r="H9" s="586" t="s">
        <v>2126</v>
      </c>
      <c r="I9" s="738" t="s">
        <v>2445</v>
      </c>
      <c r="J9" s="735" t="s">
        <v>2406</v>
      </c>
      <c r="K9" s="586" t="s">
        <v>2365</v>
      </c>
      <c r="L9" s="586" t="s">
        <v>2444</v>
      </c>
      <c r="M9" s="586" t="s">
        <v>2428</v>
      </c>
      <c r="N9" s="735" t="s">
        <v>102</v>
      </c>
      <c r="O9" s="735" t="s">
        <v>100</v>
      </c>
      <c r="P9" s="735" t="s">
        <v>1019</v>
      </c>
      <c r="Q9" s="681" t="s">
        <v>164</v>
      </c>
      <c r="R9" s="675" t="s">
        <v>2361</v>
      </c>
      <c r="S9" s="698" t="s">
        <v>2304</v>
      </c>
      <c r="T9" s="664" t="s">
        <v>2360</v>
      </c>
      <c r="U9" s="698" t="s">
        <v>2359</v>
      </c>
      <c r="V9" s="743" t="s">
        <v>2358</v>
      </c>
      <c r="W9" s="746" t="s">
        <v>111</v>
      </c>
      <c r="X9" s="584" t="s">
        <v>2357</v>
      </c>
      <c r="Y9" s="715" t="s">
        <v>2333</v>
      </c>
      <c r="Z9" s="584" t="s">
        <v>2356</v>
      </c>
      <c r="AA9" s="698" t="s">
        <v>15</v>
      </c>
      <c r="AB9" s="681" t="s">
        <v>17</v>
      </c>
      <c r="AC9" s="755" t="s">
        <v>2389</v>
      </c>
      <c r="AD9" s="748" t="s">
        <v>2354</v>
      </c>
      <c r="AE9" s="654" t="s">
        <v>2353</v>
      </c>
      <c r="AF9" s="654" t="s">
        <v>2352</v>
      </c>
      <c r="AG9" s="660" t="s">
        <v>211</v>
      </c>
    </row>
    <row r="10" spans="1:33" ht="75.95" customHeight="1">
      <c r="A10" s="702"/>
      <c r="B10" s="742"/>
      <c r="C10" s="578" t="s">
        <v>2351</v>
      </c>
      <c r="D10" s="736"/>
      <c r="E10" s="736"/>
      <c r="F10" s="739"/>
      <c r="G10" s="739"/>
      <c r="H10" s="576" t="s">
        <v>2274</v>
      </c>
      <c r="I10" s="739"/>
      <c r="J10" s="736"/>
      <c r="K10" s="576" t="s">
        <v>2350</v>
      </c>
      <c r="L10" s="576" t="s">
        <v>2443</v>
      </c>
      <c r="M10" s="576" t="s">
        <v>2424</v>
      </c>
      <c r="N10" s="736"/>
      <c r="O10" s="736"/>
      <c r="P10" s="736"/>
      <c r="Q10" s="750"/>
      <c r="R10" s="751"/>
      <c r="S10" s="710"/>
      <c r="T10" s="758"/>
      <c r="U10" s="710"/>
      <c r="V10" s="744"/>
      <c r="W10" s="753"/>
      <c r="X10" s="585" t="s">
        <v>2349</v>
      </c>
      <c r="Y10" s="716"/>
      <c r="Z10" s="585" t="s">
        <v>2332</v>
      </c>
      <c r="AA10" s="710"/>
      <c r="AB10" s="750"/>
      <c r="AC10" s="756"/>
      <c r="AD10" s="752"/>
      <c r="AE10" s="659"/>
      <c r="AF10" s="659"/>
      <c r="AG10" s="661"/>
    </row>
    <row r="11" spans="1:33" ht="182.45" customHeight="1">
      <c r="A11" s="702"/>
      <c r="B11" s="742"/>
      <c r="C11" s="578" t="s">
        <v>2378</v>
      </c>
      <c r="D11" s="736"/>
      <c r="E11" s="736"/>
      <c r="F11" s="739"/>
      <c r="G11" s="739"/>
      <c r="H11" s="576" t="s">
        <v>2403</v>
      </c>
      <c r="I11" s="739"/>
      <c r="J11" s="736"/>
      <c r="K11" s="576" t="s">
        <v>2346</v>
      </c>
      <c r="L11" s="576" t="s">
        <v>2442</v>
      </c>
      <c r="M11" s="576" t="s">
        <v>2441</v>
      </c>
      <c r="N11" s="736"/>
      <c r="O11" s="736"/>
      <c r="P11" s="736"/>
      <c r="Q11" s="750"/>
      <c r="R11" s="751"/>
      <c r="S11" s="710"/>
      <c r="T11" s="665"/>
      <c r="U11" s="699"/>
      <c r="V11" s="745"/>
      <c r="W11" s="747"/>
      <c r="X11" s="583" t="s">
        <v>2315</v>
      </c>
      <c r="Y11" s="717"/>
      <c r="Z11" s="583"/>
      <c r="AA11" s="699"/>
      <c r="AB11" s="682"/>
      <c r="AC11" s="757"/>
      <c r="AD11" s="749"/>
      <c r="AE11" s="655"/>
      <c r="AF11" s="655"/>
      <c r="AG11" s="662"/>
    </row>
    <row r="12" spans="1:33" ht="276" customHeight="1">
      <c r="A12" s="702"/>
      <c r="B12" s="742"/>
      <c r="C12" s="578" t="s">
        <v>2348</v>
      </c>
      <c r="D12" s="736"/>
      <c r="E12" s="736"/>
      <c r="F12" s="739"/>
      <c r="G12" s="739"/>
      <c r="H12" s="576"/>
      <c r="I12" s="739"/>
      <c r="J12" s="736"/>
      <c r="K12" s="576" t="s">
        <v>2345</v>
      </c>
      <c r="L12" s="576"/>
      <c r="M12" s="576" t="s">
        <v>2440</v>
      </c>
      <c r="N12" s="736"/>
      <c r="O12" s="736"/>
      <c r="P12" s="736"/>
      <c r="Q12" s="750"/>
      <c r="R12" s="751"/>
      <c r="S12" s="710"/>
      <c r="T12" s="664" t="s">
        <v>2344</v>
      </c>
      <c r="U12" s="698" t="s">
        <v>2343</v>
      </c>
      <c r="V12" s="743" t="s">
        <v>2342</v>
      </c>
      <c r="W12" s="746" t="s">
        <v>111</v>
      </c>
      <c r="X12" s="584" t="s">
        <v>102</v>
      </c>
      <c r="Y12" s="715" t="s">
        <v>2333</v>
      </c>
      <c r="Z12" s="743" t="s">
        <v>2332</v>
      </c>
      <c r="AA12" s="698" t="s">
        <v>15</v>
      </c>
      <c r="AB12" s="681" t="s">
        <v>17</v>
      </c>
      <c r="AC12" s="698" t="s">
        <v>2341</v>
      </c>
      <c r="AD12" s="672" t="s">
        <v>2340</v>
      </c>
      <c r="AE12" s="654" t="s">
        <v>2339</v>
      </c>
      <c r="AF12" s="654" t="s">
        <v>2338</v>
      </c>
      <c r="AG12" s="660" t="s">
        <v>211</v>
      </c>
    </row>
    <row r="13" spans="1:33" ht="76.5">
      <c r="A13" s="702"/>
      <c r="B13" s="742"/>
      <c r="C13" s="578"/>
      <c r="D13" s="736"/>
      <c r="E13" s="736"/>
      <c r="F13" s="739"/>
      <c r="G13" s="739"/>
      <c r="H13" s="576"/>
      <c r="I13" s="739"/>
      <c r="J13" s="736"/>
      <c r="K13" s="576" t="s">
        <v>2337</v>
      </c>
      <c r="L13" s="576"/>
      <c r="M13" s="576"/>
      <c r="N13" s="736"/>
      <c r="O13" s="736"/>
      <c r="P13" s="736"/>
      <c r="Q13" s="750"/>
      <c r="R13" s="751"/>
      <c r="S13" s="699"/>
      <c r="T13" s="665"/>
      <c r="U13" s="699"/>
      <c r="V13" s="745"/>
      <c r="W13" s="747"/>
      <c r="X13" s="583" t="s">
        <v>2315</v>
      </c>
      <c r="Y13" s="717"/>
      <c r="Z13" s="745"/>
      <c r="AA13" s="699"/>
      <c r="AB13" s="682"/>
      <c r="AC13" s="699"/>
      <c r="AD13" s="674"/>
      <c r="AE13" s="655"/>
      <c r="AF13" s="655"/>
      <c r="AG13" s="662"/>
    </row>
    <row r="14" spans="1:33" ht="281.25" customHeight="1">
      <c r="A14" s="539"/>
      <c r="B14" s="754"/>
      <c r="C14" s="578"/>
      <c r="D14" s="737"/>
      <c r="E14" s="737"/>
      <c r="F14" s="740"/>
      <c r="G14" s="740"/>
      <c r="H14" s="576"/>
      <c r="I14" s="740"/>
      <c r="J14" s="737"/>
      <c r="K14" s="576"/>
      <c r="L14" s="576"/>
      <c r="M14" s="576"/>
      <c r="N14" s="737"/>
      <c r="O14" s="737"/>
      <c r="P14" s="737"/>
      <c r="Q14" s="682"/>
      <c r="R14" s="676"/>
      <c r="S14" s="548" t="s">
        <v>2298</v>
      </c>
      <c r="T14" s="579" t="s">
        <v>2336</v>
      </c>
      <c r="U14" s="553" t="s">
        <v>2335</v>
      </c>
      <c r="V14" s="573" t="s">
        <v>2334</v>
      </c>
      <c r="W14" s="575" t="s">
        <v>111</v>
      </c>
      <c r="X14" s="573" t="s">
        <v>2315</v>
      </c>
      <c r="Y14" s="574" t="s">
        <v>2333</v>
      </c>
      <c r="Z14" s="573" t="s">
        <v>2332</v>
      </c>
      <c r="AA14" s="553" t="s">
        <v>15</v>
      </c>
      <c r="AB14" s="554" t="s">
        <v>17</v>
      </c>
      <c r="AC14" s="558" t="s">
        <v>2331</v>
      </c>
      <c r="AD14" s="582" t="s">
        <v>2330</v>
      </c>
      <c r="AE14" s="581" t="s">
        <v>2329</v>
      </c>
      <c r="AF14" s="580" t="s">
        <v>2328</v>
      </c>
      <c r="AG14" s="595" t="s">
        <v>211</v>
      </c>
    </row>
    <row r="15" spans="1:33" ht="409.5" customHeight="1">
      <c r="A15" s="702"/>
      <c r="B15" s="741" t="s">
        <v>2439</v>
      </c>
      <c r="C15" s="579" t="s">
        <v>2370</v>
      </c>
      <c r="D15" s="735" t="s">
        <v>2408</v>
      </c>
      <c r="E15" s="586" t="s">
        <v>2407</v>
      </c>
      <c r="F15" s="735" t="s">
        <v>100</v>
      </c>
      <c r="G15" s="735" t="s">
        <v>100</v>
      </c>
      <c r="H15" s="586" t="s">
        <v>2126</v>
      </c>
      <c r="I15" s="735" t="s">
        <v>2438</v>
      </c>
      <c r="J15" s="735" t="s">
        <v>2406</v>
      </c>
      <c r="K15" s="586" t="s">
        <v>2365</v>
      </c>
      <c r="L15" s="735" t="s">
        <v>100</v>
      </c>
      <c r="M15" s="735" t="s">
        <v>100</v>
      </c>
      <c r="N15" s="735" t="s">
        <v>102</v>
      </c>
      <c r="O15" s="735" t="s">
        <v>2405</v>
      </c>
      <c r="P15" s="738" t="s">
        <v>1019</v>
      </c>
      <c r="Q15" s="681" t="s">
        <v>164</v>
      </c>
      <c r="R15" s="698" t="s">
        <v>2425</v>
      </c>
      <c r="S15" s="698" t="s">
        <v>2291</v>
      </c>
      <c r="T15" s="664" t="s">
        <v>2318</v>
      </c>
      <c r="U15" s="698" t="s">
        <v>2317</v>
      </c>
      <c r="V15" s="743" t="s">
        <v>2381</v>
      </c>
      <c r="W15" s="746" t="s">
        <v>111</v>
      </c>
      <c r="X15" s="584" t="s">
        <v>2284</v>
      </c>
      <c r="Y15" s="715" t="s">
        <v>2333</v>
      </c>
      <c r="Z15" s="743" t="s">
        <v>2380</v>
      </c>
      <c r="AA15" s="698" t="s">
        <v>15</v>
      </c>
      <c r="AB15" s="681" t="s">
        <v>17</v>
      </c>
      <c r="AC15" s="677" t="s">
        <v>2312</v>
      </c>
      <c r="AD15" s="672" t="s">
        <v>2311</v>
      </c>
      <c r="AE15" s="654" t="s">
        <v>2397</v>
      </c>
      <c r="AF15" s="654" t="s">
        <v>2437</v>
      </c>
      <c r="AG15" s="660" t="s">
        <v>211</v>
      </c>
    </row>
    <row r="16" spans="1:33" ht="141" customHeight="1">
      <c r="A16" s="702"/>
      <c r="B16" s="742"/>
      <c r="C16" s="578" t="s">
        <v>2351</v>
      </c>
      <c r="D16" s="736"/>
      <c r="E16" s="576" t="s">
        <v>2404</v>
      </c>
      <c r="F16" s="736"/>
      <c r="G16" s="736"/>
      <c r="H16" s="576" t="s">
        <v>2274</v>
      </c>
      <c r="I16" s="736"/>
      <c r="J16" s="736"/>
      <c r="K16" s="576" t="s">
        <v>2350</v>
      </c>
      <c r="L16" s="736"/>
      <c r="M16" s="736"/>
      <c r="N16" s="736"/>
      <c r="O16" s="736"/>
      <c r="P16" s="739"/>
      <c r="Q16" s="750"/>
      <c r="R16" s="710"/>
      <c r="S16" s="710"/>
      <c r="T16" s="758"/>
      <c r="U16" s="710"/>
      <c r="V16" s="744"/>
      <c r="W16" s="753"/>
      <c r="X16" s="585" t="s">
        <v>2315</v>
      </c>
      <c r="Y16" s="716"/>
      <c r="Z16" s="744"/>
      <c r="AA16" s="710"/>
      <c r="AB16" s="750"/>
      <c r="AC16" s="678"/>
      <c r="AD16" s="673"/>
      <c r="AE16" s="659"/>
      <c r="AF16" s="659"/>
      <c r="AG16" s="661"/>
    </row>
    <row r="17" spans="1:33" ht="15.95" customHeight="1">
      <c r="A17" s="702"/>
      <c r="B17" s="742"/>
      <c r="C17" s="578" t="s">
        <v>2348</v>
      </c>
      <c r="D17" s="736"/>
      <c r="E17" s="576"/>
      <c r="F17" s="736"/>
      <c r="G17" s="736"/>
      <c r="H17" s="576" t="s">
        <v>2403</v>
      </c>
      <c r="I17" s="736"/>
      <c r="J17" s="736"/>
      <c r="K17" s="576" t="s">
        <v>2346</v>
      </c>
      <c r="L17" s="736"/>
      <c r="M17" s="736"/>
      <c r="N17" s="736"/>
      <c r="O17" s="736"/>
      <c r="P17" s="739"/>
      <c r="Q17" s="750"/>
      <c r="R17" s="710"/>
      <c r="S17" s="710"/>
      <c r="T17" s="758"/>
      <c r="U17" s="710"/>
      <c r="V17" s="744"/>
      <c r="W17" s="753"/>
      <c r="X17" s="585"/>
      <c r="Y17" s="716"/>
      <c r="Z17" s="744"/>
      <c r="AA17" s="710"/>
      <c r="AB17" s="750"/>
      <c r="AC17" s="678"/>
      <c r="AD17" s="673"/>
      <c r="AE17" s="659"/>
      <c r="AF17" s="659"/>
      <c r="AG17" s="661"/>
    </row>
    <row r="18" spans="1:33" ht="51" customHeight="1">
      <c r="A18" s="702"/>
      <c r="B18" s="742"/>
      <c r="C18" s="578"/>
      <c r="D18" s="736"/>
      <c r="E18" s="576"/>
      <c r="F18" s="736"/>
      <c r="G18" s="736"/>
      <c r="H18" s="576"/>
      <c r="I18" s="736"/>
      <c r="J18" s="736"/>
      <c r="K18" s="576" t="s">
        <v>2345</v>
      </c>
      <c r="L18" s="736"/>
      <c r="M18" s="736"/>
      <c r="N18" s="736"/>
      <c r="O18" s="736"/>
      <c r="P18" s="739"/>
      <c r="Q18" s="750"/>
      <c r="R18" s="710"/>
      <c r="S18" s="710"/>
      <c r="T18" s="758"/>
      <c r="U18" s="710"/>
      <c r="V18" s="744"/>
      <c r="W18" s="753"/>
      <c r="X18" s="585"/>
      <c r="Y18" s="716"/>
      <c r="Z18" s="744"/>
      <c r="AA18" s="710"/>
      <c r="AB18" s="750"/>
      <c r="AC18" s="678"/>
      <c r="AD18" s="673"/>
      <c r="AE18" s="659"/>
      <c r="AF18" s="659"/>
      <c r="AG18" s="661"/>
    </row>
    <row r="19" spans="1:33" ht="25.5">
      <c r="A19" s="702"/>
      <c r="B19" s="742"/>
      <c r="C19" s="578"/>
      <c r="D19" s="736"/>
      <c r="E19" s="576"/>
      <c r="F19" s="736"/>
      <c r="G19" s="736"/>
      <c r="H19" s="576"/>
      <c r="I19" s="736"/>
      <c r="J19" s="736"/>
      <c r="K19" s="576" t="s">
        <v>2401</v>
      </c>
      <c r="L19" s="736"/>
      <c r="M19" s="736"/>
      <c r="N19" s="736"/>
      <c r="O19" s="736"/>
      <c r="P19" s="739"/>
      <c r="Q19" s="750"/>
      <c r="R19" s="710"/>
      <c r="S19" s="710"/>
      <c r="T19" s="665"/>
      <c r="U19" s="699"/>
      <c r="V19" s="745"/>
      <c r="W19" s="747"/>
      <c r="X19" s="583"/>
      <c r="Y19" s="717"/>
      <c r="Z19" s="745"/>
      <c r="AA19" s="699"/>
      <c r="AB19" s="682"/>
      <c r="AC19" s="679"/>
      <c r="AD19" s="674"/>
      <c r="AE19" s="655"/>
      <c r="AF19" s="655"/>
      <c r="AG19" s="662"/>
    </row>
    <row r="20" spans="1:33" ht="357" customHeight="1">
      <c r="A20" s="702"/>
      <c r="B20" s="742"/>
      <c r="C20" s="578"/>
      <c r="D20" s="736"/>
      <c r="E20" s="576"/>
      <c r="F20" s="736"/>
      <c r="G20" s="736"/>
      <c r="H20" s="576"/>
      <c r="I20" s="736"/>
      <c r="J20" s="736"/>
      <c r="K20" s="576" t="s">
        <v>2337</v>
      </c>
      <c r="L20" s="736"/>
      <c r="M20" s="736"/>
      <c r="N20" s="736"/>
      <c r="O20" s="736"/>
      <c r="P20" s="739"/>
      <c r="Q20" s="750"/>
      <c r="R20" s="710"/>
      <c r="S20" s="710"/>
      <c r="T20" s="664" t="s">
        <v>2377</v>
      </c>
      <c r="U20" s="698" t="s">
        <v>2376</v>
      </c>
      <c r="V20" s="743" t="s">
        <v>2375</v>
      </c>
      <c r="W20" s="746" t="s">
        <v>111</v>
      </c>
      <c r="X20" s="584" t="s">
        <v>102</v>
      </c>
      <c r="Y20" s="715" t="s">
        <v>2333</v>
      </c>
      <c r="Z20" s="584" t="s">
        <v>2374</v>
      </c>
      <c r="AA20" s="698" t="s">
        <v>15</v>
      </c>
      <c r="AB20" s="681" t="s">
        <v>17</v>
      </c>
      <c r="AC20" s="675" t="s">
        <v>2373</v>
      </c>
      <c r="AD20" s="748"/>
      <c r="AE20" s="654" t="s">
        <v>2436</v>
      </c>
      <c r="AF20" s="654" t="s">
        <v>2321</v>
      </c>
      <c r="AG20" s="660" t="s">
        <v>211</v>
      </c>
    </row>
    <row r="21" spans="1:33" ht="76.5">
      <c r="A21" s="702"/>
      <c r="B21" s="754"/>
      <c r="C21" s="578"/>
      <c r="D21" s="737"/>
      <c r="E21" s="576"/>
      <c r="F21" s="737"/>
      <c r="G21" s="737"/>
      <c r="H21" s="576"/>
      <c r="I21" s="737"/>
      <c r="J21" s="737"/>
      <c r="K21" s="576"/>
      <c r="L21" s="737"/>
      <c r="M21" s="737"/>
      <c r="N21" s="737"/>
      <c r="O21" s="737"/>
      <c r="P21" s="740"/>
      <c r="Q21" s="682"/>
      <c r="R21" s="699"/>
      <c r="S21" s="699"/>
      <c r="T21" s="665"/>
      <c r="U21" s="699"/>
      <c r="V21" s="745"/>
      <c r="W21" s="747"/>
      <c r="X21" s="583" t="s">
        <v>2315</v>
      </c>
      <c r="Y21" s="717"/>
      <c r="Z21" s="583" t="s">
        <v>1019</v>
      </c>
      <c r="AA21" s="699"/>
      <c r="AB21" s="682"/>
      <c r="AC21" s="676"/>
      <c r="AD21" s="749"/>
      <c r="AE21" s="655"/>
      <c r="AF21" s="655"/>
      <c r="AG21" s="662"/>
    </row>
    <row r="22" spans="1:33" ht="137.25" customHeight="1">
      <c r="A22" s="702"/>
      <c r="B22" s="735" t="s">
        <v>2435</v>
      </c>
      <c r="C22" s="664" t="s">
        <v>2378</v>
      </c>
      <c r="D22" s="735" t="s">
        <v>2434</v>
      </c>
      <c r="E22" s="735" t="s">
        <v>2433</v>
      </c>
      <c r="F22" s="735" t="s">
        <v>2432</v>
      </c>
      <c r="G22" s="735" t="s">
        <v>2126</v>
      </c>
      <c r="H22" s="735" t="s">
        <v>2126</v>
      </c>
      <c r="I22" s="735" t="s">
        <v>2431</v>
      </c>
      <c r="J22" s="735" t="s">
        <v>2430</v>
      </c>
      <c r="K22" s="586" t="s">
        <v>2365</v>
      </c>
      <c r="L22" s="735" t="s">
        <v>2429</v>
      </c>
      <c r="M22" s="586" t="s">
        <v>2428</v>
      </c>
      <c r="N22" s="586" t="s">
        <v>2427</v>
      </c>
      <c r="O22" s="735" t="s">
        <v>2426</v>
      </c>
      <c r="P22" s="735" t="s">
        <v>1019</v>
      </c>
      <c r="Q22" s="681" t="s">
        <v>164</v>
      </c>
      <c r="R22" s="698" t="s">
        <v>2425</v>
      </c>
      <c r="S22" s="698" t="s">
        <v>2291</v>
      </c>
      <c r="T22" s="664" t="s">
        <v>2318</v>
      </c>
      <c r="U22" s="698" t="s">
        <v>2317</v>
      </c>
      <c r="V22" s="743" t="s">
        <v>2381</v>
      </c>
      <c r="W22" s="746" t="s">
        <v>111</v>
      </c>
      <c r="X22" s="584" t="s">
        <v>2284</v>
      </c>
      <c r="Y22" s="715" t="s">
        <v>2333</v>
      </c>
      <c r="Z22" s="743" t="s">
        <v>2380</v>
      </c>
      <c r="AA22" s="698" t="s">
        <v>15</v>
      </c>
      <c r="AB22" s="681" t="s">
        <v>17</v>
      </c>
      <c r="AC22" s="677" t="s">
        <v>2312</v>
      </c>
      <c r="AD22" s="672" t="s">
        <v>2311</v>
      </c>
      <c r="AE22" s="669" t="s">
        <v>2310</v>
      </c>
      <c r="AF22" s="669" t="s">
        <v>2396</v>
      </c>
      <c r="AG22" s="660" t="s">
        <v>211</v>
      </c>
    </row>
    <row r="23" spans="1:33" ht="138.75" customHeight="1">
      <c r="A23" s="702"/>
      <c r="B23" s="736"/>
      <c r="C23" s="758"/>
      <c r="D23" s="736"/>
      <c r="E23" s="736"/>
      <c r="F23" s="736"/>
      <c r="G23" s="736"/>
      <c r="H23" s="736"/>
      <c r="I23" s="736"/>
      <c r="J23" s="736"/>
      <c r="K23" s="576" t="s">
        <v>2350</v>
      </c>
      <c r="L23" s="736"/>
      <c r="M23" s="576" t="s">
        <v>2424</v>
      </c>
      <c r="N23" s="576" t="s">
        <v>102</v>
      </c>
      <c r="O23" s="736"/>
      <c r="P23" s="736"/>
      <c r="Q23" s="750"/>
      <c r="R23" s="710"/>
      <c r="S23" s="710"/>
      <c r="T23" s="758"/>
      <c r="U23" s="710"/>
      <c r="V23" s="744"/>
      <c r="W23" s="753"/>
      <c r="X23" s="585" t="s">
        <v>2315</v>
      </c>
      <c r="Y23" s="716"/>
      <c r="Z23" s="744"/>
      <c r="AA23" s="710"/>
      <c r="AB23" s="750"/>
      <c r="AC23" s="678"/>
      <c r="AD23" s="673"/>
      <c r="AE23" s="670"/>
      <c r="AF23" s="670"/>
      <c r="AG23" s="661"/>
    </row>
    <row r="24" spans="1:33" ht="145.5" customHeight="1">
      <c r="A24" s="702"/>
      <c r="B24" s="736"/>
      <c r="C24" s="758"/>
      <c r="D24" s="736"/>
      <c r="E24" s="736"/>
      <c r="F24" s="736"/>
      <c r="G24" s="736"/>
      <c r="H24" s="736"/>
      <c r="I24" s="736"/>
      <c r="J24" s="736"/>
      <c r="K24" s="576" t="s">
        <v>2346</v>
      </c>
      <c r="L24" s="736"/>
      <c r="M24" s="576"/>
      <c r="N24" s="576"/>
      <c r="O24" s="736"/>
      <c r="P24" s="736"/>
      <c r="Q24" s="750"/>
      <c r="R24" s="710"/>
      <c r="S24" s="710"/>
      <c r="T24" s="665"/>
      <c r="U24" s="699"/>
      <c r="V24" s="745"/>
      <c r="W24" s="747"/>
      <c r="X24" s="583"/>
      <c r="Y24" s="717"/>
      <c r="Z24" s="745"/>
      <c r="AA24" s="699"/>
      <c r="AB24" s="682"/>
      <c r="AC24" s="679"/>
      <c r="AD24" s="674"/>
      <c r="AE24" s="671"/>
      <c r="AF24" s="671"/>
      <c r="AG24" s="662"/>
    </row>
    <row r="25" spans="1:33" ht="51">
      <c r="A25" s="702"/>
      <c r="B25" s="736"/>
      <c r="C25" s="758"/>
      <c r="D25" s="736"/>
      <c r="E25" s="736"/>
      <c r="F25" s="736"/>
      <c r="G25" s="736"/>
      <c r="H25" s="736"/>
      <c r="I25" s="736"/>
      <c r="J25" s="736"/>
      <c r="K25" s="576" t="s">
        <v>2345</v>
      </c>
      <c r="L25" s="736"/>
      <c r="M25" s="576"/>
      <c r="N25" s="576"/>
      <c r="O25" s="736"/>
      <c r="P25" s="736"/>
      <c r="Q25" s="750"/>
      <c r="R25" s="710"/>
      <c r="S25" s="710"/>
      <c r="T25" s="664" t="s">
        <v>2377</v>
      </c>
      <c r="U25" s="698" t="s">
        <v>2376</v>
      </c>
      <c r="V25" s="743" t="s">
        <v>2375</v>
      </c>
      <c r="W25" s="746" t="s">
        <v>111</v>
      </c>
      <c r="X25" s="584" t="s">
        <v>102</v>
      </c>
      <c r="Y25" s="715" t="s">
        <v>2333</v>
      </c>
      <c r="Z25" s="584" t="s">
        <v>2374</v>
      </c>
      <c r="AA25" s="698" t="s">
        <v>15</v>
      </c>
      <c r="AB25" s="681" t="s">
        <v>17</v>
      </c>
      <c r="AC25" s="675" t="s">
        <v>2373</v>
      </c>
      <c r="AD25" s="748"/>
      <c r="AE25" s="654" t="s">
        <v>2372</v>
      </c>
      <c r="AF25" s="654" t="s">
        <v>2321</v>
      </c>
      <c r="AG25" s="660" t="s">
        <v>211</v>
      </c>
    </row>
    <row r="26" spans="1:33" ht="201.95" customHeight="1">
      <c r="A26" s="702"/>
      <c r="B26" s="736"/>
      <c r="C26" s="758"/>
      <c r="D26" s="736"/>
      <c r="E26" s="736"/>
      <c r="F26" s="736"/>
      <c r="G26" s="736"/>
      <c r="H26" s="736"/>
      <c r="I26" s="736"/>
      <c r="J26" s="736"/>
      <c r="K26" s="576" t="s">
        <v>2401</v>
      </c>
      <c r="L26" s="736"/>
      <c r="M26" s="576"/>
      <c r="N26" s="576"/>
      <c r="O26" s="736"/>
      <c r="P26" s="736"/>
      <c r="Q26" s="682"/>
      <c r="R26" s="699"/>
      <c r="S26" s="699"/>
      <c r="T26" s="665"/>
      <c r="U26" s="699"/>
      <c r="V26" s="745"/>
      <c r="W26" s="747"/>
      <c r="X26" s="583" t="s">
        <v>2315</v>
      </c>
      <c r="Y26" s="717"/>
      <c r="Z26" s="583" t="s">
        <v>1019</v>
      </c>
      <c r="AA26" s="699"/>
      <c r="AB26" s="682"/>
      <c r="AC26" s="676"/>
      <c r="AD26" s="749"/>
      <c r="AE26" s="655"/>
      <c r="AF26" s="655"/>
      <c r="AG26" s="662"/>
    </row>
    <row r="27" spans="1:33" ht="151.5" customHeight="1">
      <c r="A27" s="702"/>
      <c r="B27" s="736"/>
      <c r="C27" s="758"/>
      <c r="D27" s="736"/>
      <c r="E27" s="736"/>
      <c r="F27" s="736"/>
      <c r="G27" s="736"/>
      <c r="H27" s="736"/>
      <c r="I27" s="736"/>
      <c r="J27" s="736"/>
      <c r="K27" s="576" t="s">
        <v>2337</v>
      </c>
      <c r="L27" s="736"/>
      <c r="M27" s="576"/>
      <c r="N27" s="576"/>
      <c r="O27" s="736"/>
      <c r="P27" s="736"/>
      <c r="Q27" s="681" t="s">
        <v>164</v>
      </c>
      <c r="R27" s="698" t="s">
        <v>2382</v>
      </c>
      <c r="S27" s="698" t="s">
        <v>2288</v>
      </c>
      <c r="T27" s="664" t="s">
        <v>2318</v>
      </c>
      <c r="U27" s="698" t="s">
        <v>2317</v>
      </c>
      <c r="V27" s="743" t="s">
        <v>2381</v>
      </c>
      <c r="W27" s="746" t="s">
        <v>111</v>
      </c>
      <c r="X27" s="584" t="s">
        <v>2284</v>
      </c>
      <c r="Y27" s="715" t="s">
        <v>2333</v>
      </c>
      <c r="Z27" s="743" t="s">
        <v>2380</v>
      </c>
      <c r="AA27" s="698" t="s">
        <v>15</v>
      </c>
      <c r="AB27" s="681" t="s">
        <v>17</v>
      </c>
      <c r="AC27" s="677" t="s">
        <v>2312</v>
      </c>
      <c r="AD27" s="672" t="s">
        <v>2311</v>
      </c>
      <c r="AE27" s="669" t="s">
        <v>2310</v>
      </c>
      <c r="AF27" s="669" t="s">
        <v>2396</v>
      </c>
      <c r="AG27" s="656" t="s">
        <v>211</v>
      </c>
    </row>
    <row r="28" spans="1:33" ht="129" customHeight="1">
      <c r="A28" s="702"/>
      <c r="B28" s="736"/>
      <c r="C28" s="758"/>
      <c r="D28" s="736"/>
      <c r="E28" s="736"/>
      <c r="F28" s="736"/>
      <c r="G28" s="736"/>
      <c r="H28" s="736"/>
      <c r="I28" s="736"/>
      <c r="J28" s="736"/>
      <c r="K28" s="576"/>
      <c r="L28" s="736"/>
      <c r="M28" s="576"/>
      <c r="N28" s="576"/>
      <c r="O28" s="736"/>
      <c r="P28" s="736"/>
      <c r="Q28" s="750"/>
      <c r="R28" s="710"/>
      <c r="S28" s="710"/>
      <c r="T28" s="758"/>
      <c r="U28" s="710"/>
      <c r="V28" s="744"/>
      <c r="W28" s="753"/>
      <c r="X28" s="585" t="s">
        <v>2315</v>
      </c>
      <c r="Y28" s="716"/>
      <c r="Z28" s="744"/>
      <c r="AA28" s="710"/>
      <c r="AB28" s="750"/>
      <c r="AC28" s="678"/>
      <c r="AD28" s="673"/>
      <c r="AE28" s="670"/>
      <c r="AF28" s="670"/>
      <c r="AG28" s="668"/>
    </row>
    <row r="29" spans="1:33" ht="135" customHeight="1">
      <c r="A29" s="702"/>
      <c r="B29" s="736"/>
      <c r="C29" s="758"/>
      <c r="D29" s="736"/>
      <c r="E29" s="736"/>
      <c r="F29" s="736"/>
      <c r="G29" s="736"/>
      <c r="H29" s="736"/>
      <c r="I29" s="736"/>
      <c r="J29" s="736"/>
      <c r="K29" s="576"/>
      <c r="L29" s="736"/>
      <c r="M29" s="576"/>
      <c r="N29" s="576"/>
      <c r="O29" s="736"/>
      <c r="P29" s="736"/>
      <c r="Q29" s="750"/>
      <c r="R29" s="710"/>
      <c r="S29" s="710"/>
      <c r="T29" s="665"/>
      <c r="U29" s="699"/>
      <c r="V29" s="745"/>
      <c r="W29" s="747"/>
      <c r="X29" s="583"/>
      <c r="Y29" s="717"/>
      <c r="Z29" s="745"/>
      <c r="AA29" s="699"/>
      <c r="AB29" s="682"/>
      <c r="AC29" s="679"/>
      <c r="AD29" s="674"/>
      <c r="AE29" s="671"/>
      <c r="AF29" s="671"/>
      <c r="AG29" s="657"/>
    </row>
    <row r="30" spans="1:33" ht="182.25" customHeight="1">
      <c r="A30" s="702"/>
      <c r="B30" s="736"/>
      <c r="C30" s="758"/>
      <c r="D30" s="736"/>
      <c r="E30" s="736"/>
      <c r="F30" s="736"/>
      <c r="G30" s="736"/>
      <c r="H30" s="736"/>
      <c r="I30" s="736"/>
      <c r="J30" s="736"/>
      <c r="K30" s="576"/>
      <c r="L30" s="736"/>
      <c r="M30" s="576"/>
      <c r="N30" s="576"/>
      <c r="O30" s="736"/>
      <c r="P30" s="736"/>
      <c r="Q30" s="750"/>
      <c r="R30" s="710"/>
      <c r="S30" s="710"/>
      <c r="T30" s="664" t="s">
        <v>2377</v>
      </c>
      <c r="U30" s="698" t="s">
        <v>2376</v>
      </c>
      <c r="V30" s="743" t="s">
        <v>2375</v>
      </c>
      <c r="W30" s="746" t="s">
        <v>111</v>
      </c>
      <c r="X30" s="584" t="s">
        <v>102</v>
      </c>
      <c r="Y30" s="715" t="s">
        <v>2333</v>
      </c>
      <c r="Z30" s="584" t="s">
        <v>2374</v>
      </c>
      <c r="AA30" s="698" t="s">
        <v>15</v>
      </c>
      <c r="AB30" s="681" t="s">
        <v>17</v>
      </c>
      <c r="AC30" s="675" t="s">
        <v>2373</v>
      </c>
      <c r="AD30" s="748"/>
      <c r="AE30" s="654" t="s">
        <v>2372</v>
      </c>
      <c r="AF30" s="654" t="s">
        <v>2321</v>
      </c>
      <c r="AG30" s="656" t="s">
        <v>211</v>
      </c>
    </row>
    <row r="31" spans="1:33" ht="137.25" customHeight="1">
      <c r="A31" s="702"/>
      <c r="B31" s="736"/>
      <c r="C31" s="758"/>
      <c r="D31" s="736"/>
      <c r="E31" s="736"/>
      <c r="F31" s="736"/>
      <c r="G31" s="736"/>
      <c r="H31" s="736"/>
      <c r="I31" s="736"/>
      <c r="J31" s="736"/>
      <c r="K31" s="576"/>
      <c r="L31" s="736"/>
      <c r="M31" s="576"/>
      <c r="N31" s="576"/>
      <c r="O31" s="736"/>
      <c r="P31" s="736"/>
      <c r="Q31" s="682"/>
      <c r="R31" s="699"/>
      <c r="S31" s="699"/>
      <c r="T31" s="665"/>
      <c r="U31" s="699"/>
      <c r="V31" s="745"/>
      <c r="W31" s="747"/>
      <c r="X31" s="583" t="s">
        <v>2315</v>
      </c>
      <c r="Y31" s="717"/>
      <c r="Z31" s="583" t="s">
        <v>1019</v>
      </c>
      <c r="AA31" s="699"/>
      <c r="AB31" s="682"/>
      <c r="AC31" s="676"/>
      <c r="AD31" s="749"/>
      <c r="AE31" s="655"/>
      <c r="AF31" s="655"/>
      <c r="AG31" s="657"/>
    </row>
    <row r="32" spans="1:33" ht="409.6" customHeight="1">
      <c r="A32" s="702"/>
      <c r="B32" s="736"/>
      <c r="C32" s="758"/>
      <c r="D32" s="736"/>
      <c r="E32" s="736"/>
      <c r="F32" s="736"/>
      <c r="G32" s="736"/>
      <c r="H32" s="736"/>
      <c r="I32" s="736"/>
      <c r="J32" s="736"/>
      <c r="K32" s="576"/>
      <c r="L32" s="736"/>
      <c r="M32" s="576"/>
      <c r="N32" s="576"/>
      <c r="O32" s="736"/>
      <c r="P32" s="736"/>
      <c r="Q32" s="681" t="s">
        <v>164</v>
      </c>
      <c r="R32" s="698" t="s">
        <v>2423</v>
      </c>
      <c r="S32" s="698" t="s">
        <v>2422</v>
      </c>
      <c r="T32" s="664" t="s">
        <v>2320</v>
      </c>
      <c r="U32" s="698" t="s">
        <v>2421</v>
      </c>
      <c r="V32" s="743" t="s">
        <v>2415</v>
      </c>
      <c r="W32" s="746" t="s">
        <v>111</v>
      </c>
      <c r="X32" s="584" t="s">
        <v>102</v>
      </c>
      <c r="Y32" s="715" t="s">
        <v>27</v>
      </c>
      <c r="Z32" s="743" t="s">
        <v>2414</v>
      </c>
      <c r="AA32" s="698" t="s">
        <v>15</v>
      </c>
      <c r="AB32" s="681" t="s">
        <v>17</v>
      </c>
      <c r="AC32" s="675" t="s">
        <v>2413</v>
      </c>
      <c r="AD32" s="748" t="s">
        <v>2420</v>
      </c>
      <c r="AE32" s="666" t="s">
        <v>2419</v>
      </c>
      <c r="AF32" s="666" t="s">
        <v>2418</v>
      </c>
      <c r="AG32" s="656" t="s">
        <v>211</v>
      </c>
    </row>
    <row r="33" spans="1:33" ht="202.5" customHeight="1">
      <c r="A33" s="702"/>
      <c r="B33" s="736"/>
      <c r="C33" s="758"/>
      <c r="D33" s="736"/>
      <c r="E33" s="736"/>
      <c r="F33" s="736"/>
      <c r="G33" s="736"/>
      <c r="H33" s="736"/>
      <c r="I33" s="736"/>
      <c r="J33" s="736"/>
      <c r="K33" s="576"/>
      <c r="L33" s="736"/>
      <c r="M33" s="576"/>
      <c r="N33" s="576"/>
      <c r="O33" s="736"/>
      <c r="P33" s="736"/>
      <c r="Q33" s="750"/>
      <c r="R33" s="710"/>
      <c r="S33" s="710"/>
      <c r="T33" s="665"/>
      <c r="U33" s="699"/>
      <c r="V33" s="745"/>
      <c r="W33" s="747"/>
      <c r="X33" s="583" t="s">
        <v>2315</v>
      </c>
      <c r="Y33" s="717"/>
      <c r="Z33" s="745"/>
      <c r="AA33" s="699"/>
      <c r="AB33" s="682"/>
      <c r="AC33" s="676"/>
      <c r="AD33" s="749"/>
      <c r="AE33" s="667"/>
      <c r="AF33" s="667"/>
      <c r="AG33" s="657"/>
    </row>
    <row r="34" spans="1:33" ht="409.6" hidden="1" customHeight="1">
      <c r="A34" s="702"/>
      <c r="B34" s="736"/>
      <c r="C34" s="758"/>
      <c r="D34" s="736"/>
      <c r="E34" s="736"/>
      <c r="F34" s="736"/>
      <c r="G34" s="736"/>
      <c r="H34" s="736"/>
      <c r="I34" s="736"/>
      <c r="J34" s="736"/>
      <c r="K34" s="576"/>
      <c r="L34" s="736"/>
      <c r="M34" s="576"/>
      <c r="N34" s="576"/>
      <c r="O34" s="736"/>
      <c r="P34" s="736"/>
      <c r="Q34" s="750"/>
      <c r="R34" s="710"/>
      <c r="S34" s="710"/>
      <c r="T34" s="664" t="s">
        <v>2417</v>
      </c>
      <c r="U34" s="698" t="s">
        <v>2416</v>
      </c>
      <c r="V34" s="743" t="s">
        <v>2415</v>
      </c>
      <c r="W34" s="746" t="s">
        <v>111</v>
      </c>
      <c r="X34" s="584" t="s">
        <v>102</v>
      </c>
      <c r="Y34" s="715" t="s">
        <v>27</v>
      </c>
      <c r="Z34" s="743" t="s">
        <v>2414</v>
      </c>
      <c r="AA34" s="698" t="s">
        <v>15</v>
      </c>
      <c r="AB34" s="681" t="s">
        <v>17</v>
      </c>
      <c r="AC34" s="675" t="s">
        <v>2413</v>
      </c>
      <c r="AD34" s="771" t="s">
        <v>2412</v>
      </c>
      <c r="AE34" s="594"/>
      <c r="AF34" s="594"/>
      <c r="AG34" s="593"/>
    </row>
    <row r="35" spans="1:33" ht="281.25" customHeight="1">
      <c r="A35" s="702"/>
      <c r="B35" s="736"/>
      <c r="C35" s="758"/>
      <c r="D35" s="736"/>
      <c r="E35" s="736"/>
      <c r="F35" s="736"/>
      <c r="G35" s="736"/>
      <c r="H35" s="736"/>
      <c r="I35" s="736"/>
      <c r="J35" s="736"/>
      <c r="K35" s="576"/>
      <c r="L35" s="736"/>
      <c r="M35" s="576"/>
      <c r="N35" s="576"/>
      <c r="O35" s="736"/>
      <c r="P35" s="736"/>
      <c r="Q35" s="750"/>
      <c r="R35" s="710"/>
      <c r="S35" s="710"/>
      <c r="T35" s="665"/>
      <c r="U35" s="699"/>
      <c r="V35" s="745"/>
      <c r="W35" s="747"/>
      <c r="X35" s="583" t="s">
        <v>2315</v>
      </c>
      <c r="Y35" s="717"/>
      <c r="Z35" s="745"/>
      <c r="AA35" s="699"/>
      <c r="AB35" s="682"/>
      <c r="AC35" s="676"/>
      <c r="AD35" s="772"/>
      <c r="AE35" s="570" t="s">
        <v>2411</v>
      </c>
      <c r="AF35" s="570" t="s">
        <v>2410</v>
      </c>
      <c r="AG35" s="569" t="s">
        <v>211</v>
      </c>
    </row>
    <row r="36" spans="1:33" ht="344.25" customHeight="1">
      <c r="A36" s="702"/>
      <c r="B36" s="736"/>
      <c r="C36" s="758"/>
      <c r="D36" s="736"/>
      <c r="E36" s="736"/>
      <c r="F36" s="736"/>
      <c r="G36" s="736"/>
      <c r="H36" s="736"/>
      <c r="I36" s="736"/>
      <c r="J36" s="736"/>
      <c r="K36" s="576"/>
      <c r="L36" s="736"/>
      <c r="M36" s="576"/>
      <c r="N36" s="576"/>
      <c r="O36" s="736"/>
      <c r="P36" s="736"/>
      <c r="Q36" s="750"/>
      <c r="R36" s="710"/>
      <c r="S36" s="710"/>
      <c r="T36" s="664" t="s">
        <v>2318</v>
      </c>
      <c r="U36" s="698" t="s">
        <v>2317</v>
      </c>
      <c r="V36" s="743" t="s">
        <v>2381</v>
      </c>
      <c r="W36" s="746" t="s">
        <v>111</v>
      </c>
      <c r="X36" s="584" t="s">
        <v>2284</v>
      </c>
      <c r="Y36" s="715" t="s">
        <v>2333</v>
      </c>
      <c r="Z36" s="743" t="s">
        <v>2380</v>
      </c>
      <c r="AA36" s="698" t="s">
        <v>15</v>
      </c>
      <c r="AB36" s="681" t="s">
        <v>17</v>
      </c>
      <c r="AC36" s="592" t="s">
        <v>2312</v>
      </c>
      <c r="AD36" s="672" t="s">
        <v>2311</v>
      </c>
      <c r="AE36" s="669" t="s">
        <v>2310</v>
      </c>
      <c r="AF36" s="669" t="s">
        <v>2396</v>
      </c>
      <c r="AG36" s="656" t="s">
        <v>211</v>
      </c>
    </row>
    <row r="37" spans="1:33" ht="76.5">
      <c r="A37" s="702"/>
      <c r="B37" s="736"/>
      <c r="C37" s="758"/>
      <c r="D37" s="736"/>
      <c r="E37" s="736"/>
      <c r="F37" s="736"/>
      <c r="G37" s="736"/>
      <c r="H37" s="736"/>
      <c r="I37" s="736"/>
      <c r="J37" s="736"/>
      <c r="K37" s="576"/>
      <c r="L37" s="736"/>
      <c r="M37" s="576"/>
      <c r="N37" s="576"/>
      <c r="O37" s="736"/>
      <c r="P37" s="736"/>
      <c r="Q37" s="750"/>
      <c r="R37" s="710"/>
      <c r="S37" s="710"/>
      <c r="T37" s="758"/>
      <c r="U37" s="710"/>
      <c r="V37" s="744"/>
      <c r="W37" s="753"/>
      <c r="X37" s="585" t="s">
        <v>2315</v>
      </c>
      <c r="Y37" s="716"/>
      <c r="Z37" s="744"/>
      <c r="AA37" s="710"/>
      <c r="AB37" s="750"/>
      <c r="AC37" s="591"/>
      <c r="AD37" s="673"/>
      <c r="AE37" s="670"/>
      <c r="AF37" s="670"/>
      <c r="AG37" s="668"/>
    </row>
    <row r="38" spans="1:33" ht="25.5">
      <c r="A38" s="702"/>
      <c r="B38" s="736"/>
      <c r="C38" s="758"/>
      <c r="D38" s="736"/>
      <c r="E38" s="736"/>
      <c r="F38" s="736"/>
      <c r="G38" s="736"/>
      <c r="H38" s="736"/>
      <c r="I38" s="736"/>
      <c r="J38" s="736"/>
      <c r="K38" s="576"/>
      <c r="L38" s="736"/>
      <c r="M38" s="576"/>
      <c r="N38" s="576"/>
      <c r="O38" s="736"/>
      <c r="P38" s="736"/>
      <c r="Q38" s="750"/>
      <c r="R38" s="710"/>
      <c r="S38" s="710"/>
      <c r="T38" s="665"/>
      <c r="U38" s="699"/>
      <c r="V38" s="745"/>
      <c r="W38" s="747"/>
      <c r="X38" s="583"/>
      <c r="Y38" s="717"/>
      <c r="Z38" s="745"/>
      <c r="AA38" s="699"/>
      <c r="AB38" s="682"/>
      <c r="AC38" s="590" t="s">
        <v>2402</v>
      </c>
      <c r="AD38" s="674"/>
      <c r="AE38" s="671"/>
      <c r="AF38" s="671"/>
      <c r="AG38" s="657"/>
    </row>
    <row r="39" spans="1:33" ht="120" customHeight="1">
      <c r="A39" s="702"/>
      <c r="B39" s="736"/>
      <c r="C39" s="758"/>
      <c r="D39" s="736"/>
      <c r="E39" s="736"/>
      <c r="F39" s="736"/>
      <c r="G39" s="736"/>
      <c r="H39" s="736"/>
      <c r="I39" s="736"/>
      <c r="J39" s="736"/>
      <c r="K39" s="576"/>
      <c r="L39" s="736"/>
      <c r="M39" s="576"/>
      <c r="N39" s="576"/>
      <c r="O39" s="736"/>
      <c r="P39" s="736"/>
      <c r="Q39" s="750"/>
      <c r="R39" s="710"/>
      <c r="S39" s="710"/>
      <c r="T39" s="664" t="s">
        <v>2377</v>
      </c>
      <c r="U39" s="698" t="s">
        <v>2376</v>
      </c>
      <c r="V39" s="743" t="s">
        <v>2375</v>
      </c>
      <c r="W39" s="746" t="s">
        <v>111</v>
      </c>
      <c r="X39" s="584" t="s">
        <v>102</v>
      </c>
      <c r="Y39" s="715" t="s">
        <v>2333</v>
      </c>
      <c r="Z39" s="584" t="s">
        <v>2374</v>
      </c>
      <c r="AA39" s="698" t="s">
        <v>15</v>
      </c>
      <c r="AB39" s="681" t="s">
        <v>17</v>
      </c>
      <c r="AC39" s="675" t="s">
        <v>2373</v>
      </c>
      <c r="AD39" s="748"/>
      <c r="AE39" s="654" t="s">
        <v>2372</v>
      </c>
      <c r="AF39" s="654" t="s">
        <v>2321</v>
      </c>
      <c r="AG39" s="656" t="s">
        <v>211</v>
      </c>
    </row>
    <row r="40" spans="1:33" ht="158.25" customHeight="1">
      <c r="A40" s="702"/>
      <c r="B40" s="737"/>
      <c r="C40" s="665"/>
      <c r="D40" s="737"/>
      <c r="E40" s="737"/>
      <c r="F40" s="737"/>
      <c r="G40" s="737"/>
      <c r="H40" s="737"/>
      <c r="I40" s="737"/>
      <c r="J40" s="737"/>
      <c r="K40" s="576"/>
      <c r="L40" s="737"/>
      <c r="M40" s="576"/>
      <c r="N40" s="576"/>
      <c r="O40" s="737"/>
      <c r="P40" s="737"/>
      <c r="Q40" s="682"/>
      <c r="R40" s="699"/>
      <c r="S40" s="699"/>
      <c r="T40" s="665"/>
      <c r="U40" s="699"/>
      <c r="V40" s="745"/>
      <c r="W40" s="747"/>
      <c r="X40" s="583" t="s">
        <v>2315</v>
      </c>
      <c r="Y40" s="717"/>
      <c r="Z40" s="583" t="s">
        <v>1019</v>
      </c>
      <c r="AA40" s="699"/>
      <c r="AB40" s="682"/>
      <c r="AC40" s="676"/>
      <c r="AD40" s="749"/>
      <c r="AE40" s="655"/>
      <c r="AF40" s="655"/>
      <c r="AG40" s="657"/>
    </row>
    <row r="41" spans="1:33" ht="129" customHeight="1">
      <c r="A41" s="702"/>
      <c r="B41" s="735" t="s">
        <v>2409</v>
      </c>
      <c r="C41" s="579" t="s">
        <v>2370</v>
      </c>
      <c r="D41" s="735" t="s">
        <v>2408</v>
      </c>
      <c r="E41" s="586" t="s">
        <v>2407</v>
      </c>
      <c r="F41" s="735" t="s">
        <v>100</v>
      </c>
      <c r="G41" s="735" t="s">
        <v>100</v>
      </c>
      <c r="H41" s="586" t="s">
        <v>2126</v>
      </c>
      <c r="I41" s="735" t="s">
        <v>2384</v>
      </c>
      <c r="J41" s="735" t="s">
        <v>2406</v>
      </c>
      <c r="K41" s="586" t="s">
        <v>2365</v>
      </c>
      <c r="L41" s="735" t="s">
        <v>100</v>
      </c>
      <c r="M41" s="735" t="s">
        <v>100</v>
      </c>
      <c r="N41" s="735" t="s">
        <v>102</v>
      </c>
      <c r="O41" s="735" t="s">
        <v>2405</v>
      </c>
      <c r="P41" s="735" t="s">
        <v>1019</v>
      </c>
      <c r="Q41" s="681" t="s">
        <v>164</v>
      </c>
      <c r="R41" s="698" t="s">
        <v>2382</v>
      </c>
      <c r="S41" s="698" t="s">
        <v>2288</v>
      </c>
      <c r="T41" s="664" t="s">
        <v>2318</v>
      </c>
      <c r="U41" s="698" t="s">
        <v>2317</v>
      </c>
      <c r="V41" s="743" t="s">
        <v>2381</v>
      </c>
      <c r="W41" s="746" t="s">
        <v>111</v>
      </c>
      <c r="X41" s="584" t="s">
        <v>2284</v>
      </c>
      <c r="Y41" s="715" t="s">
        <v>2333</v>
      </c>
      <c r="Z41" s="743" t="s">
        <v>2380</v>
      </c>
      <c r="AA41" s="698" t="s">
        <v>15</v>
      </c>
      <c r="AB41" s="681" t="s">
        <v>17</v>
      </c>
      <c r="AC41" s="592" t="s">
        <v>2312</v>
      </c>
      <c r="AD41" s="672" t="s">
        <v>2311</v>
      </c>
      <c r="AE41" s="669" t="s">
        <v>2310</v>
      </c>
      <c r="AF41" s="669" t="s">
        <v>2396</v>
      </c>
      <c r="AG41" s="656" t="s">
        <v>211</v>
      </c>
    </row>
    <row r="42" spans="1:33" ht="109.5" customHeight="1">
      <c r="A42" s="702"/>
      <c r="B42" s="736"/>
      <c r="C42" s="578" t="s">
        <v>2351</v>
      </c>
      <c r="D42" s="736"/>
      <c r="E42" s="576" t="s">
        <v>2404</v>
      </c>
      <c r="F42" s="736"/>
      <c r="G42" s="736"/>
      <c r="H42" s="576" t="s">
        <v>2274</v>
      </c>
      <c r="I42" s="736"/>
      <c r="J42" s="736"/>
      <c r="K42" s="576" t="s">
        <v>2350</v>
      </c>
      <c r="L42" s="736"/>
      <c r="M42" s="736"/>
      <c r="N42" s="736"/>
      <c r="O42" s="736"/>
      <c r="P42" s="736"/>
      <c r="Q42" s="750"/>
      <c r="R42" s="710"/>
      <c r="S42" s="710"/>
      <c r="T42" s="758"/>
      <c r="U42" s="710"/>
      <c r="V42" s="744"/>
      <c r="W42" s="753"/>
      <c r="X42" s="585" t="s">
        <v>2315</v>
      </c>
      <c r="Y42" s="716"/>
      <c r="Z42" s="744"/>
      <c r="AA42" s="710"/>
      <c r="AB42" s="750"/>
      <c r="AC42" s="591"/>
      <c r="AD42" s="673"/>
      <c r="AE42" s="670"/>
      <c r="AF42" s="670"/>
      <c r="AG42" s="668"/>
    </row>
    <row r="43" spans="1:33" ht="117" customHeight="1">
      <c r="A43" s="702"/>
      <c r="B43" s="736"/>
      <c r="C43" s="578" t="s">
        <v>2348</v>
      </c>
      <c r="D43" s="736"/>
      <c r="E43" s="576"/>
      <c r="F43" s="736"/>
      <c r="G43" s="736"/>
      <c r="H43" s="576" t="s">
        <v>2403</v>
      </c>
      <c r="I43" s="736"/>
      <c r="J43" s="736"/>
      <c r="K43" s="576" t="s">
        <v>2346</v>
      </c>
      <c r="L43" s="736"/>
      <c r="M43" s="736"/>
      <c r="N43" s="736"/>
      <c r="O43" s="736"/>
      <c r="P43" s="736"/>
      <c r="Q43" s="750"/>
      <c r="R43" s="710"/>
      <c r="S43" s="710"/>
      <c r="T43" s="665"/>
      <c r="U43" s="699"/>
      <c r="V43" s="745"/>
      <c r="W43" s="747"/>
      <c r="X43" s="583"/>
      <c r="Y43" s="717"/>
      <c r="Z43" s="745"/>
      <c r="AA43" s="699"/>
      <c r="AB43" s="682"/>
      <c r="AC43" s="590" t="s">
        <v>2402</v>
      </c>
      <c r="AD43" s="674"/>
      <c r="AE43" s="671"/>
      <c r="AF43" s="671"/>
      <c r="AG43" s="657"/>
    </row>
    <row r="44" spans="1:33" ht="73.5" customHeight="1">
      <c r="A44" s="702"/>
      <c r="B44" s="736"/>
      <c r="C44" s="578"/>
      <c r="D44" s="736"/>
      <c r="E44" s="576"/>
      <c r="F44" s="736"/>
      <c r="G44" s="736"/>
      <c r="H44" s="576"/>
      <c r="I44" s="736"/>
      <c r="J44" s="736"/>
      <c r="K44" s="576" t="s">
        <v>2345</v>
      </c>
      <c r="L44" s="736"/>
      <c r="M44" s="736"/>
      <c r="N44" s="736"/>
      <c r="O44" s="736"/>
      <c r="P44" s="736"/>
      <c r="Q44" s="750"/>
      <c r="R44" s="710"/>
      <c r="S44" s="710"/>
      <c r="T44" s="664" t="s">
        <v>2377</v>
      </c>
      <c r="U44" s="698" t="s">
        <v>2376</v>
      </c>
      <c r="V44" s="743" t="s">
        <v>2375</v>
      </c>
      <c r="W44" s="746" t="s">
        <v>111</v>
      </c>
      <c r="X44" s="584" t="s">
        <v>102</v>
      </c>
      <c r="Y44" s="715" t="s">
        <v>2333</v>
      </c>
      <c r="Z44" s="584" t="s">
        <v>2374</v>
      </c>
      <c r="AA44" s="698" t="s">
        <v>15</v>
      </c>
      <c r="AB44" s="681" t="s">
        <v>17</v>
      </c>
      <c r="AC44" s="675" t="s">
        <v>2373</v>
      </c>
      <c r="AD44" s="748"/>
      <c r="AE44" s="654" t="s">
        <v>2372</v>
      </c>
      <c r="AF44" s="654" t="s">
        <v>2321</v>
      </c>
      <c r="AG44" s="656" t="s">
        <v>211</v>
      </c>
    </row>
    <row r="45" spans="1:33" ht="249.75" customHeight="1">
      <c r="A45" s="702"/>
      <c r="B45" s="736"/>
      <c r="C45" s="578"/>
      <c r="D45" s="736"/>
      <c r="E45" s="576"/>
      <c r="F45" s="736"/>
      <c r="G45" s="736"/>
      <c r="H45" s="576"/>
      <c r="I45" s="736"/>
      <c r="J45" s="736"/>
      <c r="K45" s="576" t="s">
        <v>2401</v>
      </c>
      <c r="L45" s="736"/>
      <c r="M45" s="736"/>
      <c r="N45" s="736"/>
      <c r="O45" s="736"/>
      <c r="P45" s="736"/>
      <c r="Q45" s="750"/>
      <c r="R45" s="699"/>
      <c r="S45" s="699"/>
      <c r="T45" s="665"/>
      <c r="U45" s="699"/>
      <c r="V45" s="745"/>
      <c r="W45" s="747"/>
      <c r="X45" s="583" t="s">
        <v>2315</v>
      </c>
      <c r="Y45" s="717"/>
      <c r="Z45" s="583" t="s">
        <v>1019</v>
      </c>
      <c r="AA45" s="699"/>
      <c r="AB45" s="682"/>
      <c r="AC45" s="676"/>
      <c r="AD45" s="749"/>
      <c r="AE45" s="655"/>
      <c r="AF45" s="655"/>
      <c r="AG45" s="657"/>
    </row>
    <row r="46" spans="1:33" ht="204">
      <c r="A46" s="539"/>
      <c r="B46" s="736"/>
      <c r="C46" s="578"/>
      <c r="D46" s="736"/>
      <c r="E46" s="576"/>
      <c r="F46" s="736"/>
      <c r="G46" s="736"/>
      <c r="H46" s="576"/>
      <c r="I46" s="736"/>
      <c r="J46" s="736"/>
      <c r="K46" s="576" t="s">
        <v>2337</v>
      </c>
      <c r="L46" s="736"/>
      <c r="M46" s="736"/>
      <c r="N46" s="736"/>
      <c r="O46" s="736"/>
      <c r="P46" s="736"/>
      <c r="Q46" s="750"/>
      <c r="R46" s="698" t="s">
        <v>2400</v>
      </c>
      <c r="S46" s="698" t="s">
        <v>2278</v>
      </c>
      <c r="T46" s="579" t="s">
        <v>2320</v>
      </c>
      <c r="U46" s="553" t="s">
        <v>2326</v>
      </c>
      <c r="V46" s="573" t="s">
        <v>2325</v>
      </c>
      <c r="W46" s="575" t="s">
        <v>2324</v>
      </c>
      <c r="X46" s="573" t="s">
        <v>2315</v>
      </c>
      <c r="Y46" s="574" t="s">
        <v>2314</v>
      </c>
      <c r="Z46" s="574" t="s">
        <v>2274</v>
      </c>
      <c r="AA46" s="554" t="s">
        <v>396</v>
      </c>
      <c r="AB46" s="554" t="s">
        <v>17</v>
      </c>
      <c r="AC46" s="589" t="s">
        <v>2399</v>
      </c>
      <c r="AD46" s="571"/>
      <c r="AE46" s="570" t="s">
        <v>2322</v>
      </c>
      <c r="AF46" s="570" t="s">
        <v>2321</v>
      </c>
      <c r="AG46" s="569" t="s">
        <v>211</v>
      </c>
    </row>
    <row r="47" spans="1:33" ht="366.75" customHeight="1">
      <c r="A47" s="539"/>
      <c r="B47" s="736"/>
      <c r="C47" s="578"/>
      <c r="D47" s="736"/>
      <c r="E47" s="576"/>
      <c r="F47" s="736"/>
      <c r="G47" s="736"/>
      <c r="H47" s="576"/>
      <c r="I47" s="736"/>
      <c r="J47" s="736"/>
      <c r="K47" s="576"/>
      <c r="L47" s="736"/>
      <c r="M47" s="736"/>
      <c r="N47" s="736"/>
      <c r="O47" s="736"/>
      <c r="P47" s="736"/>
      <c r="Q47" s="750"/>
      <c r="R47" s="710"/>
      <c r="S47" s="699"/>
      <c r="T47" s="579" t="s">
        <v>2318</v>
      </c>
      <c r="U47" s="553" t="s">
        <v>2317</v>
      </c>
      <c r="V47" s="573" t="s">
        <v>2316</v>
      </c>
      <c r="W47" s="575" t="s">
        <v>111</v>
      </c>
      <c r="X47" s="573" t="s">
        <v>2398</v>
      </c>
      <c r="Y47" s="574" t="s">
        <v>2314</v>
      </c>
      <c r="Z47" s="573" t="s">
        <v>2313</v>
      </c>
      <c r="AA47" s="572" t="s">
        <v>15</v>
      </c>
      <c r="AB47" s="554" t="s">
        <v>17</v>
      </c>
      <c r="AC47" s="588" t="s">
        <v>2312</v>
      </c>
      <c r="AD47" s="587" t="s">
        <v>2311</v>
      </c>
      <c r="AE47" s="570" t="s">
        <v>2397</v>
      </c>
      <c r="AF47" s="570" t="s">
        <v>2396</v>
      </c>
      <c r="AG47" s="569" t="s">
        <v>211</v>
      </c>
    </row>
    <row r="48" spans="1:33" ht="102">
      <c r="A48" s="539"/>
      <c r="B48" s="736"/>
      <c r="C48" s="578"/>
      <c r="D48" s="736"/>
      <c r="E48" s="576"/>
      <c r="F48" s="736"/>
      <c r="G48" s="736"/>
      <c r="H48" s="576"/>
      <c r="I48" s="736"/>
      <c r="J48" s="736"/>
      <c r="K48" s="576"/>
      <c r="L48" s="736"/>
      <c r="M48" s="736"/>
      <c r="N48" s="736"/>
      <c r="O48" s="736"/>
      <c r="P48" s="736"/>
      <c r="Q48" s="750"/>
      <c r="R48" s="710"/>
      <c r="S48" s="698" t="s">
        <v>2272</v>
      </c>
      <c r="T48" s="579" t="s">
        <v>2320</v>
      </c>
      <c r="U48" s="553" t="s">
        <v>2319</v>
      </c>
      <c r="V48" s="573" t="s">
        <v>2316</v>
      </c>
      <c r="W48" s="575" t="s">
        <v>111</v>
      </c>
      <c r="X48" s="573" t="s">
        <v>2315</v>
      </c>
      <c r="Y48" s="574" t="s">
        <v>2314</v>
      </c>
      <c r="Z48" s="573" t="s">
        <v>2313</v>
      </c>
      <c r="AA48" s="572" t="s">
        <v>15</v>
      </c>
      <c r="AB48" s="554" t="s">
        <v>17</v>
      </c>
      <c r="AC48" s="664" t="s">
        <v>2312</v>
      </c>
      <c r="AD48" s="768" t="s">
        <v>2311</v>
      </c>
      <c r="AE48" s="654" t="s">
        <v>2397</v>
      </c>
      <c r="AF48" s="654" t="s">
        <v>2396</v>
      </c>
      <c r="AG48" s="663" t="s">
        <v>211</v>
      </c>
    </row>
    <row r="49" spans="1:33" ht="282.95" customHeight="1">
      <c r="A49" s="539"/>
      <c r="B49" s="737"/>
      <c r="C49" s="578"/>
      <c r="D49" s="737"/>
      <c r="E49" s="576"/>
      <c r="F49" s="737"/>
      <c r="G49" s="737"/>
      <c r="H49" s="576"/>
      <c r="I49" s="770"/>
      <c r="J49" s="737"/>
      <c r="K49" s="576"/>
      <c r="L49" s="737"/>
      <c r="M49" s="737"/>
      <c r="N49" s="737"/>
      <c r="O49" s="737"/>
      <c r="P49" s="737"/>
      <c r="Q49" s="682"/>
      <c r="R49" s="699"/>
      <c r="S49" s="699"/>
      <c r="T49" s="579" t="s">
        <v>2318</v>
      </c>
      <c r="U49" s="553" t="s">
        <v>2317</v>
      </c>
      <c r="V49" s="573" t="s">
        <v>2316</v>
      </c>
      <c r="W49" s="575" t="s">
        <v>111</v>
      </c>
      <c r="X49" s="573" t="s">
        <v>2315</v>
      </c>
      <c r="Y49" s="574" t="s">
        <v>2314</v>
      </c>
      <c r="Z49" s="573" t="s">
        <v>2313</v>
      </c>
      <c r="AA49" s="572" t="s">
        <v>15</v>
      </c>
      <c r="AB49" s="554" t="s">
        <v>17</v>
      </c>
      <c r="AC49" s="665"/>
      <c r="AD49" s="769"/>
      <c r="AE49" s="655"/>
      <c r="AF49" s="655"/>
      <c r="AG49" s="663"/>
    </row>
    <row r="50" spans="1:33" ht="75" customHeight="1">
      <c r="A50" s="702"/>
      <c r="B50" s="741" t="s">
        <v>2395</v>
      </c>
      <c r="C50" s="579" t="s">
        <v>2370</v>
      </c>
      <c r="D50" s="735" t="s">
        <v>2394</v>
      </c>
      <c r="E50" s="735" t="s">
        <v>2393</v>
      </c>
      <c r="F50" s="735" t="s">
        <v>100</v>
      </c>
      <c r="G50" s="735" t="s">
        <v>100</v>
      </c>
      <c r="H50" s="759" t="s">
        <v>2392</v>
      </c>
      <c r="I50" s="762" t="s">
        <v>2367</v>
      </c>
      <c r="J50" s="765" t="s">
        <v>2391</v>
      </c>
      <c r="K50" s="586" t="s">
        <v>2365</v>
      </c>
      <c r="L50" s="735" t="s">
        <v>100</v>
      </c>
      <c r="M50" s="735" t="s">
        <v>100</v>
      </c>
      <c r="N50" s="735" t="s">
        <v>102</v>
      </c>
      <c r="O50" s="735" t="s">
        <v>2390</v>
      </c>
      <c r="P50" s="586" t="s">
        <v>1019</v>
      </c>
      <c r="Q50" s="681" t="s">
        <v>164</v>
      </c>
      <c r="R50" s="675" t="s">
        <v>2361</v>
      </c>
      <c r="S50" s="698" t="s">
        <v>2304</v>
      </c>
      <c r="T50" s="664" t="s">
        <v>2360</v>
      </c>
      <c r="U50" s="698" t="s">
        <v>2359</v>
      </c>
      <c r="V50" s="743" t="s">
        <v>2358</v>
      </c>
      <c r="W50" s="746" t="s">
        <v>111</v>
      </c>
      <c r="X50" s="584" t="s">
        <v>2357</v>
      </c>
      <c r="Y50" s="715" t="s">
        <v>2333</v>
      </c>
      <c r="Z50" s="584" t="s">
        <v>2356</v>
      </c>
      <c r="AA50" s="698" t="s">
        <v>15</v>
      </c>
      <c r="AB50" s="681" t="s">
        <v>17</v>
      </c>
      <c r="AC50" s="755" t="s">
        <v>2389</v>
      </c>
      <c r="AD50" s="748" t="s">
        <v>2354</v>
      </c>
      <c r="AE50" s="654" t="s">
        <v>2353</v>
      </c>
      <c r="AF50" s="654" t="s">
        <v>2352</v>
      </c>
      <c r="AG50" s="660" t="s">
        <v>211</v>
      </c>
    </row>
    <row r="51" spans="1:33" ht="76.5">
      <c r="A51" s="702"/>
      <c r="B51" s="742"/>
      <c r="C51" s="578" t="s">
        <v>2351</v>
      </c>
      <c r="D51" s="736"/>
      <c r="E51" s="736"/>
      <c r="F51" s="736"/>
      <c r="G51" s="736"/>
      <c r="H51" s="760"/>
      <c r="I51" s="763"/>
      <c r="J51" s="766"/>
      <c r="K51" s="576" t="s">
        <v>2350</v>
      </c>
      <c r="L51" s="736"/>
      <c r="M51" s="736"/>
      <c r="N51" s="736"/>
      <c r="O51" s="736"/>
      <c r="P51" s="576" t="s">
        <v>2388</v>
      </c>
      <c r="Q51" s="750"/>
      <c r="R51" s="751"/>
      <c r="S51" s="710"/>
      <c r="T51" s="758"/>
      <c r="U51" s="710"/>
      <c r="V51" s="744"/>
      <c r="W51" s="753"/>
      <c r="X51" s="585" t="s">
        <v>2349</v>
      </c>
      <c r="Y51" s="716"/>
      <c r="Z51" s="585" t="s">
        <v>2332</v>
      </c>
      <c r="AA51" s="710"/>
      <c r="AB51" s="750"/>
      <c r="AC51" s="756"/>
      <c r="AD51" s="752"/>
      <c r="AE51" s="659"/>
      <c r="AF51" s="659"/>
      <c r="AG51" s="661"/>
    </row>
    <row r="52" spans="1:33" ht="210" customHeight="1">
      <c r="A52" s="702"/>
      <c r="B52" s="742"/>
      <c r="C52" s="578"/>
      <c r="D52" s="736"/>
      <c r="E52" s="736"/>
      <c r="F52" s="736"/>
      <c r="G52" s="736"/>
      <c r="H52" s="760"/>
      <c r="I52" s="763"/>
      <c r="J52" s="766"/>
      <c r="K52" s="576" t="s">
        <v>2346</v>
      </c>
      <c r="L52" s="736"/>
      <c r="M52" s="736"/>
      <c r="N52" s="736"/>
      <c r="O52" s="736"/>
      <c r="P52" s="576"/>
      <c r="Q52" s="750"/>
      <c r="R52" s="751"/>
      <c r="S52" s="710"/>
      <c r="T52" s="665"/>
      <c r="U52" s="699"/>
      <c r="V52" s="745"/>
      <c r="W52" s="747"/>
      <c r="X52" s="583" t="s">
        <v>2315</v>
      </c>
      <c r="Y52" s="717"/>
      <c r="Z52" s="583"/>
      <c r="AA52" s="699"/>
      <c r="AB52" s="682"/>
      <c r="AC52" s="757"/>
      <c r="AD52" s="749"/>
      <c r="AE52" s="655"/>
      <c r="AF52" s="655"/>
      <c r="AG52" s="662"/>
    </row>
    <row r="53" spans="1:33" ht="138.75" customHeight="1">
      <c r="A53" s="702"/>
      <c r="B53" s="742"/>
      <c r="C53" s="578"/>
      <c r="D53" s="736"/>
      <c r="E53" s="736"/>
      <c r="F53" s="736"/>
      <c r="G53" s="736"/>
      <c r="H53" s="760"/>
      <c r="I53" s="763"/>
      <c r="J53" s="766"/>
      <c r="K53" s="576" t="s">
        <v>2345</v>
      </c>
      <c r="L53" s="736"/>
      <c r="M53" s="736"/>
      <c r="N53" s="736"/>
      <c r="O53" s="736"/>
      <c r="P53" s="576"/>
      <c r="Q53" s="750"/>
      <c r="R53" s="751"/>
      <c r="S53" s="710"/>
      <c r="T53" s="664" t="s">
        <v>2344</v>
      </c>
      <c r="U53" s="698" t="s">
        <v>2343</v>
      </c>
      <c r="V53" s="743" t="s">
        <v>2342</v>
      </c>
      <c r="W53" s="746" t="s">
        <v>111</v>
      </c>
      <c r="X53" s="584" t="s">
        <v>102</v>
      </c>
      <c r="Y53" s="715" t="s">
        <v>2333</v>
      </c>
      <c r="Z53" s="743" t="s">
        <v>2332</v>
      </c>
      <c r="AA53" s="698" t="s">
        <v>15</v>
      </c>
      <c r="AB53" s="681" t="s">
        <v>17</v>
      </c>
      <c r="AC53" s="698" t="s">
        <v>2341</v>
      </c>
      <c r="AD53" s="672" t="s">
        <v>2340</v>
      </c>
      <c r="AE53" s="654" t="s">
        <v>2339</v>
      </c>
      <c r="AF53" s="654" t="s">
        <v>2338</v>
      </c>
      <c r="AG53" s="663" t="s">
        <v>211</v>
      </c>
    </row>
    <row r="54" spans="1:33" ht="111.75" customHeight="1">
      <c r="A54" s="702"/>
      <c r="B54" s="742"/>
      <c r="C54" s="578"/>
      <c r="D54" s="736"/>
      <c r="E54" s="736"/>
      <c r="F54" s="736"/>
      <c r="G54" s="736"/>
      <c r="H54" s="760"/>
      <c r="I54" s="763"/>
      <c r="J54" s="766"/>
      <c r="K54" s="576" t="s">
        <v>2337</v>
      </c>
      <c r="L54" s="736"/>
      <c r="M54" s="736"/>
      <c r="N54" s="736"/>
      <c r="O54" s="736"/>
      <c r="P54" s="576"/>
      <c r="Q54" s="750"/>
      <c r="R54" s="751"/>
      <c r="S54" s="699"/>
      <c r="T54" s="665"/>
      <c r="U54" s="699"/>
      <c r="V54" s="745"/>
      <c r="W54" s="747"/>
      <c r="X54" s="583" t="s">
        <v>2315</v>
      </c>
      <c r="Y54" s="717"/>
      <c r="Z54" s="745"/>
      <c r="AA54" s="699"/>
      <c r="AB54" s="682"/>
      <c r="AC54" s="699"/>
      <c r="AD54" s="674"/>
      <c r="AE54" s="655"/>
      <c r="AF54" s="655"/>
      <c r="AG54" s="663"/>
    </row>
    <row r="55" spans="1:33" ht="229.5">
      <c r="A55" s="539"/>
      <c r="B55" s="754"/>
      <c r="C55" s="578"/>
      <c r="D55" s="737"/>
      <c r="E55" s="737"/>
      <c r="F55" s="737"/>
      <c r="G55" s="737"/>
      <c r="H55" s="761"/>
      <c r="I55" s="764"/>
      <c r="J55" s="767"/>
      <c r="K55" s="576"/>
      <c r="L55" s="737"/>
      <c r="M55" s="737"/>
      <c r="N55" s="737"/>
      <c r="O55" s="737"/>
      <c r="P55" s="576"/>
      <c r="Q55" s="682"/>
      <c r="R55" s="676"/>
      <c r="S55" s="548" t="s">
        <v>2298</v>
      </c>
      <c r="T55" s="579" t="s">
        <v>2336</v>
      </c>
      <c r="U55" s="553" t="s">
        <v>2335</v>
      </c>
      <c r="V55" s="573" t="s">
        <v>2334</v>
      </c>
      <c r="W55" s="575" t="s">
        <v>111</v>
      </c>
      <c r="X55" s="573" t="s">
        <v>2315</v>
      </c>
      <c r="Y55" s="574" t="s">
        <v>2333</v>
      </c>
      <c r="Z55" s="573" t="s">
        <v>2332</v>
      </c>
      <c r="AA55" s="553" t="s">
        <v>15</v>
      </c>
      <c r="AB55" s="554" t="s">
        <v>17</v>
      </c>
      <c r="AC55" s="558" t="s">
        <v>2341</v>
      </c>
      <c r="AD55" s="571" t="s">
        <v>2340</v>
      </c>
      <c r="AE55" s="570" t="s">
        <v>2339</v>
      </c>
      <c r="AF55" s="570" t="s">
        <v>2338</v>
      </c>
      <c r="AG55" s="569" t="s">
        <v>211</v>
      </c>
    </row>
    <row r="56" spans="1:33" ht="178.5" customHeight="1">
      <c r="A56" s="702"/>
      <c r="B56" s="741" t="s">
        <v>2387</v>
      </c>
      <c r="C56" s="579" t="s">
        <v>2370</v>
      </c>
      <c r="D56" s="735" t="s">
        <v>2386</v>
      </c>
      <c r="E56" s="735" t="s">
        <v>2385</v>
      </c>
      <c r="F56" s="738" t="s">
        <v>100</v>
      </c>
      <c r="G56" s="738" t="s">
        <v>100</v>
      </c>
      <c r="H56" s="735" t="s">
        <v>100</v>
      </c>
      <c r="I56" s="735" t="s">
        <v>2384</v>
      </c>
      <c r="J56" s="735" t="s">
        <v>2366</v>
      </c>
      <c r="K56" s="738" t="s">
        <v>100</v>
      </c>
      <c r="L56" s="738" t="s">
        <v>100</v>
      </c>
      <c r="M56" s="738" t="s">
        <v>100</v>
      </c>
      <c r="N56" s="735" t="s">
        <v>102</v>
      </c>
      <c r="O56" s="735" t="s">
        <v>2383</v>
      </c>
      <c r="P56" s="738" t="s">
        <v>1019</v>
      </c>
      <c r="Q56" s="681" t="s">
        <v>164</v>
      </c>
      <c r="R56" s="698" t="s">
        <v>2382</v>
      </c>
      <c r="S56" s="698" t="s">
        <v>2288</v>
      </c>
      <c r="T56" s="664" t="s">
        <v>2318</v>
      </c>
      <c r="U56" s="698" t="s">
        <v>2317</v>
      </c>
      <c r="V56" s="743" t="s">
        <v>2381</v>
      </c>
      <c r="W56" s="746" t="s">
        <v>111</v>
      </c>
      <c r="X56" s="584" t="s">
        <v>2284</v>
      </c>
      <c r="Y56" s="715" t="s">
        <v>2333</v>
      </c>
      <c r="Z56" s="743" t="s">
        <v>2380</v>
      </c>
      <c r="AA56" s="698" t="s">
        <v>15</v>
      </c>
      <c r="AB56" s="681" t="s">
        <v>17</v>
      </c>
      <c r="AC56" s="675" t="s">
        <v>2312</v>
      </c>
      <c r="AD56" s="748"/>
      <c r="AE56" s="654" t="s">
        <v>2379</v>
      </c>
      <c r="AF56" s="654" t="s">
        <v>2309</v>
      </c>
      <c r="AG56" s="660" t="s">
        <v>211</v>
      </c>
    </row>
    <row r="57" spans="1:33" ht="76.5">
      <c r="A57" s="702"/>
      <c r="B57" s="742"/>
      <c r="C57" s="578" t="s">
        <v>2351</v>
      </c>
      <c r="D57" s="736"/>
      <c r="E57" s="736"/>
      <c r="F57" s="739"/>
      <c r="G57" s="739"/>
      <c r="H57" s="736"/>
      <c r="I57" s="736"/>
      <c r="J57" s="736"/>
      <c r="K57" s="739"/>
      <c r="L57" s="739"/>
      <c r="M57" s="739"/>
      <c r="N57" s="736"/>
      <c r="O57" s="736"/>
      <c r="P57" s="739"/>
      <c r="Q57" s="750"/>
      <c r="R57" s="710"/>
      <c r="S57" s="710"/>
      <c r="T57" s="758"/>
      <c r="U57" s="710"/>
      <c r="V57" s="744"/>
      <c r="W57" s="753"/>
      <c r="X57" s="585" t="s">
        <v>2315</v>
      </c>
      <c r="Y57" s="716"/>
      <c r="Z57" s="744"/>
      <c r="AA57" s="710"/>
      <c r="AB57" s="750"/>
      <c r="AC57" s="751"/>
      <c r="AD57" s="752"/>
      <c r="AE57" s="659"/>
      <c r="AF57" s="659"/>
      <c r="AG57" s="661"/>
    </row>
    <row r="58" spans="1:33" ht="25.5">
      <c r="A58" s="702"/>
      <c r="B58" s="742"/>
      <c r="C58" s="578" t="s">
        <v>2378</v>
      </c>
      <c r="D58" s="736"/>
      <c r="E58" s="736"/>
      <c r="F58" s="739"/>
      <c r="G58" s="739"/>
      <c r="H58" s="736"/>
      <c r="I58" s="736"/>
      <c r="J58" s="736"/>
      <c r="K58" s="739"/>
      <c r="L58" s="739"/>
      <c r="M58" s="739"/>
      <c r="N58" s="736"/>
      <c r="O58" s="736"/>
      <c r="P58" s="739"/>
      <c r="Q58" s="750"/>
      <c r="R58" s="710"/>
      <c r="S58" s="710"/>
      <c r="T58" s="665"/>
      <c r="U58" s="699"/>
      <c r="V58" s="745"/>
      <c r="W58" s="747"/>
      <c r="X58" s="583"/>
      <c r="Y58" s="717"/>
      <c r="Z58" s="745"/>
      <c r="AA58" s="699"/>
      <c r="AB58" s="682"/>
      <c r="AC58" s="676"/>
      <c r="AD58" s="749"/>
      <c r="AE58" s="655"/>
      <c r="AF58" s="655"/>
      <c r="AG58" s="662"/>
    </row>
    <row r="59" spans="1:33" ht="357" customHeight="1">
      <c r="A59" s="702"/>
      <c r="B59" s="742"/>
      <c r="C59" s="578" t="s">
        <v>2348</v>
      </c>
      <c r="D59" s="736"/>
      <c r="E59" s="736"/>
      <c r="F59" s="739"/>
      <c r="G59" s="739"/>
      <c r="H59" s="736"/>
      <c r="I59" s="736"/>
      <c r="J59" s="736"/>
      <c r="K59" s="739"/>
      <c r="L59" s="739"/>
      <c r="M59" s="739"/>
      <c r="N59" s="736"/>
      <c r="O59" s="736"/>
      <c r="P59" s="739"/>
      <c r="Q59" s="750"/>
      <c r="R59" s="710"/>
      <c r="S59" s="710"/>
      <c r="T59" s="664" t="s">
        <v>2377</v>
      </c>
      <c r="U59" s="698" t="s">
        <v>2376</v>
      </c>
      <c r="V59" s="743" t="s">
        <v>2375</v>
      </c>
      <c r="W59" s="746" t="s">
        <v>111</v>
      </c>
      <c r="X59" s="584" t="s">
        <v>102</v>
      </c>
      <c r="Y59" s="715" t="s">
        <v>2333</v>
      </c>
      <c r="Z59" s="584" t="s">
        <v>2374</v>
      </c>
      <c r="AA59" s="698" t="s">
        <v>15</v>
      </c>
      <c r="AB59" s="681" t="s">
        <v>17</v>
      </c>
      <c r="AC59" s="675" t="s">
        <v>2373</v>
      </c>
      <c r="AD59" s="748"/>
      <c r="AE59" s="654" t="s">
        <v>2372</v>
      </c>
      <c r="AF59" s="654" t="s">
        <v>2321</v>
      </c>
      <c r="AG59" s="656" t="s">
        <v>211</v>
      </c>
    </row>
    <row r="60" spans="1:33" ht="76.5">
      <c r="A60" s="702"/>
      <c r="B60" s="754"/>
      <c r="C60" s="578"/>
      <c r="D60" s="737"/>
      <c r="E60" s="737"/>
      <c r="F60" s="740"/>
      <c r="G60" s="740"/>
      <c r="H60" s="737"/>
      <c r="I60" s="737"/>
      <c r="J60" s="737"/>
      <c r="K60" s="740"/>
      <c r="L60" s="740"/>
      <c r="M60" s="740"/>
      <c r="N60" s="737"/>
      <c r="O60" s="737"/>
      <c r="P60" s="740"/>
      <c r="Q60" s="682"/>
      <c r="R60" s="699"/>
      <c r="S60" s="699"/>
      <c r="T60" s="665"/>
      <c r="U60" s="699"/>
      <c r="V60" s="745"/>
      <c r="W60" s="747"/>
      <c r="X60" s="583" t="s">
        <v>2315</v>
      </c>
      <c r="Y60" s="717"/>
      <c r="Z60" s="583" t="s">
        <v>1019</v>
      </c>
      <c r="AA60" s="699"/>
      <c r="AB60" s="682"/>
      <c r="AC60" s="676"/>
      <c r="AD60" s="749"/>
      <c r="AE60" s="655"/>
      <c r="AF60" s="655"/>
      <c r="AG60" s="657"/>
    </row>
    <row r="61" spans="1:33" ht="75" customHeight="1">
      <c r="A61" s="702"/>
      <c r="B61" s="741" t="s">
        <v>2371</v>
      </c>
      <c r="C61" s="579" t="s">
        <v>2370</v>
      </c>
      <c r="D61" s="735" t="s">
        <v>2369</v>
      </c>
      <c r="E61" s="586" t="s">
        <v>2368</v>
      </c>
      <c r="F61" s="738" t="s">
        <v>100</v>
      </c>
      <c r="G61" s="738" t="s">
        <v>100</v>
      </c>
      <c r="H61" s="586" t="s">
        <v>2126</v>
      </c>
      <c r="I61" s="735" t="s">
        <v>2367</v>
      </c>
      <c r="J61" s="735" t="s">
        <v>2366</v>
      </c>
      <c r="K61" s="586" t="s">
        <v>2365</v>
      </c>
      <c r="L61" s="735" t="s">
        <v>2364</v>
      </c>
      <c r="M61" s="735" t="s">
        <v>2363</v>
      </c>
      <c r="N61" s="735" t="s">
        <v>102</v>
      </c>
      <c r="O61" s="735" t="s">
        <v>2362</v>
      </c>
      <c r="P61" s="738" t="s">
        <v>1019</v>
      </c>
      <c r="Q61" s="681" t="s">
        <v>164</v>
      </c>
      <c r="R61" s="675" t="s">
        <v>2361</v>
      </c>
      <c r="S61" s="698" t="s">
        <v>2304</v>
      </c>
      <c r="T61" s="664" t="s">
        <v>2360</v>
      </c>
      <c r="U61" s="698" t="s">
        <v>2359</v>
      </c>
      <c r="V61" s="743" t="s">
        <v>2358</v>
      </c>
      <c r="W61" s="746" t="s">
        <v>111</v>
      </c>
      <c r="X61" s="584" t="s">
        <v>2357</v>
      </c>
      <c r="Y61" s="715" t="s">
        <v>2333</v>
      </c>
      <c r="Z61" s="584" t="s">
        <v>2356</v>
      </c>
      <c r="AA61" s="698" t="s">
        <v>15</v>
      </c>
      <c r="AB61" s="681" t="s">
        <v>17</v>
      </c>
      <c r="AC61" s="755" t="s">
        <v>2355</v>
      </c>
      <c r="AD61" s="748" t="s">
        <v>2354</v>
      </c>
      <c r="AE61" s="654" t="s">
        <v>2353</v>
      </c>
      <c r="AF61" s="654" t="s">
        <v>2352</v>
      </c>
      <c r="AG61" s="660" t="s">
        <v>211</v>
      </c>
    </row>
    <row r="62" spans="1:33" ht="76.5">
      <c r="A62" s="702"/>
      <c r="B62" s="742"/>
      <c r="C62" s="578" t="s">
        <v>2351</v>
      </c>
      <c r="D62" s="736"/>
      <c r="E62" s="576"/>
      <c r="F62" s="739"/>
      <c r="G62" s="739"/>
      <c r="H62" s="576" t="s">
        <v>2274</v>
      </c>
      <c r="I62" s="736"/>
      <c r="J62" s="736"/>
      <c r="K62" s="576" t="s">
        <v>2350</v>
      </c>
      <c r="L62" s="736"/>
      <c r="M62" s="736"/>
      <c r="N62" s="736"/>
      <c r="O62" s="736"/>
      <c r="P62" s="739"/>
      <c r="Q62" s="750"/>
      <c r="R62" s="751"/>
      <c r="S62" s="710"/>
      <c r="T62" s="758"/>
      <c r="U62" s="710"/>
      <c r="V62" s="744"/>
      <c r="W62" s="753"/>
      <c r="X62" s="585" t="s">
        <v>2349</v>
      </c>
      <c r="Y62" s="716"/>
      <c r="Z62" s="585" t="s">
        <v>2332</v>
      </c>
      <c r="AA62" s="710"/>
      <c r="AB62" s="750"/>
      <c r="AC62" s="756"/>
      <c r="AD62" s="752"/>
      <c r="AE62" s="659"/>
      <c r="AF62" s="659"/>
      <c r="AG62" s="661"/>
    </row>
    <row r="63" spans="1:33" ht="210" customHeight="1">
      <c r="A63" s="702"/>
      <c r="B63" s="742"/>
      <c r="C63" s="578" t="s">
        <v>2348</v>
      </c>
      <c r="D63" s="736"/>
      <c r="E63" s="576" t="s">
        <v>2347</v>
      </c>
      <c r="F63" s="739"/>
      <c r="G63" s="739"/>
      <c r="H63" s="576"/>
      <c r="I63" s="736"/>
      <c r="J63" s="736"/>
      <c r="K63" s="576" t="s">
        <v>2346</v>
      </c>
      <c r="L63" s="736"/>
      <c r="M63" s="736"/>
      <c r="N63" s="736"/>
      <c r="O63" s="736"/>
      <c r="P63" s="739"/>
      <c r="Q63" s="750"/>
      <c r="R63" s="751"/>
      <c r="S63" s="710"/>
      <c r="T63" s="665"/>
      <c r="U63" s="699"/>
      <c r="V63" s="745"/>
      <c r="W63" s="747"/>
      <c r="X63" s="583" t="s">
        <v>2315</v>
      </c>
      <c r="Y63" s="717"/>
      <c r="Z63" s="583"/>
      <c r="AA63" s="699"/>
      <c r="AB63" s="682"/>
      <c r="AC63" s="757"/>
      <c r="AD63" s="749"/>
      <c r="AE63" s="655"/>
      <c r="AF63" s="655"/>
      <c r="AG63" s="662"/>
    </row>
    <row r="64" spans="1:33" ht="178.5" customHeight="1">
      <c r="A64" s="702"/>
      <c r="B64" s="742"/>
      <c r="C64" s="578"/>
      <c r="D64" s="736"/>
      <c r="E64" s="576"/>
      <c r="F64" s="739"/>
      <c r="G64" s="739"/>
      <c r="H64" s="576"/>
      <c r="I64" s="736"/>
      <c r="J64" s="736"/>
      <c r="K64" s="576" t="s">
        <v>2345</v>
      </c>
      <c r="L64" s="736"/>
      <c r="M64" s="736"/>
      <c r="N64" s="736"/>
      <c r="O64" s="736"/>
      <c r="P64" s="739"/>
      <c r="Q64" s="750"/>
      <c r="R64" s="751"/>
      <c r="S64" s="710"/>
      <c r="T64" s="664" t="s">
        <v>2344</v>
      </c>
      <c r="U64" s="698" t="s">
        <v>2343</v>
      </c>
      <c r="V64" s="743" t="s">
        <v>2342</v>
      </c>
      <c r="W64" s="746" t="s">
        <v>111</v>
      </c>
      <c r="X64" s="584" t="s">
        <v>102</v>
      </c>
      <c r="Y64" s="715" t="s">
        <v>2333</v>
      </c>
      <c r="Z64" s="743" t="s">
        <v>2332</v>
      </c>
      <c r="AA64" s="698" t="s">
        <v>15</v>
      </c>
      <c r="AB64" s="681" t="s">
        <v>17</v>
      </c>
      <c r="AC64" s="698" t="s">
        <v>2341</v>
      </c>
      <c r="AD64" s="672" t="s">
        <v>2340</v>
      </c>
      <c r="AE64" s="654" t="s">
        <v>2339</v>
      </c>
      <c r="AF64" s="654" t="s">
        <v>2338</v>
      </c>
      <c r="AG64" s="656" t="s">
        <v>211</v>
      </c>
    </row>
    <row r="65" spans="1:33" ht="76.5">
      <c r="A65" s="702"/>
      <c r="B65" s="742"/>
      <c r="C65" s="578"/>
      <c r="D65" s="736"/>
      <c r="E65" s="576"/>
      <c r="F65" s="739"/>
      <c r="G65" s="739"/>
      <c r="H65" s="576"/>
      <c r="I65" s="736"/>
      <c r="J65" s="736"/>
      <c r="K65" s="576" t="s">
        <v>2337</v>
      </c>
      <c r="L65" s="736"/>
      <c r="M65" s="736"/>
      <c r="N65" s="736"/>
      <c r="O65" s="736"/>
      <c r="P65" s="739"/>
      <c r="Q65" s="750"/>
      <c r="R65" s="751"/>
      <c r="S65" s="699"/>
      <c r="T65" s="665"/>
      <c r="U65" s="699"/>
      <c r="V65" s="745"/>
      <c r="W65" s="747"/>
      <c r="X65" s="583" t="s">
        <v>2315</v>
      </c>
      <c r="Y65" s="717"/>
      <c r="Z65" s="745"/>
      <c r="AA65" s="699"/>
      <c r="AB65" s="682"/>
      <c r="AC65" s="699"/>
      <c r="AD65" s="674"/>
      <c r="AE65" s="655"/>
      <c r="AF65" s="655"/>
      <c r="AG65" s="657"/>
    </row>
    <row r="66" spans="1:33" ht="255.75">
      <c r="A66" s="539"/>
      <c r="B66" s="742"/>
      <c r="C66" s="578"/>
      <c r="D66" s="736"/>
      <c r="E66" s="576"/>
      <c r="F66" s="739"/>
      <c r="G66" s="739"/>
      <c r="H66" s="576"/>
      <c r="I66" s="736"/>
      <c r="J66" s="736"/>
      <c r="K66" s="576"/>
      <c r="L66" s="736"/>
      <c r="M66" s="736"/>
      <c r="N66" s="736"/>
      <c r="O66" s="736"/>
      <c r="P66" s="739"/>
      <c r="Q66" s="750"/>
      <c r="R66" s="676"/>
      <c r="S66" s="548" t="s">
        <v>2298</v>
      </c>
      <c r="T66" s="579" t="s">
        <v>2336</v>
      </c>
      <c r="U66" s="553" t="s">
        <v>2335</v>
      </c>
      <c r="V66" s="573" t="s">
        <v>2334</v>
      </c>
      <c r="W66" s="575" t="s">
        <v>111</v>
      </c>
      <c r="X66" s="573" t="s">
        <v>2315</v>
      </c>
      <c r="Y66" s="574" t="s">
        <v>2333</v>
      </c>
      <c r="Z66" s="573" t="s">
        <v>2332</v>
      </c>
      <c r="AA66" s="553" t="s">
        <v>15</v>
      </c>
      <c r="AB66" s="554" t="s">
        <v>17</v>
      </c>
      <c r="AC66" s="558" t="s">
        <v>2331</v>
      </c>
      <c r="AD66" s="582" t="s">
        <v>2330</v>
      </c>
      <c r="AE66" s="581" t="s">
        <v>2329</v>
      </c>
      <c r="AF66" s="580" t="s">
        <v>2328</v>
      </c>
      <c r="AG66" s="569" t="s">
        <v>211</v>
      </c>
    </row>
    <row r="67" spans="1:33" ht="229.5">
      <c r="A67" s="539"/>
      <c r="B67" s="742"/>
      <c r="C67" s="578"/>
      <c r="D67" s="736"/>
      <c r="E67" s="576"/>
      <c r="F67" s="739"/>
      <c r="G67" s="739"/>
      <c r="H67" s="576"/>
      <c r="I67" s="736"/>
      <c r="J67" s="736"/>
      <c r="K67" s="576"/>
      <c r="L67" s="736"/>
      <c r="M67" s="736"/>
      <c r="N67" s="736"/>
      <c r="O67" s="736"/>
      <c r="P67" s="739"/>
      <c r="Q67" s="750"/>
      <c r="R67" s="698" t="s">
        <v>2327</v>
      </c>
      <c r="S67" s="698" t="s">
        <v>2278</v>
      </c>
      <c r="T67" s="579" t="s">
        <v>2320</v>
      </c>
      <c r="U67" s="553" t="s">
        <v>2326</v>
      </c>
      <c r="V67" s="573" t="s">
        <v>2325</v>
      </c>
      <c r="W67" s="575" t="s">
        <v>2324</v>
      </c>
      <c r="X67" s="573" t="s">
        <v>2315</v>
      </c>
      <c r="Y67" s="574" t="s">
        <v>2314</v>
      </c>
      <c r="Z67" s="574"/>
      <c r="AA67" s="554" t="s">
        <v>396</v>
      </c>
      <c r="AB67" s="554" t="s">
        <v>17</v>
      </c>
      <c r="AC67" s="558" t="s">
        <v>2323</v>
      </c>
      <c r="AD67" s="570" t="s">
        <v>2322</v>
      </c>
      <c r="AE67" s="570" t="s">
        <v>2321</v>
      </c>
      <c r="AF67" s="570" t="s">
        <v>2309</v>
      </c>
      <c r="AG67" s="569" t="s">
        <v>211</v>
      </c>
    </row>
    <row r="68" spans="1:33" ht="255">
      <c r="A68" s="539"/>
      <c r="B68" s="742"/>
      <c r="C68" s="578"/>
      <c r="D68" s="736"/>
      <c r="E68" s="576"/>
      <c r="F68" s="739"/>
      <c r="G68" s="739"/>
      <c r="H68" s="576"/>
      <c r="I68" s="736"/>
      <c r="J68" s="736"/>
      <c r="K68" s="576"/>
      <c r="L68" s="736"/>
      <c r="M68" s="736"/>
      <c r="N68" s="736"/>
      <c r="O68" s="736"/>
      <c r="P68" s="739"/>
      <c r="Q68" s="750"/>
      <c r="R68" s="710"/>
      <c r="S68" s="699"/>
      <c r="T68" s="579" t="s">
        <v>2318</v>
      </c>
      <c r="U68" s="553" t="s">
        <v>2317</v>
      </c>
      <c r="V68" s="573" t="s">
        <v>2316</v>
      </c>
      <c r="W68" s="575" t="s">
        <v>111</v>
      </c>
      <c r="X68" s="574" t="s">
        <v>2284</v>
      </c>
      <c r="Y68" s="574" t="s">
        <v>2314</v>
      </c>
      <c r="Z68" s="573" t="s">
        <v>2313</v>
      </c>
      <c r="AA68" s="572" t="s">
        <v>15</v>
      </c>
      <c r="AB68" s="554" t="s">
        <v>17</v>
      </c>
      <c r="AC68" s="558" t="s">
        <v>2312</v>
      </c>
      <c r="AD68" s="571" t="s">
        <v>2311</v>
      </c>
      <c r="AE68" s="570" t="s">
        <v>2310</v>
      </c>
      <c r="AF68" s="570" t="s">
        <v>2309</v>
      </c>
      <c r="AG68" s="569" t="s">
        <v>211</v>
      </c>
    </row>
    <row r="69" spans="1:33" ht="255">
      <c r="A69" s="539"/>
      <c r="B69" s="742"/>
      <c r="C69" s="578"/>
      <c r="D69" s="736"/>
      <c r="E69" s="576"/>
      <c r="F69" s="739"/>
      <c r="G69" s="739"/>
      <c r="H69" s="576"/>
      <c r="I69" s="736"/>
      <c r="J69" s="736"/>
      <c r="K69" s="576"/>
      <c r="L69" s="736"/>
      <c r="M69" s="736"/>
      <c r="N69" s="736"/>
      <c r="O69" s="736"/>
      <c r="P69" s="739"/>
      <c r="Q69" s="750"/>
      <c r="R69" s="710"/>
      <c r="S69" s="698" t="s">
        <v>2272</v>
      </c>
      <c r="T69" s="579" t="s">
        <v>2320</v>
      </c>
      <c r="U69" s="553" t="s">
        <v>2319</v>
      </c>
      <c r="V69" s="573" t="s">
        <v>2316</v>
      </c>
      <c r="W69" s="575" t="s">
        <v>111</v>
      </c>
      <c r="X69" s="573" t="s">
        <v>2315</v>
      </c>
      <c r="Y69" s="574" t="s">
        <v>2314</v>
      </c>
      <c r="Z69" s="573" t="s">
        <v>2313</v>
      </c>
      <c r="AA69" s="572" t="s">
        <v>15</v>
      </c>
      <c r="AB69" s="554" t="s">
        <v>17</v>
      </c>
      <c r="AC69" s="558" t="s">
        <v>2312</v>
      </c>
      <c r="AD69" s="571" t="s">
        <v>2311</v>
      </c>
      <c r="AE69" s="570" t="s">
        <v>2310</v>
      </c>
      <c r="AF69" s="570" t="s">
        <v>2309</v>
      </c>
      <c r="AG69" s="569" t="s">
        <v>211</v>
      </c>
    </row>
    <row r="70" spans="1:33" ht="255">
      <c r="A70" s="539"/>
      <c r="B70" s="742"/>
      <c r="C70" s="578"/>
      <c r="D70" s="736"/>
      <c r="E70" s="577"/>
      <c r="F70" s="740"/>
      <c r="G70" s="740"/>
      <c r="H70" s="577"/>
      <c r="I70" s="737"/>
      <c r="J70" s="737"/>
      <c r="K70" s="576"/>
      <c r="L70" s="737"/>
      <c r="M70" s="737"/>
      <c r="N70" s="737"/>
      <c r="O70" s="737"/>
      <c r="P70" s="740"/>
      <c r="Q70" s="682"/>
      <c r="R70" s="699"/>
      <c r="S70" s="699"/>
      <c r="T70" s="557" t="s">
        <v>2318</v>
      </c>
      <c r="U70" s="553" t="s">
        <v>2317</v>
      </c>
      <c r="V70" s="573" t="s">
        <v>2316</v>
      </c>
      <c r="W70" s="575" t="s">
        <v>111</v>
      </c>
      <c r="X70" s="573" t="s">
        <v>2315</v>
      </c>
      <c r="Y70" s="574" t="s">
        <v>2314</v>
      </c>
      <c r="Z70" s="573" t="s">
        <v>2313</v>
      </c>
      <c r="AA70" s="572" t="s">
        <v>15</v>
      </c>
      <c r="AB70" s="554" t="s">
        <v>17</v>
      </c>
      <c r="AC70" s="558" t="s">
        <v>2312</v>
      </c>
      <c r="AD70" s="571" t="s">
        <v>2311</v>
      </c>
      <c r="AE70" s="570" t="s">
        <v>2310</v>
      </c>
      <c r="AF70" s="570" t="s">
        <v>2309</v>
      </c>
      <c r="AG70" s="569" t="s">
        <v>211</v>
      </c>
    </row>
    <row r="71" spans="1:33" ht="25.5">
      <c r="A71" s="539"/>
      <c r="B71" s="539"/>
      <c r="C71" s="539"/>
      <c r="D71" s="539"/>
      <c r="E71" s="539"/>
      <c r="F71" s="539"/>
      <c r="G71" s="539"/>
      <c r="H71" s="539"/>
      <c r="I71" s="539"/>
      <c r="J71" s="539"/>
      <c r="K71" s="539"/>
      <c r="L71" s="539"/>
      <c r="M71" s="539"/>
      <c r="N71" s="539"/>
      <c r="O71" s="539"/>
      <c r="P71" s="539"/>
      <c r="Q71" s="541"/>
      <c r="R71" s="539"/>
      <c r="S71" s="540"/>
      <c r="T71" s="539"/>
      <c r="U71" s="539"/>
      <c r="V71" s="539"/>
      <c r="W71" s="539"/>
      <c r="X71" s="539"/>
      <c r="Y71" s="539"/>
      <c r="Z71" s="539"/>
      <c r="AA71" s="539"/>
      <c r="AB71" s="539"/>
      <c r="AC71" s="538"/>
      <c r="AD71" s="537"/>
    </row>
    <row r="72" spans="1:33" ht="25.5">
      <c r="A72" s="539"/>
      <c r="B72" s="539"/>
      <c r="C72" s="539"/>
      <c r="D72" s="539"/>
      <c r="E72" s="539"/>
      <c r="F72" s="539"/>
      <c r="G72" s="539"/>
      <c r="H72" s="539"/>
      <c r="I72" s="539"/>
      <c r="J72" s="539"/>
      <c r="K72" s="539"/>
      <c r="L72" s="539"/>
      <c r="M72" s="539"/>
      <c r="N72" s="539"/>
      <c r="O72" s="539"/>
      <c r="P72" s="539"/>
      <c r="Q72" s="541"/>
      <c r="R72" s="539"/>
      <c r="S72" s="540"/>
      <c r="T72" s="539"/>
      <c r="U72" s="539"/>
      <c r="V72" s="539"/>
      <c r="W72" s="539"/>
      <c r="X72" s="539"/>
      <c r="Y72" s="539"/>
      <c r="Z72" s="539"/>
      <c r="AA72" s="539"/>
      <c r="AB72" s="539"/>
      <c r="AC72" s="538"/>
      <c r="AD72" s="537"/>
    </row>
    <row r="73" spans="1:33" ht="25.5">
      <c r="A73" s="539"/>
      <c r="B73" s="539"/>
      <c r="C73" s="539"/>
      <c r="D73" s="539"/>
      <c r="E73" s="539"/>
      <c r="F73" s="539"/>
      <c r="G73" s="539"/>
      <c r="H73" s="539"/>
      <c r="I73" s="541"/>
      <c r="J73" s="539"/>
      <c r="K73" s="539"/>
      <c r="L73" s="539"/>
      <c r="M73" s="539"/>
      <c r="N73" s="539"/>
      <c r="O73" s="539"/>
      <c r="P73" s="539"/>
      <c r="Q73" s="541"/>
      <c r="R73" s="539"/>
      <c r="S73" s="540"/>
      <c r="T73" s="539"/>
      <c r="U73" s="539"/>
      <c r="V73" s="539"/>
      <c r="W73" s="539"/>
      <c r="X73" s="539"/>
      <c r="Y73" s="539"/>
      <c r="Z73" s="539"/>
      <c r="AA73" s="539"/>
      <c r="AB73" s="539"/>
      <c r="AC73" s="538"/>
      <c r="AD73" s="537"/>
    </row>
    <row r="74" spans="1:33" ht="102" customHeight="1">
      <c r="A74" s="539"/>
      <c r="B74" s="718" t="s">
        <v>28</v>
      </c>
      <c r="C74" s="719"/>
      <c r="D74" s="719"/>
      <c r="E74" s="719"/>
      <c r="F74" s="719"/>
      <c r="G74" s="720"/>
      <c r="H74" s="724" t="s">
        <v>29</v>
      </c>
      <c r="I74" s="725"/>
      <c r="J74" s="725"/>
      <c r="K74" s="726"/>
      <c r="L74" s="730"/>
      <c r="M74" s="731"/>
      <c r="N74" s="731"/>
      <c r="O74" s="731"/>
      <c r="P74" s="731"/>
      <c r="Q74" s="541"/>
      <c r="R74" s="539"/>
      <c r="S74" s="540"/>
      <c r="T74" s="539"/>
      <c r="U74" s="539"/>
      <c r="V74" s="539"/>
      <c r="W74" s="539"/>
      <c r="X74" s="539"/>
      <c r="Y74" s="539"/>
      <c r="Z74" s="539"/>
      <c r="AA74" s="539"/>
      <c r="AB74" s="539"/>
      <c r="AC74" s="538"/>
      <c r="AD74" s="537"/>
    </row>
    <row r="75" spans="1:33" ht="25.5">
      <c r="A75" s="539"/>
      <c r="B75" s="721"/>
      <c r="C75" s="722"/>
      <c r="D75" s="722"/>
      <c r="E75" s="722"/>
      <c r="F75" s="722"/>
      <c r="G75" s="723"/>
      <c r="H75" s="727"/>
      <c r="I75" s="728"/>
      <c r="J75" s="728"/>
      <c r="K75" s="729"/>
      <c r="L75" s="730"/>
      <c r="M75" s="731"/>
      <c r="N75" s="731"/>
      <c r="O75" s="731"/>
      <c r="P75" s="731"/>
      <c r="Q75" s="541"/>
      <c r="R75" s="539"/>
      <c r="S75" s="540"/>
      <c r="T75" s="539"/>
      <c r="U75" s="539"/>
      <c r="V75" s="539"/>
      <c r="W75" s="539"/>
      <c r="X75" s="539"/>
      <c r="Y75" s="539"/>
      <c r="Z75" s="539"/>
      <c r="AA75" s="539"/>
      <c r="AB75" s="539"/>
      <c r="AC75" s="538"/>
      <c r="AD75" s="537"/>
    </row>
    <row r="76" spans="1:33" ht="76.5">
      <c r="A76" s="539"/>
      <c r="B76" s="561" t="s">
        <v>30</v>
      </c>
      <c r="C76" s="561" t="s">
        <v>31</v>
      </c>
      <c r="D76" s="561" t="s">
        <v>32</v>
      </c>
      <c r="E76" s="561" t="s">
        <v>33</v>
      </c>
      <c r="F76" s="561" t="s">
        <v>34</v>
      </c>
      <c r="G76" s="561" t="s">
        <v>35</v>
      </c>
      <c r="H76" s="561" t="s">
        <v>36</v>
      </c>
      <c r="I76" s="561" t="s">
        <v>37</v>
      </c>
      <c r="J76" s="561" t="s">
        <v>34</v>
      </c>
      <c r="K76" s="561" t="s">
        <v>35</v>
      </c>
      <c r="L76" s="568"/>
      <c r="M76" s="568"/>
      <c r="N76" s="568"/>
      <c r="O76" s="568"/>
      <c r="P76" s="568"/>
      <c r="Q76" s="541"/>
      <c r="R76" s="539"/>
      <c r="S76" s="540"/>
      <c r="T76" s="539"/>
      <c r="U76" s="539"/>
      <c r="V76" s="539"/>
      <c r="W76" s="539"/>
      <c r="X76" s="539"/>
      <c r="Y76" s="539"/>
      <c r="Z76" s="539"/>
      <c r="AA76" s="539"/>
      <c r="AB76" s="539"/>
      <c r="AC76" s="538"/>
      <c r="AD76" s="537"/>
    </row>
    <row r="77" spans="1:33" ht="153">
      <c r="A77" s="539"/>
      <c r="B77" s="565" t="s">
        <v>2305</v>
      </c>
      <c r="C77" s="558" t="s">
        <v>2304</v>
      </c>
      <c r="D77" s="563">
        <v>3</v>
      </c>
      <c r="E77" s="563">
        <v>3</v>
      </c>
      <c r="F77" s="564" t="s">
        <v>2307</v>
      </c>
      <c r="G77" s="564">
        <v>9</v>
      </c>
      <c r="H77" s="563">
        <v>2</v>
      </c>
      <c r="I77" s="563">
        <v>3</v>
      </c>
      <c r="J77" s="562" t="s">
        <v>2306</v>
      </c>
      <c r="K77" s="562">
        <v>6</v>
      </c>
      <c r="L77" s="566"/>
      <c r="M77" s="566"/>
      <c r="N77" s="566"/>
      <c r="O77" s="566"/>
      <c r="P77" s="566"/>
      <c r="Q77" s="541"/>
      <c r="R77" s="539"/>
      <c r="S77" s="540"/>
      <c r="T77" s="539"/>
      <c r="U77" s="539"/>
      <c r="V77" s="539"/>
      <c r="W77" s="539"/>
      <c r="X77" s="539"/>
      <c r="Y77" s="539"/>
      <c r="Z77" s="539"/>
      <c r="AA77" s="539"/>
      <c r="AB77" s="539"/>
      <c r="AC77" s="538"/>
      <c r="AD77" s="537"/>
    </row>
    <row r="78" spans="1:33" ht="127.5">
      <c r="A78" s="539"/>
      <c r="B78" s="565" t="s">
        <v>2299</v>
      </c>
      <c r="C78" s="558" t="s">
        <v>2298</v>
      </c>
      <c r="D78" s="563">
        <v>2</v>
      </c>
      <c r="E78" s="563">
        <v>3</v>
      </c>
      <c r="F78" s="562" t="s">
        <v>2306</v>
      </c>
      <c r="G78" s="562">
        <v>6</v>
      </c>
      <c r="H78" s="563">
        <v>1</v>
      </c>
      <c r="I78" s="563">
        <v>3</v>
      </c>
      <c r="J78" s="567" t="s">
        <v>2308</v>
      </c>
      <c r="K78" s="567">
        <v>3</v>
      </c>
      <c r="L78" s="566"/>
      <c r="M78" s="566"/>
      <c r="N78" s="566"/>
      <c r="O78" s="566"/>
      <c r="P78" s="566"/>
      <c r="Q78" s="541"/>
      <c r="R78" s="539"/>
      <c r="S78" s="540"/>
      <c r="T78" s="539"/>
      <c r="U78" s="539"/>
      <c r="V78" s="539"/>
      <c r="W78" s="539"/>
      <c r="X78" s="539"/>
      <c r="Y78" s="539"/>
      <c r="Z78" s="539"/>
      <c r="AA78" s="539"/>
      <c r="AB78" s="539"/>
      <c r="AC78" s="538"/>
      <c r="AD78" s="537"/>
    </row>
    <row r="79" spans="1:33" ht="204">
      <c r="A79" s="539"/>
      <c r="B79" s="565" t="s">
        <v>2292</v>
      </c>
      <c r="C79" s="558" t="s">
        <v>2291</v>
      </c>
      <c r="D79" s="563">
        <v>3</v>
      </c>
      <c r="E79" s="563">
        <v>3</v>
      </c>
      <c r="F79" s="564" t="s">
        <v>2307</v>
      </c>
      <c r="G79" s="564">
        <v>9</v>
      </c>
      <c r="H79" s="563">
        <v>2</v>
      </c>
      <c r="I79" s="563">
        <v>3</v>
      </c>
      <c r="J79" s="562" t="s">
        <v>2306</v>
      </c>
      <c r="K79" s="562">
        <v>6</v>
      </c>
      <c r="L79" s="566"/>
      <c r="M79" s="566"/>
      <c r="N79" s="566"/>
      <c r="O79" s="566"/>
      <c r="P79" s="566"/>
      <c r="Q79" s="541"/>
      <c r="R79" s="539"/>
      <c r="S79" s="540"/>
      <c r="T79" s="539"/>
      <c r="U79" s="539"/>
      <c r="V79" s="539"/>
      <c r="W79" s="539"/>
      <c r="X79" s="539"/>
      <c r="Y79" s="539"/>
      <c r="Z79" s="539"/>
      <c r="AA79" s="539"/>
      <c r="AB79" s="539"/>
      <c r="AC79" s="538"/>
      <c r="AD79" s="537"/>
    </row>
    <row r="80" spans="1:33" ht="204">
      <c r="A80" s="539"/>
      <c r="B80" s="565" t="s">
        <v>2289</v>
      </c>
      <c r="C80" s="558" t="s">
        <v>2288</v>
      </c>
      <c r="D80" s="563">
        <v>3</v>
      </c>
      <c r="E80" s="563">
        <v>3</v>
      </c>
      <c r="F80" s="564" t="s">
        <v>2307</v>
      </c>
      <c r="G80" s="564">
        <v>9</v>
      </c>
      <c r="H80" s="563">
        <v>2</v>
      </c>
      <c r="I80" s="563">
        <v>3</v>
      </c>
      <c r="J80" s="562" t="s">
        <v>2306</v>
      </c>
      <c r="K80" s="562">
        <v>6</v>
      </c>
      <c r="L80" s="566"/>
      <c r="M80" s="566"/>
      <c r="N80" s="566"/>
      <c r="O80" s="566"/>
      <c r="P80" s="566"/>
      <c r="Q80" s="541"/>
      <c r="R80" s="539"/>
      <c r="S80" s="540"/>
      <c r="T80" s="539"/>
      <c r="U80" s="539"/>
      <c r="V80" s="539"/>
      <c r="W80" s="539"/>
      <c r="X80" s="539"/>
      <c r="Y80" s="539"/>
      <c r="Z80" s="539"/>
      <c r="AA80" s="539"/>
      <c r="AB80" s="539"/>
      <c r="AC80" s="538"/>
      <c r="AD80" s="537"/>
    </row>
    <row r="81" spans="1:30" ht="331.5">
      <c r="A81" s="539"/>
      <c r="B81" s="565" t="s">
        <v>2281</v>
      </c>
      <c r="C81" s="558" t="s">
        <v>2280</v>
      </c>
      <c r="D81" s="563">
        <v>3</v>
      </c>
      <c r="E81" s="563">
        <v>3</v>
      </c>
      <c r="F81" s="564" t="s">
        <v>2307</v>
      </c>
      <c r="G81" s="564">
        <v>9</v>
      </c>
      <c r="H81" s="563">
        <v>2</v>
      </c>
      <c r="I81" s="563">
        <v>3</v>
      </c>
      <c r="J81" s="562" t="s">
        <v>2306</v>
      </c>
      <c r="K81" s="562">
        <v>6</v>
      </c>
      <c r="L81" s="566"/>
      <c r="M81" s="566"/>
      <c r="N81" s="566"/>
      <c r="O81" s="566"/>
      <c r="P81" s="566"/>
      <c r="Q81" s="541"/>
      <c r="R81" s="539"/>
      <c r="S81" s="540"/>
      <c r="T81" s="539"/>
      <c r="U81" s="539"/>
      <c r="V81" s="539"/>
      <c r="W81" s="539"/>
      <c r="X81" s="539"/>
      <c r="Y81" s="539"/>
      <c r="Z81" s="539"/>
      <c r="AA81" s="539"/>
      <c r="AB81" s="539"/>
      <c r="AC81" s="538"/>
      <c r="AD81" s="537"/>
    </row>
    <row r="82" spans="1:30" ht="204">
      <c r="A82" s="539"/>
      <c r="B82" s="565" t="s">
        <v>2279</v>
      </c>
      <c r="C82" s="553" t="s">
        <v>2278</v>
      </c>
      <c r="D82" s="563">
        <v>3</v>
      </c>
      <c r="E82" s="563">
        <v>3</v>
      </c>
      <c r="F82" s="564" t="s">
        <v>2307</v>
      </c>
      <c r="G82" s="564">
        <v>9</v>
      </c>
      <c r="H82" s="563">
        <v>2</v>
      </c>
      <c r="I82" s="563">
        <v>3</v>
      </c>
      <c r="J82" s="562" t="s">
        <v>2306</v>
      </c>
      <c r="K82" s="562">
        <v>6</v>
      </c>
      <c r="L82" s="566"/>
      <c r="M82" s="566"/>
      <c r="N82" s="566"/>
      <c r="O82" s="566"/>
      <c r="P82" s="566"/>
      <c r="Q82" s="541"/>
      <c r="R82" s="539"/>
      <c r="S82" s="540"/>
      <c r="T82" s="539"/>
      <c r="U82" s="539"/>
      <c r="V82" s="539"/>
      <c r="W82" s="539"/>
      <c r="X82" s="539"/>
      <c r="Y82" s="539"/>
      <c r="Z82" s="539"/>
      <c r="AA82" s="539"/>
      <c r="AB82" s="539"/>
      <c r="AC82" s="538"/>
      <c r="AD82" s="537"/>
    </row>
    <row r="83" spans="1:30" ht="204">
      <c r="A83" s="539"/>
      <c r="B83" s="565" t="s">
        <v>2273</v>
      </c>
      <c r="C83" s="553" t="s">
        <v>2272</v>
      </c>
      <c r="D83" s="563">
        <v>3</v>
      </c>
      <c r="E83" s="563">
        <v>3</v>
      </c>
      <c r="F83" s="564" t="s">
        <v>2307</v>
      </c>
      <c r="G83" s="564">
        <v>9</v>
      </c>
      <c r="H83" s="563">
        <v>2</v>
      </c>
      <c r="I83" s="563">
        <v>3</v>
      </c>
      <c r="J83" s="562" t="s">
        <v>2306</v>
      </c>
      <c r="K83" s="562">
        <v>6</v>
      </c>
      <c r="L83" s="566"/>
      <c r="M83" s="566"/>
      <c r="N83" s="566"/>
      <c r="O83" s="566"/>
      <c r="P83" s="566"/>
      <c r="Q83" s="541"/>
      <c r="R83" s="539"/>
      <c r="S83" s="540"/>
      <c r="T83" s="539"/>
      <c r="U83" s="539"/>
      <c r="V83" s="539"/>
      <c r="W83" s="539"/>
      <c r="X83" s="539"/>
      <c r="Y83" s="539"/>
      <c r="Z83" s="539"/>
      <c r="AA83" s="539"/>
      <c r="AB83" s="539"/>
      <c r="AC83" s="538"/>
      <c r="AD83" s="537"/>
    </row>
    <row r="84" spans="1:30" ht="229.5">
      <c r="A84" s="539"/>
      <c r="B84" s="565" t="s">
        <v>2266</v>
      </c>
      <c r="C84" s="558" t="s">
        <v>2265</v>
      </c>
      <c r="D84" s="563">
        <v>3</v>
      </c>
      <c r="E84" s="563">
        <v>3</v>
      </c>
      <c r="F84" s="564" t="s">
        <v>2307</v>
      </c>
      <c r="G84" s="564">
        <v>9</v>
      </c>
      <c r="H84" s="563">
        <v>2</v>
      </c>
      <c r="I84" s="563">
        <v>2</v>
      </c>
      <c r="J84" s="562" t="s">
        <v>2306</v>
      </c>
      <c r="K84" s="562">
        <v>4</v>
      </c>
      <c r="L84" s="539"/>
      <c r="M84" s="539"/>
      <c r="N84" s="539"/>
      <c r="O84" s="539"/>
      <c r="P84" s="539"/>
      <c r="Q84" s="541"/>
      <c r="R84" s="539"/>
      <c r="S84" s="540"/>
      <c r="T84" s="539"/>
      <c r="U84" s="539"/>
      <c r="V84" s="539"/>
      <c r="W84" s="539"/>
      <c r="X84" s="539"/>
      <c r="Y84" s="539"/>
      <c r="Z84" s="539"/>
      <c r="AA84" s="539"/>
      <c r="AB84" s="539"/>
      <c r="AC84" s="538"/>
      <c r="AD84" s="537"/>
    </row>
    <row r="85" spans="1:30" ht="25.5">
      <c r="A85" s="539"/>
      <c r="B85" s="539"/>
      <c r="C85" s="539"/>
      <c r="D85" s="539"/>
      <c r="E85" s="539"/>
      <c r="F85" s="539"/>
      <c r="G85" s="539"/>
      <c r="H85" s="539"/>
      <c r="I85" s="541"/>
      <c r="J85" s="539"/>
      <c r="K85" s="539"/>
      <c r="L85" s="539"/>
      <c r="M85" s="539"/>
      <c r="N85" s="539"/>
      <c r="O85" s="539"/>
      <c r="P85" s="539"/>
      <c r="Q85" s="541"/>
      <c r="R85" s="539"/>
      <c r="S85" s="540"/>
      <c r="T85" s="539"/>
      <c r="U85" s="539"/>
      <c r="V85" s="539"/>
      <c r="W85" s="539"/>
      <c r="X85" s="539"/>
      <c r="Y85" s="539"/>
      <c r="Z85" s="539"/>
      <c r="AA85" s="539"/>
      <c r="AB85" s="539"/>
      <c r="AC85" s="538"/>
      <c r="AD85" s="537"/>
    </row>
    <row r="86" spans="1:30" ht="25.5">
      <c r="A86" s="539"/>
      <c r="B86" s="732" t="s">
        <v>38</v>
      </c>
      <c r="C86" s="733"/>
      <c r="D86" s="733"/>
      <c r="E86" s="733"/>
      <c r="F86" s="733"/>
      <c r="G86" s="733"/>
      <c r="H86" s="733"/>
      <c r="I86" s="733"/>
      <c r="J86" s="733"/>
      <c r="K86" s="734"/>
      <c r="L86" s="539"/>
      <c r="M86" s="539"/>
      <c r="N86" s="539"/>
      <c r="O86" s="539"/>
      <c r="P86" s="539"/>
      <c r="Q86" s="541"/>
      <c r="R86" s="539"/>
      <c r="S86" s="540"/>
      <c r="T86" s="539"/>
      <c r="U86" s="539"/>
      <c r="V86" s="539"/>
      <c r="W86" s="539"/>
      <c r="X86" s="539"/>
      <c r="Y86" s="539"/>
      <c r="Z86" s="539"/>
      <c r="AA86" s="539"/>
      <c r="AB86" s="539"/>
      <c r="AC86" s="538"/>
      <c r="AD86" s="537"/>
    </row>
    <row r="87" spans="1:30" ht="51">
      <c r="A87" s="539"/>
      <c r="B87" s="713" t="s">
        <v>259</v>
      </c>
      <c r="C87" s="714"/>
      <c r="D87" s="561" t="s">
        <v>39</v>
      </c>
      <c r="E87" s="561" t="s">
        <v>40</v>
      </c>
      <c r="F87" s="561" t="s">
        <v>41</v>
      </c>
      <c r="G87" s="561" t="s">
        <v>42</v>
      </c>
      <c r="H87" s="561" t="s">
        <v>43</v>
      </c>
      <c r="I87" s="561" t="s">
        <v>44</v>
      </c>
      <c r="J87" s="561" t="s">
        <v>45</v>
      </c>
      <c r="K87" s="561" t="s">
        <v>46</v>
      </c>
      <c r="L87" s="539"/>
      <c r="M87" s="539"/>
      <c r="N87" s="539"/>
      <c r="O87" s="539"/>
      <c r="P87" s="539"/>
      <c r="Q87" s="541"/>
      <c r="R87" s="539"/>
      <c r="S87" s="540"/>
      <c r="T87" s="539"/>
      <c r="U87" s="539"/>
      <c r="V87" s="539"/>
      <c r="W87" s="539"/>
      <c r="X87" s="539"/>
      <c r="Y87" s="539"/>
      <c r="Z87" s="539"/>
      <c r="AA87" s="539"/>
      <c r="AB87" s="539"/>
      <c r="AC87" s="538"/>
      <c r="AD87" s="537"/>
    </row>
    <row r="88" spans="1:30" ht="51">
      <c r="A88" s="702"/>
      <c r="B88" s="696" t="s">
        <v>2305</v>
      </c>
      <c r="C88" s="698" t="s">
        <v>2304</v>
      </c>
      <c r="D88" s="711" t="s">
        <v>2287</v>
      </c>
      <c r="E88" s="698" t="s">
        <v>2297</v>
      </c>
      <c r="F88" s="698" t="s">
        <v>2275</v>
      </c>
      <c r="G88" s="681" t="s">
        <v>558</v>
      </c>
      <c r="H88" s="548" t="s">
        <v>2296</v>
      </c>
      <c r="I88" s="683" t="s">
        <v>47</v>
      </c>
      <c r="J88" s="683" t="s">
        <v>17</v>
      </c>
      <c r="K88" s="707" t="s">
        <v>2112</v>
      </c>
      <c r="L88" s="685"/>
      <c r="M88" s="680"/>
      <c r="N88" s="680"/>
      <c r="O88" s="680"/>
      <c r="P88" s="680"/>
      <c r="Q88" s="692"/>
      <c r="R88" s="680"/>
      <c r="S88" s="693"/>
      <c r="T88" s="680"/>
      <c r="U88" s="680"/>
      <c r="V88" s="680"/>
      <c r="W88" s="680"/>
      <c r="X88" s="680"/>
      <c r="Y88" s="680"/>
      <c r="Z88" s="680"/>
      <c r="AA88" s="680"/>
      <c r="AB88" s="680"/>
      <c r="AC88" s="694"/>
      <c r="AD88" s="695"/>
    </row>
    <row r="89" spans="1:30" ht="51">
      <c r="A89" s="702"/>
      <c r="B89" s="709"/>
      <c r="C89" s="710"/>
      <c r="D89" s="712"/>
      <c r="E89" s="699"/>
      <c r="F89" s="699"/>
      <c r="G89" s="682"/>
      <c r="H89" s="556" t="s">
        <v>518</v>
      </c>
      <c r="I89" s="684"/>
      <c r="J89" s="684"/>
      <c r="K89" s="708"/>
      <c r="L89" s="685"/>
      <c r="M89" s="680"/>
      <c r="N89" s="680"/>
      <c r="O89" s="680"/>
      <c r="P89" s="680"/>
      <c r="Q89" s="692"/>
      <c r="R89" s="680"/>
      <c r="S89" s="693"/>
      <c r="T89" s="680"/>
      <c r="U89" s="680"/>
      <c r="V89" s="680"/>
      <c r="W89" s="680"/>
      <c r="X89" s="680"/>
      <c r="Y89" s="680"/>
      <c r="Z89" s="680"/>
      <c r="AA89" s="680"/>
      <c r="AB89" s="680"/>
      <c r="AC89" s="694"/>
      <c r="AD89" s="695"/>
    </row>
    <row r="90" spans="1:30" ht="229.5" customHeight="1">
      <c r="A90" s="702"/>
      <c r="B90" s="709"/>
      <c r="C90" s="710"/>
      <c r="D90" s="711" t="s">
        <v>2303</v>
      </c>
      <c r="E90" s="698" t="s">
        <v>2302</v>
      </c>
      <c r="F90" s="698" t="s">
        <v>2301</v>
      </c>
      <c r="G90" s="681" t="s">
        <v>558</v>
      </c>
      <c r="H90" s="548" t="s">
        <v>2296</v>
      </c>
      <c r="I90" s="683" t="s">
        <v>47</v>
      </c>
      <c r="J90" s="683" t="s">
        <v>16</v>
      </c>
      <c r="K90" s="707" t="s">
        <v>2300</v>
      </c>
      <c r="L90" s="685"/>
      <c r="M90" s="680"/>
      <c r="N90" s="680"/>
      <c r="O90" s="680"/>
      <c r="P90" s="680"/>
      <c r="Q90" s="692"/>
      <c r="R90" s="680"/>
      <c r="S90" s="693"/>
      <c r="T90" s="680"/>
      <c r="U90" s="680"/>
      <c r="V90" s="680"/>
      <c r="W90" s="680"/>
      <c r="X90" s="680"/>
      <c r="Y90" s="680"/>
      <c r="Z90" s="680"/>
      <c r="AA90" s="680"/>
      <c r="AB90" s="680"/>
      <c r="AC90" s="694"/>
      <c r="AD90" s="695"/>
    </row>
    <row r="91" spans="1:30" ht="51">
      <c r="A91" s="702"/>
      <c r="B91" s="709"/>
      <c r="C91" s="710"/>
      <c r="D91" s="712"/>
      <c r="E91" s="699"/>
      <c r="F91" s="699"/>
      <c r="G91" s="682"/>
      <c r="H91" s="556" t="s">
        <v>518</v>
      </c>
      <c r="I91" s="684"/>
      <c r="J91" s="684"/>
      <c r="K91" s="708"/>
      <c r="L91" s="685"/>
      <c r="M91" s="680"/>
      <c r="N91" s="680"/>
      <c r="O91" s="680"/>
      <c r="P91" s="680"/>
      <c r="Q91" s="692"/>
      <c r="R91" s="680"/>
      <c r="S91" s="693"/>
      <c r="T91" s="680"/>
      <c r="U91" s="680"/>
      <c r="V91" s="680"/>
      <c r="W91" s="680"/>
      <c r="X91" s="680"/>
      <c r="Y91" s="680"/>
      <c r="Z91" s="680"/>
      <c r="AA91" s="680"/>
      <c r="AB91" s="680"/>
      <c r="AC91" s="694"/>
      <c r="AD91" s="695"/>
    </row>
    <row r="92" spans="1:30" ht="178.5">
      <c r="A92" s="539"/>
      <c r="B92" s="697"/>
      <c r="C92" s="699"/>
      <c r="D92" s="560" t="s">
        <v>2295</v>
      </c>
      <c r="E92" s="553" t="s">
        <v>2294</v>
      </c>
      <c r="F92" s="553" t="s">
        <v>2275</v>
      </c>
      <c r="G92" s="554" t="s">
        <v>558</v>
      </c>
      <c r="H92" s="553" t="s">
        <v>2293</v>
      </c>
      <c r="I92" s="552" t="s">
        <v>47</v>
      </c>
      <c r="J92" s="552" t="s">
        <v>17</v>
      </c>
      <c r="K92" s="559" t="s">
        <v>1077</v>
      </c>
      <c r="L92" s="539"/>
      <c r="M92" s="539"/>
      <c r="N92" s="539"/>
      <c r="O92" s="539"/>
      <c r="P92" s="539"/>
      <c r="Q92" s="541"/>
      <c r="R92" s="539"/>
      <c r="S92" s="540"/>
      <c r="T92" s="539"/>
      <c r="U92" s="539"/>
      <c r="V92" s="539"/>
      <c r="W92" s="539"/>
      <c r="X92" s="539"/>
      <c r="Y92" s="539"/>
      <c r="Z92" s="539"/>
      <c r="AA92" s="539"/>
      <c r="AB92" s="539"/>
      <c r="AC92" s="538"/>
      <c r="AD92" s="537"/>
    </row>
    <row r="93" spans="1:30" ht="51">
      <c r="A93" s="702"/>
      <c r="B93" s="696" t="s">
        <v>2299</v>
      </c>
      <c r="C93" s="698" t="s">
        <v>2298</v>
      </c>
      <c r="D93" s="711" t="s">
        <v>2287</v>
      </c>
      <c r="E93" s="698" t="s">
        <v>2297</v>
      </c>
      <c r="F93" s="698" t="s">
        <v>2275</v>
      </c>
      <c r="G93" s="681" t="s">
        <v>558</v>
      </c>
      <c r="H93" s="548" t="s">
        <v>2296</v>
      </c>
      <c r="I93" s="683" t="s">
        <v>47</v>
      </c>
      <c r="J93" s="683" t="s">
        <v>17</v>
      </c>
      <c r="K93" s="707" t="s">
        <v>2112</v>
      </c>
      <c r="L93" s="685"/>
      <c r="M93" s="680"/>
      <c r="N93" s="680"/>
      <c r="O93" s="680"/>
      <c r="P93" s="680"/>
      <c r="Q93" s="692"/>
      <c r="R93" s="680"/>
      <c r="S93" s="693"/>
      <c r="T93" s="680"/>
      <c r="U93" s="680"/>
      <c r="V93" s="680"/>
      <c r="W93" s="680"/>
      <c r="X93" s="680"/>
      <c r="Y93" s="680"/>
      <c r="Z93" s="680"/>
      <c r="AA93" s="680"/>
      <c r="AB93" s="680"/>
      <c r="AC93" s="694"/>
      <c r="AD93" s="695"/>
    </row>
    <row r="94" spans="1:30" ht="51">
      <c r="A94" s="702"/>
      <c r="B94" s="709"/>
      <c r="C94" s="710"/>
      <c r="D94" s="712"/>
      <c r="E94" s="699"/>
      <c r="F94" s="699"/>
      <c r="G94" s="682"/>
      <c r="H94" s="556" t="s">
        <v>518</v>
      </c>
      <c r="I94" s="684"/>
      <c r="J94" s="684"/>
      <c r="K94" s="708"/>
      <c r="L94" s="685"/>
      <c r="M94" s="680"/>
      <c r="N94" s="680"/>
      <c r="O94" s="680"/>
      <c r="P94" s="680"/>
      <c r="Q94" s="692"/>
      <c r="R94" s="680"/>
      <c r="S94" s="693"/>
      <c r="T94" s="680"/>
      <c r="U94" s="680"/>
      <c r="V94" s="680"/>
      <c r="W94" s="680"/>
      <c r="X94" s="680"/>
      <c r="Y94" s="680"/>
      <c r="Z94" s="680"/>
      <c r="AA94" s="680"/>
      <c r="AB94" s="680"/>
      <c r="AC94" s="694"/>
      <c r="AD94" s="695"/>
    </row>
    <row r="95" spans="1:30" ht="178.5">
      <c r="A95" s="539"/>
      <c r="B95" s="697"/>
      <c r="C95" s="699"/>
      <c r="D95" s="560" t="s">
        <v>2295</v>
      </c>
      <c r="E95" s="553" t="s">
        <v>2294</v>
      </c>
      <c r="F95" s="553" t="s">
        <v>2275</v>
      </c>
      <c r="G95" s="554" t="s">
        <v>558</v>
      </c>
      <c r="H95" s="553" t="s">
        <v>2293</v>
      </c>
      <c r="I95" s="552" t="s">
        <v>47</v>
      </c>
      <c r="J95" s="552" t="s">
        <v>17</v>
      </c>
      <c r="K95" s="559" t="s">
        <v>1077</v>
      </c>
      <c r="L95" s="539"/>
      <c r="M95" s="539"/>
      <c r="N95" s="539"/>
      <c r="O95" s="539"/>
      <c r="P95" s="539"/>
      <c r="Q95" s="541"/>
      <c r="R95" s="539"/>
      <c r="S95" s="540"/>
      <c r="T95" s="539"/>
      <c r="U95" s="539"/>
      <c r="V95" s="539"/>
      <c r="W95" s="539"/>
      <c r="X95" s="539"/>
      <c r="Y95" s="539"/>
      <c r="Z95" s="539"/>
      <c r="AA95" s="539"/>
      <c r="AB95" s="539"/>
      <c r="AC95" s="538"/>
      <c r="AD95" s="537"/>
    </row>
    <row r="96" spans="1:30" ht="229.5" customHeight="1">
      <c r="A96" s="702"/>
      <c r="B96" s="696" t="s">
        <v>2292</v>
      </c>
      <c r="C96" s="698" t="s">
        <v>2291</v>
      </c>
      <c r="D96" s="698" t="s">
        <v>2287</v>
      </c>
      <c r="E96" s="675" t="s">
        <v>2286</v>
      </c>
      <c r="F96" s="548" t="s">
        <v>2285</v>
      </c>
      <c r="G96" s="681" t="s">
        <v>558</v>
      </c>
      <c r="H96" s="698" t="s">
        <v>1019</v>
      </c>
      <c r="I96" s="683" t="s">
        <v>47</v>
      </c>
      <c r="J96" s="683" t="s">
        <v>17</v>
      </c>
      <c r="K96" s="707" t="s">
        <v>2112</v>
      </c>
      <c r="L96" s="685"/>
      <c r="M96" s="680"/>
      <c r="N96" s="680"/>
      <c r="O96" s="680"/>
      <c r="P96" s="680"/>
      <c r="Q96" s="692"/>
      <c r="R96" s="680"/>
      <c r="S96" s="693"/>
      <c r="T96" s="680"/>
      <c r="U96" s="680"/>
      <c r="V96" s="680"/>
      <c r="W96" s="680"/>
      <c r="X96" s="680"/>
      <c r="Y96" s="680"/>
      <c r="Z96" s="680"/>
      <c r="AA96" s="680"/>
      <c r="AB96" s="680"/>
      <c r="AC96" s="694"/>
      <c r="AD96" s="695"/>
    </row>
    <row r="97" spans="1:30" ht="25.5">
      <c r="A97" s="702"/>
      <c r="B97" s="709"/>
      <c r="C97" s="710"/>
      <c r="D97" s="699"/>
      <c r="E97" s="676"/>
      <c r="F97" s="556" t="s">
        <v>2284</v>
      </c>
      <c r="G97" s="682"/>
      <c r="H97" s="699"/>
      <c r="I97" s="684"/>
      <c r="J97" s="684"/>
      <c r="K97" s="708"/>
      <c r="L97" s="685"/>
      <c r="M97" s="680"/>
      <c r="N97" s="680"/>
      <c r="O97" s="680"/>
      <c r="P97" s="680"/>
      <c r="Q97" s="692"/>
      <c r="R97" s="680"/>
      <c r="S97" s="693"/>
      <c r="T97" s="680"/>
      <c r="U97" s="680"/>
      <c r="V97" s="680"/>
      <c r="W97" s="680"/>
      <c r="X97" s="680"/>
      <c r="Y97" s="680"/>
      <c r="Z97" s="680"/>
      <c r="AA97" s="680"/>
      <c r="AB97" s="680"/>
      <c r="AC97" s="694"/>
      <c r="AD97" s="695"/>
    </row>
    <row r="98" spans="1:30" ht="204">
      <c r="A98" s="539"/>
      <c r="B98" s="709"/>
      <c r="C98" s="710"/>
      <c r="D98" s="698" t="s">
        <v>1243</v>
      </c>
      <c r="E98" s="558" t="s">
        <v>2283</v>
      </c>
      <c r="F98" s="553" t="s">
        <v>2290</v>
      </c>
      <c r="G98" s="554" t="s">
        <v>558</v>
      </c>
      <c r="H98" s="553" t="s">
        <v>2282</v>
      </c>
      <c r="I98" s="552" t="s">
        <v>47</v>
      </c>
      <c r="J98" s="552" t="s">
        <v>17</v>
      </c>
      <c r="K98" s="664" t="s">
        <v>278</v>
      </c>
      <c r="L98" s="539"/>
      <c r="M98" s="539"/>
      <c r="N98" s="539"/>
      <c r="O98" s="539"/>
      <c r="P98" s="539"/>
      <c r="Q98" s="541"/>
      <c r="R98" s="539"/>
      <c r="S98" s="540"/>
      <c r="T98" s="539"/>
      <c r="U98" s="539"/>
      <c r="V98" s="539"/>
      <c r="W98" s="539"/>
      <c r="X98" s="539"/>
      <c r="Y98" s="539"/>
      <c r="Z98" s="539"/>
      <c r="AA98" s="539"/>
      <c r="AB98" s="539"/>
      <c r="AC98" s="538"/>
      <c r="AD98" s="537"/>
    </row>
    <row r="99" spans="1:30" ht="102">
      <c r="A99" s="539"/>
      <c r="B99" s="697"/>
      <c r="C99" s="699"/>
      <c r="D99" s="699"/>
      <c r="E99" s="558" t="s">
        <v>2264</v>
      </c>
      <c r="F99" s="553" t="s">
        <v>2263</v>
      </c>
      <c r="G99" s="554" t="s">
        <v>558</v>
      </c>
      <c r="H99" s="553" t="s">
        <v>2260</v>
      </c>
      <c r="I99" s="552" t="s">
        <v>47</v>
      </c>
      <c r="J99" s="552" t="s">
        <v>17</v>
      </c>
      <c r="K99" s="665"/>
      <c r="L99" s="539"/>
      <c r="M99" s="539"/>
      <c r="N99" s="539"/>
      <c r="O99" s="539"/>
      <c r="P99" s="539"/>
      <c r="Q99" s="541"/>
      <c r="R99" s="539"/>
      <c r="S99" s="540"/>
      <c r="T99" s="539"/>
      <c r="U99" s="539"/>
      <c r="V99" s="539"/>
      <c r="W99" s="539"/>
      <c r="X99" s="539"/>
      <c r="Y99" s="539"/>
      <c r="Z99" s="539"/>
      <c r="AA99" s="539"/>
      <c r="AB99" s="539"/>
      <c r="AC99" s="538"/>
      <c r="AD99" s="537"/>
    </row>
    <row r="100" spans="1:30" ht="229.5" customHeight="1">
      <c r="A100" s="702"/>
      <c r="B100" s="696" t="s">
        <v>2289</v>
      </c>
      <c r="C100" s="698" t="s">
        <v>2288</v>
      </c>
      <c r="D100" s="698" t="s">
        <v>2287</v>
      </c>
      <c r="E100" s="675" t="s">
        <v>2286</v>
      </c>
      <c r="F100" s="548" t="s">
        <v>2285</v>
      </c>
      <c r="G100" s="681" t="s">
        <v>558</v>
      </c>
      <c r="H100" s="698" t="s">
        <v>1019</v>
      </c>
      <c r="I100" s="683" t="s">
        <v>15</v>
      </c>
      <c r="J100" s="683" t="s">
        <v>17</v>
      </c>
      <c r="K100" s="707" t="s">
        <v>2112</v>
      </c>
      <c r="L100" s="685"/>
      <c r="M100" s="680"/>
      <c r="N100" s="680"/>
      <c r="O100" s="680"/>
      <c r="P100" s="680"/>
      <c r="Q100" s="692"/>
      <c r="R100" s="680"/>
      <c r="S100" s="693"/>
      <c r="T100" s="680"/>
      <c r="U100" s="680"/>
      <c r="V100" s="680"/>
      <c r="W100" s="680"/>
      <c r="X100" s="680"/>
      <c r="Y100" s="680"/>
      <c r="Z100" s="680"/>
      <c r="AA100" s="680"/>
      <c r="AB100" s="680"/>
      <c r="AC100" s="694"/>
      <c r="AD100" s="695"/>
    </row>
    <row r="101" spans="1:30" ht="25.5">
      <c r="A101" s="702"/>
      <c r="B101" s="709"/>
      <c r="C101" s="710"/>
      <c r="D101" s="699"/>
      <c r="E101" s="676"/>
      <c r="F101" s="556" t="s">
        <v>2284</v>
      </c>
      <c r="G101" s="682"/>
      <c r="H101" s="699"/>
      <c r="I101" s="684"/>
      <c r="J101" s="684"/>
      <c r="K101" s="708"/>
      <c r="L101" s="685"/>
      <c r="M101" s="680"/>
      <c r="N101" s="680"/>
      <c r="O101" s="680"/>
      <c r="P101" s="680"/>
      <c r="Q101" s="692"/>
      <c r="R101" s="680"/>
      <c r="S101" s="693"/>
      <c r="T101" s="680"/>
      <c r="U101" s="680"/>
      <c r="V101" s="680"/>
      <c r="W101" s="680"/>
      <c r="X101" s="680"/>
      <c r="Y101" s="680"/>
      <c r="Z101" s="680"/>
      <c r="AA101" s="680"/>
      <c r="AB101" s="680"/>
      <c r="AC101" s="694"/>
      <c r="AD101" s="695"/>
    </row>
    <row r="102" spans="1:30" ht="204">
      <c r="A102" s="539"/>
      <c r="B102" s="709"/>
      <c r="C102" s="710"/>
      <c r="D102" s="698" t="s">
        <v>1243</v>
      </c>
      <c r="E102" s="558" t="s">
        <v>2283</v>
      </c>
      <c r="F102" s="553" t="s">
        <v>2275</v>
      </c>
      <c r="G102" s="554" t="s">
        <v>558</v>
      </c>
      <c r="H102" s="553" t="s">
        <v>2282</v>
      </c>
      <c r="I102" s="552" t="s">
        <v>47</v>
      </c>
      <c r="J102" s="552" t="s">
        <v>17</v>
      </c>
      <c r="K102" s="664" t="s">
        <v>278</v>
      </c>
      <c r="L102" s="539"/>
      <c r="M102" s="539"/>
      <c r="N102" s="539"/>
      <c r="O102" s="539"/>
      <c r="P102" s="539"/>
      <c r="Q102" s="541"/>
      <c r="R102" s="539"/>
      <c r="S102" s="540"/>
      <c r="T102" s="539"/>
      <c r="U102" s="539"/>
      <c r="V102" s="539"/>
      <c r="W102" s="539"/>
      <c r="X102" s="539"/>
      <c r="Y102" s="539"/>
      <c r="Z102" s="539"/>
      <c r="AA102" s="539"/>
      <c r="AB102" s="539"/>
      <c r="AC102" s="538"/>
      <c r="AD102" s="537"/>
    </row>
    <row r="103" spans="1:30" ht="102">
      <c r="A103" s="539"/>
      <c r="B103" s="697"/>
      <c r="C103" s="699"/>
      <c r="D103" s="699"/>
      <c r="E103" s="558" t="s">
        <v>2264</v>
      </c>
      <c r="F103" s="553" t="s">
        <v>2263</v>
      </c>
      <c r="G103" s="554" t="s">
        <v>558</v>
      </c>
      <c r="H103" s="553" t="s">
        <v>2260</v>
      </c>
      <c r="I103" s="552" t="s">
        <v>47</v>
      </c>
      <c r="J103" s="552" t="s">
        <v>17</v>
      </c>
      <c r="K103" s="665"/>
      <c r="L103" s="539"/>
      <c r="M103" s="539"/>
      <c r="N103" s="539"/>
      <c r="O103" s="539"/>
      <c r="P103" s="539"/>
      <c r="Q103" s="541"/>
      <c r="R103" s="539"/>
      <c r="S103" s="540"/>
      <c r="T103" s="539"/>
      <c r="U103" s="539"/>
      <c r="V103" s="539"/>
      <c r="W103" s="539"/>
      <c r="X103" s="539"/>
      <c r="Y103" s="539"/>
      <c r="Z103" s="539"/>
      <c r="AA103" s="539"/>
      <c r="AB103" s="539"/>
      <c r="AC103" s="538"/>
      <c r="AD103" s="537"/>
    </row>
    <row r="104" spans="1:30" ht="409.6" customHeight="1">
      <c r="A104" s="539"/>
      <c r="B104" s="696" t="s">
        <v>2281</v>
      </c>
      <c r="C104" s="698" t="s">
        <v>2280</v>
      </c>
      <c r="D104" s="553" t="s">
        <v>2271</v>
      </c>
      <c r="E104" s="698" t="s">
        <v>2264</v>
      </c>
      <c r="F104" s="664" t="s">
        <v>2263</v>
      </c>
      <c r="G104" s="696" t="s">
        <v>558</v>
      </c>
      <c r="H104" s="698" t="s">
        <v>2260</v>
      </c>
      <c r="I104" s="700" t="s">
        <v>47</v>
      </c>
      <c r="J104" s="700" t="s">
        <v>17</v>
      </c>
      <c r="K104" s="557" t="s">
        <v>560</v>
      </c>
      <c r="L104" s="539"/>
      <c r="M104" s="539"/>
      <c r="N104" s="539"/>
      <c r="O104" s="539"/>
      <c r="P104" s="539"/>
      <c r="Q104" s="541"/>
      <c r="R104" s="539"/>
      <c r="S104" s="540"/>
      <c r="T104" s="539"/>
      <c r="U104" s="539"/>
      <c r="V104" s="539"/>
      <c r="W104" s="539"/>
      <c r="X104" s="539"/>
      <c r="Y104" s="539"/>
      <c r="Z104" s="539"/>
      <c r="AA104" s="539"/>
      <c r="AB104" s="539"/>
      <c r="AC104" s="538"/>
      <c r="AD104" s="537"/>
    </row>
    <row r="105" spans="1:30" ht="76.5">
      <c r="A105" s="539"/>
      <c r="B105" s="697"/>
      <c r="C105" s="699"/>
      <c r="D105" s="553" t="s">
        <v>1243</v>
      </c>
      <c r="E105" s="699"/>
      <c r="F105" s="665"/>
      <c r="G105" s="697"/>
      <c r="H105" s="699"/>
      <c r="I105" s="701"/>
      <c r="J105" s="701"/>
      <c r="K105" s="557" t="s">
        <v>278</v>
      </c>
      <c r="L105" s="539"/>
      <c r="M105" s="539"/>
      <c r="N105" s="539"/>
      <c r="O105" s="539"/>
      <c r="P105" s="539"/>
      <c r="Q105" s="541"/>
      <c r="R105" s="539"/>
      <c r="S105" s="540"/>
      <c r="T105" s="539"/>
      <c r="U105" s="539"/>
      <c r="V105" s="539"/>
      <c r="W105" s="539"/>
      <c r="X105" s="539"/>
      <c r="Y105" s="539"/>
      <c r="Z105" s="539"/>
      <c r="AA105" s="539"/>
      <c r="AB105" s="539"/>
      <c r="AC105" s="538"/>
      <c r="AD105" s="537"/>
    </row>
    <row r="106" spans="1:30" ht="306" customHeight="1">
      <c r="A106" s="702"/>
      <c r="B106" s="696" t="s">
        <v>2279</v>
      </c>
      <c r="C106" s="698" t="s">
        <v>2278</v>
      </c>
      <c r="D106" s="675" t="s">
        <v>2277</v>
      </c>
      <c r="E106" s="698" t="s">
        <v>2276</v>
      </c>
      <c r="F106" s="705" t="s">
        <v>2275</v>
      </c>
      <c r="G106" s="681" t="s">
        <v>558</v>
      </c>
      <c r="H106" s="548" t="s">
        <v>1019</v>
      </c>
      <c r="I106" s="683" t="s">
        <v>47</v>
      </c>
      <c r="J106" s="683" t="s">
        <v>17</v>
      </c>
      <c r="K106" s="664" t="s">
        <v>280</v>
      </c>
      <c r="L106" s="685"/>
      <c r="M106" s="680"/>
      <c r="N106" s="680"/>
      <c r="O106" s="680"/>
      <c r="P106" s="680"/>
      <c r="Q106" s="692"/>
      <c r="R106" s="680"/>
      <c r="S106" s="693"/>
      <c r="T106" s="680"/>
      <c r="U106" s="680"/>
      <c r="V106" s="680"/>
      <c r="W106" s="680"/>
      <c r="X106" s="680"/>
      <c r="Y106" s="680"/>
      <c r="Z106" s="680"/>
      <c r="AA106" s="680"/>
      <c r="AB106" s="680"/>
      <c r="AC106" s="694"/>
      <c r="AD106" s="695"/>
    </row>
    <row r="107" spans="1:30" ht="25.5">
      <c r="A107" s="702"/>
      <c r="B107" s="703"/>
      <c r="C107" s="704"/>
      <c r="D107" s="676"/>
      <c r="E107" s="699"/>
      <c r="F107" s="706"/>
      <c r="G107" s="682"/>
      <c r="H107" s="556" t="s">
        <v>2274</v>
      </c>
      <c r="I107" s="684"/>
      <c r="J107" s="684"/>
      <c r="K107" s="665"/>
      <c r="L107" s="685"/>
      <c r="M107" s="680"/>
      <c r="N107" s="680"/>
      <c r="O107" s="680"/>
      <c r="P107" s="680"/>
      <c r="Q107" s="692"/>
      <c r="R107" s="680"/>
      <c r="S107" s="693"/>
      <c r="T107" s="680"/>
      <c r="U107" s="680"/>
      <c r="V107" s="680"/>
      <c r="W107" s="680"/>
      <c r="X107" s="680"/>
      <c r="Y107" s="680"/>
      <c r="Z107" s="680"/>
      <c r="AA107" s="680"/>
      <c r="AB107" s="680"/>
      <c r="AC107" s="694"/>
      <c r="AD107" s="695"/>
    </row>
    <row r="108" spans="1:30" ht="102">
      <c r="A108" s="539"/>
      <c r="B108" s="686" t="s">
        <v>2273</v>
      </c>
      <c r="C108" s="688" t="s">
        <v>2272</v>
      </c>
      <c r="D108" s="690" t="s">
        <v>2271</v>
      </c>
      <c r="E108" s="553" t="s">
        <v>2264</v>
      </c>
      <c r="F108" s="555" t="s">
        <v>2263</v>
      </c>
      <c r="G108" s="554" t="s">
        <v>558</v>
      </c>
      <c r="H108" s="553" t="s">
        <v>2270</v>
      </c>
      <c r="I108" s="552" t="s">
        <v>47</v>
      </c>
      <c r="J108" s="552" t="s">
        <v>17</v>
      </c>
      <c r="K108" s="664" t="s">
        <v>560</v>
      </c>
      <c r="L108" s="539"/>
      <c r="M108" s="539"/>
      <c r="N108" s="539"/>
      <c r="O108" s="539"/>
      <c r="P108" s="539"/>
      <c r="Q108" s="541"/>
      <c r="R108" s="539"/>
      <c r="S108" s="540"/>
      <c r="T108" s="539"/>
      <c r="U108" s="539"/>
      <c r="V108" s="539"/>
      <c r="W108" s="539"/>
      <c r="X108" s="539"/>
      <c r="Y108" s="539"/>
      <c r="Z108" s="539"/>
      <c r="AA108" s="539"/>
      <c r="AB108" s="539"/>
      <c r="AC108" s="538"/>
      <c r="AD108" s="537"/>
    </row>
    <row r="109" spans="1:30" ht="127.5">
      <c r="A109" s="539"/>
      <c r="B109" s="687"/>
      <c r="C109" s="689"/>
      <c r="D109" s="691"/>
      <c r="E109" s="553" t="s">
        <v>2269</v>
      </c>
      <c r="F109" s="555" t="s">
        <v>2268</v>
      </c>
      <c r="G109" s="554" t="s">
        <v>558</v>
      </c>
      <c r="H109" s="553" t="s">
        <v>2267</v>
      </c>
      <c r="I109" s="552" t="s">
        <v>47</v>
      </c>
      <c r="J109" s="552" t="s">
        <v>17</v>
      </c>
      <c r="K109" s="665"/>
      <c r="L109" s="539"/>
      <c r="M109" s="539"/>
      <c r="N109" s="539"/>
      <c r="O109" s="539"/>
      <c r="P109" s="539"/>
      <c r="Q109" s="541"/>
      <c r="R109" s="539"/>
      <c r="S109" s="540"/>
      <c r="T109" s="539"/>
      <c r="U109" s="539"/>
      <c r="V109" s="539"/>
      <c r="W109" s="539"/>
      <c r="X109" s="539"/>
      <c r="Y109" s="539"/>
      <c r="Z109" s="539"/>
      <c r="AA109" s="539"/>
      <c r="AB109" s="539"/>
      <c r="AC109" s="538"/>
      <c r="AD109" s="537"/>
    </row>
    <row r="110" spans="1:30" ht="102">
      <c r="A110" s="539"/>
      <c r="B110" s="686" t="s">
        <v>2266</v>
      </c>
      <c r="C110" s="688" t="s">
        <v>2265</v>
      </c>
      <c r="D110" s="551" t="s">
        <v>1243</v>
      </c>
      <c r="E110" s="548" t="s">
        <v>2264</v>
      </c>
      <c r="F110" s="550" t="s">
        <v>2263</v>
      </c>
      <c r="G110" s="549" t="s">
        <v>558</v>
      </c>
      <c r="H110" s="548" t="s">
        <v>2260</v>
      </c>
      <c r="I110" s="547" t="s">
        <v>47</v>
      </c>
      <c r="J110" s="547" t="s">
        <v>17</v>
      </c>
      <c r="K110" s="546" t="s">
        <v>278</v>
      </c>
      <c r="L110" s="539"/>
      <c r="M110" s="539"/>
      <c r="N110" s="539"/>
      <c r="O110" s="539"/>
      <c r="P110" s="539"/>
      <c r="Q110" s="541"/>
      <c r="R110" s="539"/>
      <c r="S110" s="540"/>
      <c r="T110" s="539"/>
      <c r="U110" s="539"/>
      <c r="V110" s="539"/>
      <c r="W110" s="539"/>
      <c r="X110" s="539"/>
      <c r="Y110" s="539"/>
      <c r="Z110" s="539"/>
      <c r="AA110" s="539"/>
      <c r="AB110" s="539"/>
      <c r="AC110" s="538"/>
      <c r="AD110" s="537"/>
    </row>
    <row r="111" spans="1:30" ht="102">
      <c r="A111" s="539"/>
      <c r="B111" s="687"/>
      <c r="C111" s="689"/>
      <c r="D111" s="545" t="s">
        <v>2262</v>
      </c>
      <c r="E111" s="544" t="s">
        <v>2261</v>
      </c>
      <c r="F111" s="544" t="s">
        <v>563</v>
      </c>
      <c r="G111" s="544" t="s">
        <v>558</v>
      </c>
      <c r="H111" s="544" t="s">
        <v>2260</v>
      </c>
      <c r="I111" s="543" t="s">
        <v>47</v>
      </c>
      <c r="J111" s="543" t="s">
        <v>17</v>
      </c>
      <c r="K111" s="542" t="s">
        <v>280</v>
      </c>
      <c r="L111" s="539"/>
      <c r="M111" s="539"/>
      <c r="N111" s="539"/>
      <c r="O111" s="539"/>
      <c r="P111" s="539"/>
      <c r="Q111" s="541"/>
      <c r="R111" s="539"/>
      <c r="S111" s="540"/>
      <c r="T111" s="539"/>
      <c r="U111" s="539"/>
      <c r="V111" s="539"/>
      <c r="W111" s="539"/>
      <c r="X111" s="539"/>
      <c r="Y111" s="539"/>
      <c r="Z111" s="539"/>
      <c r="AA111" s="539"/>
      <c r="AB111" s="539"/>
      <c r="AC111" s="538"/>
      <c r="AD111" s="537"/>
    </row>
  </sheetData>
  <mergeCells count="591">
    <mergeCell ref="B7:B8"/>
    <mergeCell ref="C7:I7"/>
    <mergeCell ref="J7:P7"/>
    <mergeCell ref="Q7:S7"/>
    <mergeCell ref="U7:AB7"/>
    <mergeCell ref="AC7:AD7"/>
    <mergeCell ref="Q8:R8"/>
    <mergeCell ref="Y12:Y13"/>
    <mergeCell ref="AE7:AG7"/>
    <mergeCell ref="AE9:AE11"/>
    <mergeCell ref="AF9:AF11"/>
    <mergeCell ref="C2:H2"/>
    <mergeCell ref="C5:I5"/>
    <mergeCell ref="AG9:AG11"/>
    <mergeCell ref="A9:A11"/>
    <mergeCell ref="B9:B14"/>
    <mergeCell ref="D9:D14"/>
    <mergeCell ref="E9:E14"/>
    <mergeCell ref="F9:F14"/>
    <mergeCell ref="G9:G14"/>
    <mergeCell ref="I9:I14"/>
    <mergeCell ref="AC12:AC13"/>
    <mergeCell ref="AD12:AD13"/>
    <mergeCell ref="J9:J14"/>
    <mergeCell ref="N9:N14"/>
    <mergeCell ref="O9:O14"/>
    <mergeCell ref="P9:P14"/>
    <mergeCell ref="Q9:Q14"/>
    <mergeCell ref="R9:R14"/>
    <mergeCell ref="AE12:AE13"/>
    <mergeCell ref="AF12:AF13"/>
    <mergeCell ref="AG12:AG13"/>
    <mergeCell ref="AA9:AA11"/>
    <mergeCell ref="AB9:AB11"/>
    <mergeCell ref="AC9:AC11"/>
    <mergeCell ref="AD9:AD11"/>
    <mergeCell ref="A12:A13"/>
    <mergeCell ref="T12:T13"/>
    <mergeCell ref="U12:U13"/>
    <mergeCell ref="V12:V13"/>
    <mergeCell ref="W12:W13"/>
    <mergeCell ref="S9:S13"/>
    <mergeCell ref="T9:T11"/>
    <mergeCell ref="U9:U11"/>
    <mergeCell ref="V9:V11"/>
    <mergeCell ref="W9:W11"/>
    <mergeCell ref="Y9:Y11"/>
    <mergeCell ref="A15:A19"/>
    <mergeCell ref="B15:B21"/>
    <mergeCell ref="D15:D21"/>
    <mergeCell ref="F15:F21"/>
    <mergeCell ref="G15:G21"/>
    <mergeCell ref="Z12:Z13"/>
    <mergeCell ref="AA12:AA13"/>
    <mergeCell ref="AB12:AB13"/>
    <mergeCell ref="W15:W19"/>
    <mergeCell ref="Y15:Y19"/>
    <mergeCell ref="Z15:Z19"/>
    <mergeCell ref="AA15:AA19"/>
    <mergeCell ref="AB15:AB19"/>
    <mergeCell ref="T20:T21"/>
    <mergeCell ref="AD20:AD21"/>
    <mergeCell ref="A22:A24"/>
    <mergeCell ref="B22:B40"/>
    <mergeCell ref="C22:C40"/>
    <mergeCell ref="D22:D40"/>
    <mergeCell ref="E22:E40"/>
    <mergeCell ref="F22:F40"/>
    <mergeCell ref="G22:G40"/>
    <mergeCell ref="H22:H40"/>
    <mergeCell ref="A20:A21"/>
    <mergeCell ref="I15:I21"/>
    <mergeCell ref="J15:J21"/>
    <mergeCell ref="L15:L21"/>
    <mergeCell ref="M15:M21"/>
    <mergeCell ref="N15:N21"/>
    <mergeCell ref="O15:O21"/>
    <mergeCell ref="P15:P21"/>
    <mergeCell ref="U20:U21"/>
    <mergeCell ref="V20:V21"/>
    <mergeCell ref="W20:W21"/>
    <mergeCell ref="AC22:AC24"/>
    <mergeCell ref="AB22:AB24"/>
    <mergeCell ref="Y22:Y24"/>
    <mergeCell ref="Z22:Z24"/>
    <mergeCell ref="AA22:AA24"/>
    <mergeCell ref="Q15:Q21"/>
    <mergeCell ref="R15:R21"/>
    <mergeCell ref="S15:S21"/>
    <mergeCell ref="T15:T19"/>
    <mergeCell ref="U15:U19"/>
    <mergeCell ref="V15:V19"/>
    <mergeCell ref="V22:V24"/>
    <mergeCell ref="Y20:Y21"/>
    <mergeCell ref="AA20:AA21"/>
    <mergeCell ref="AB20:AB21"/>
    <mergeCell ref="A25:A26"/>
    <mergeCell ref="T25:T26"/>
    <mergeCell ref="U25:U26"/>
    <mergeCell ref="V25:V26"/>
    <mergeCell ref="I22:I40"/>
    <mergeCell ref="J22:J40"/>
    <mergeCell ref="L22:L40"/>
    <mergeCell ref="O22:O40"/>
    <mergeCell ref="P22:P40"/>
    <mergeCell ref="Q22:Q26"/>
    <mergeCell ref="A32:A33"/>
    <mergeCell ref="Q32:Q40"/>
    <mergeCell ref="R32:R40"/>
    <mergeCell ref="S32:S40"/>
    <mergeCell ref="T32:T33"/>
    <mergeCell ref="U32:U33"/>
    <mergeCell ref="A36:A38"/>
    <mergeCell ref="T36:T38"/>
    <mergeCell ref="U36:U38"/>
    <mergeCell ref="U39:U40"/>
    <mergeCell ref="R22:R26"/>
    <mergeCell ref="S22:S26"/>
    <mergeCell ref="T22:T24"/>
    <mergeCell ref="U22:U24"/>
    <mergeCell ref="AB27:AB29"/>
    <mergeCell ref="W27:W29"/>
    <mergeCell ref="Y27:Y29"/>
    <mergeCell ref="Z27:Z29"/>
    <mergeCell ref="AA27:AA29"/>
    <mergeCell ref="W22:W24"/>
    <mergeCell ref="AA25:AA26"/>
    <mergeCell ref="AB25:AB26"/>
    <mergeCell ref="W25:W26"/>
    <mergeCell ref="Y25:Y26"/>
    <mergeCell ref="AB30:AB31"/>
    <mergeCell ref="AC30:AC31"/>
    <mergeCell ref="AD30:AD31"/>
    <mergeCell ref="A27:A29"/>
    <mergeCell ref="Q27:Q31"/>
    <mergeCell ref="R27:R31"/>
    <mergeCell ref="S27:S31"/>
    <mergeCell ref="T27:T29"/>
    <mergeCell ref="AC27:AC29"/>
    <mergeCell ref="AD27:AD29"/>
    <mergeCell ref="A30:A31"/>
    <mergeCell ref="T30:T31"/>
    <mergeCell ref="U30:U31"/>
    <mergeCell ref="V30:V31"/>
    <mergeCell ref="W30:W31"/>
    <mergeCell ref="Y30:Y31"/>
    <mergeCell ref="AA30:AA31"/>
    <mergeCell ref="U27:U29"/>
    <mergeCell ref="V27:V29"/>
    <mergeCell ref="V32:V33"/>
    <mergeCell ref="W32:W33"/>
    <mergeCell ref="Y32:Y33"/>
    <mergeCell ref="Z32:Z33"/>
    <mergeCell ref="AA32:AA33"/>
    <mergeCell ref="AB32:AB33"/>
    <mergeCell ref="W36:W38"/>
    <mergeCell ref="AC32:AC33"/>
    <mergeCell ref="AD32:AD33"/>
    <mergeCell ref="V34:V35"/>
    <mergeCell ref="W34:W35"/>
    <mergeCell ref="Y34:Y35"/>
    <mergeCell ref="Z34:Z35"/>
    <mergeCell ref="V36:V38"/>
    <mergeCell ref="A39:A40"/>
    <mergeCell ref="T39:T40"/>
    <mergeCell ref="Y36:Y38"/>
    <mergeCell ref="Z36:Z38"/>
    <mergeCell ref="AA36:AA38"/>
    <mergeCell ref="AB36:AB38"/>
    <mergeCell ref="AD36:AD38"/>
    <mergeCell ref="AA34:AA35"/>
    <mergeCell ref="AB34:AB35"/>
    <mergeCell ref="AC34:AC35"/>
    <mergeCell ref="AD34:AD35"/>
    <mergeCell ref="A34:A35"/>
    <mergeCell ref="T34:T35"/>
    <mergeCell ref="U34:U35"/>
    <mergeCell ref="AA39:AA40"/>
    <mergeCell ref="AC44:AC45"/>
    <mergeCell ref="AD44:AD45"/>
    <mergeCell ref="R46:R49"/>
    <mergeCell ref="S46:S47"/>
    <mergeCell ref="S48:S49"/>
    <mergeCell ref="AD41:AD43"/>
    <mergeCell ref="AA44:AA45"/>
    <mergeCell ref="AB44:AB45"/>
    <mergeCell ref="V39:V40"/>
    <mergeCell ref="W39:W40"/>
    <mergeCell ref="Y39:Y40"/>
    <mergeCell ref="T41:T43"/>
    <mergeCell ref="U41:U43"/>
    <mergeCell ref="AB39:AB40"/>
    <mergeCell ref="AC39:AC40"/>
    <mergeCell ref="AD39:AD40"/>
    <mergeCell ref="V41:V43"/>
    <mergeCell ref="W41:W43"/>
    <mergeCell ref="Y41:Y43"/>
    <mergeCell ref="Z41:Z43"/>
    <mergeCell ref="AA41:AA43"/>
    <mergeCell ref="AB41:AB43"/>
    <mergeCell ref="A44:A45"/>
    <mergeCell ref="T44:T45"/>
    <mergeCell ref="U44:U45"/>
    <mergeCell ref="V44:V45"/>
    <mergeCell ref="W44:W45"/>
    <mergeCell ref="Y44:Y45"/>
    <mergeCell ref="P41:P49"/>
    <mergeCell ref="Q41:Q49"/>
    <mergeCell ref="R41:R45"/>
    <mergeCell ref="S41:S45"/>
    <mergeCell ref="O41:O49"/>
    <mergeCell ref="I41:I49"/>
    <mergeCell ref="J41:J49"/>
    <mergeCell ref="L41:L49"/>
    <mergeCell ref="M41:M49"/>
    <mergeCell ref="N41:N49"/>
    <mergeCell ref="A41:A43"/>
    <mergeCell ref="B41:B49"/>
    <mergeCell ref="AD48:AD49"/>
    <mergeCell ref="A50:A52"/>
    <mergeCell ref="B50:B55"/>
    <mergeCell ref="D50:D55"/>
    <mergeCell ref="E50:E55"/>
    <mergeCell ref="F50:F55"/>
    <mergeCell ref="G50:G55"/>
    <mergeCell ref="AD50:AD52"/>
    <mergeCell ref="A53:A54"/>
    <mergeCell ref="T53:T54"/>
    <mergeCell ref="D41:D49"/>
    <mergeCell ref="F41:F49"/>
    <mergeCell ref="G41:G49"/>
    <mergeCell ref="E56:E60"/>
    <mergeCell ref="F56:F60"/>
    <mergeCell ref="G56:G60"/>
    <mergeCell ref="H50:H55"/>
    <mergeCell ref="I50:I55"/>
    <mergeCell ref="J50:J55"/>
    <mergeCell ref="O56:O60"/>
    <mergeCell ref="V50:V52"/>
    <mergeCell ref="W50:W52"/>
    <mergeCell ref="U53:U54"/>
    <mergeCell ref="V53:V54"/>
    <mergeCell ref="W53:W54"/>
    <mergeCell ref="V56:V58"/>
    <mergeCell ref="W56:W58"/>
    <mergeCell ref="N56:N60"/>
    <mergeCell ref="AB53:AB54"/>
    <mergeCell ref="AC53:AC54"/>
    <mergeCell ref="AD53:AD54"/>
    <mergeCell ref="L50:L55"/>
    <mergeCell ref="M50:M55"/>
    <mergeCell ref="N50:N55"/>
    <mergeCell ref="S50:S54"/>
    <mergeCell ref="T50:T52"/>
    <mergeCell ref="U50:U52"/>
    <mergeCell ref="O50:O55"/>
    <mergeCell ref="Q50:Q55"/>
    <mergeCell ref="R50:R55"/>
    <mergeCell ref="Y50:Y52"/>
    <mergeCell ref="AA50:AA52"/>
    <mergeCell ref="AB50:AB52"/>
    <mergeCell ref="AC50:AC52"/>
    <mergeCell ref="Y53:Y54"/>
    <mergeCell ref="Z53:Z54"/>
    <mergeCell ref="AA53:AA54"/>
    <mergeCell ref="AC64:AC65"/>
    <mergeCell ref="AD64:AD65"/>
    <mergeCell ref="R67:R70"/>
    <mergeCell ref="S67:S68"/>
    <mergeCell ref="S69:S70"/>
    <mergeCell ref="AA64:AA65"/>
    <mergeCell ref="AB64:AB65"/>
    <mergeCell ref="W61:W63"/>
    <mergeCell ref="A56:A58"/>
    <mergeCell ref="B56:B60"/>
    <mergeCell ref="D56:D60"/>
    <mergeCell ref="AB61:AB63"/>
    <mergeCell ref="AC61:AC63"/>
    <mergeCell ref="AD61:AD63"/>
    <mergeCell ref="Q61:Q70"/>
    <mergeCell ref="R61:R66"/>
    <mergeCell ref="S61:S65"/>
    <mergeCell ref="T61:T63"/>
    <mergeCell ref="P56:P60"/>
    <mergeCell ref="Q56:Q60"/>
    <mergeCell ref="R56:R60"/>
    <mergeCell ref="S56:S60"/>
    <mergeCell ref="H56:H60"/>
    <mergeCell ref="I56:I60"/>
    <mergeCell ref="AA59:AA60"/>
    <mergeCell ref="AB59:AB60"/>
    <mergeCell ref="AC59:AC60"/>
    <mergeCell ref="AD59:AD60"/>
    <mergeCell ref="AA56:AA58"/>
    <mergeCell ref="AB56:AB58"/>
    <mergeCell ref="AC56:AC58"/>
    <mergeCell ref="AD56:AD58"/>
    <mergeCell ref="Y56:Y58"/>
    <mergeCell ref="Z56:Z58"/>
    <mergeCell ref="A64:A65"/>
    <mergeCell ref="T64:T65"/>
    <mergeCell ref="U64:U65"/>
    <mergeCell ref="V64:V65"/>
    <mergeCell ref="W64:W65"/>
    <mergeCell ref="Y64:Y65"/>
    <mergeCell ref="Z64:Z65"/>
    <mergeCell ref="J61:J70"/>
    <mergeCell ref="L61:L70"/>
    <mergeCell ref="Y59:Y60"/>
    <mergeCell ref="U61:U63"/>
    <mergeCell ref="V61:V63"/>
    <mergeCell ref="J56:J60"/>
    <mergeCell ref="K56:K60"/>
    <mergeCell ref="L56:L60"/>
    <mergeCell ref="M56:M60"/>
    <mergeCell ref="A59:A60"/>
    <mergeCell ref="T59:T60"/>
    <mergeCell ref="U59:U60"/>
    <mergeCell ref="V59:V60"/>
    <mergeCell ref="W59:W60"/>
    <mergeCell ref="T56:T58"/>
    <mergeCell ref="U56:U58"/>
    <mergeCell ref="B87:C87"/>
    <mergeCell ref="A88:A89"/>
    <mergeCell ref="B88:B92"/>
    <mergeCell ref="C88:C92"/>
    <mergeCell ref="D88:D89"/>
    <mergeCell ref="E88:E89"/>
    <mergeCell ref="Y61:Y63"/>
    <mergeCell ref="AA61:AA63"/>
    <mergeCell ref="B74:G75"/>
    <mergeCell ref="H74:K75"/>
    <mergeCell ref="L74:P75"/>
    <mergeCell ref="B86:K86"/>
    <mergeCell ref="M61:M70"/>
    <mergeCell ref="N61:N70"/>
    <mergeCell ref="O61:O70"/>
    <mergeCell ref="P61:P70"/>
    <mergeCell ref="A61:A63"/>
    <mergeCell ref="B61:B70"/>
    <mergeCell ref="D61:D70"/>
    <mergeCell ref="F61:F70"/>
    <mergeCell ref="G61:G70"/>
    <mergeCell ref="I61:I70"/>
    <mergeCell ref="AC88:AC89"/>
    <mergeCell ref="AD88:AD89"/>
    <mergeCell ref="Q88:Q89"/>
    <mergeCell ref="R88:R89"/>
    <mergeCell ref="F88:F89"/>
    <mergeCell ref="G88:G89"/>
    <mergeCell ref="I88:I89"/>
    <mergeCell ref="J88:J89"/>
    <mergeCell ref="K88:K89"/>
    <mergeCell ref="L88:L89"/>
    <mergeCell ref="M88:M89"/>
    <mergeCell ref="N88:N89"/>
    <mergeCell ref="O88:O89"/>
    <mergeCell ref="P88:P89"/>
    <mergeCell ref="T88:T89"/>
    <mergeCell ref="U88:U89"/>
    <mergeCell ref="V88:V89"/>
    <mergeCell ref="W88:W89"/>
    <mergeCell ref="X88:X89"/>
    <mergeCell ref="Y88:Y89"/>
    <mergeCell ref="Z88:Z89"/>
    <mergeCell ref="AA88:AA89"/>
    <mergeCell ref="AB88:AB89"/>
    <mergeCell ref="A90:A91"/>
    <mergeCell ref="D90:D91"/>
    <mergeCell ref="E90:E91"/>
    <mergeCell ref="F90:F91"/>
    <mergeCell ref="G90:G91"/>
    <mergeCell ref="I90:I91"/>
    <mergeCell ref="J90:J91"/>
    <mergeCell ref="K90:K91"/>
    <mergeCell ref="S88:S89"/>
    <mergeCell ref="M90:M91"/>
    <mergeCell ref="N90:N91"/>
    <mergeCell ref="O90:O91"/>
    <mergeCell ref="P90:P91"/>
    <mergeCell ref="AD90:AD91"/>
    <mergeCell ref="S90:S91"/>
    <mergeCell ref="T90:T91"/>
    <mergeCell ref="U90:U91"/>
    <mergeCell ref="V90:V91"/>
    <mergeCell ref="W90:W91"/>
    <mergeCell ref="X90:X91"/>
    <mergeCell ref="L90:L91"/>
    <mergeCell ref="Y90:Y91"/>
    <mergeCell ref="Z90:Z91"/>
    <mergeCell ref="AA90:AA91"/>
    <mergeCell ref="AB90:AB91"/>
    <mergeCell ref="AC90:AC91"/>
    <mergeCell ref="Q90:Q91"/>
    <mergeCell ref="R90:R91"/>
    <mergeCell ref="AC93:AC94"/>
    <mergeCell ref="AD93:AD94"/>
    <mergeCell ref="A96:A97"/>
    <mergeCell ref="B96:B99"/>
    <mergeCell ref="C96:C99"/>
    <mergeCell ref="D96:D97"/>
    <mergeCell ref="E96:E97"/>
    <mergeCell ref="G96:G97"/>
    <mergeCell ref="N93:N94"/>
    <mergeCell ref="O93:O94"/>
    <mergeCell ref="P93:P94"/>
    <mergeCell ref="A93:A94"/>
    <mergeCell ref="B93:B95"/>
    <mergeCell ref="C93:C95"/>
    <mergeCell ref="D93:D94"/>
    <mergeCell ref="E93:E94"/>
    <mergeCell ref="F93:F94"/>
    <mergeCell ref="G93:G94"/>
    <mergeCell ref="AB93:AB94"/>
    <mergeCell ref="Q93:Q94"/>
    <mergeCell ref="R93:R94"/>
    <mergeCell ref="S93:S94"/>
    <mergeCell ref="T93:T94"/>
    <mergeCell ref="U93:U94"/>
    <mergeCell ref="V93:V94"/>
    <mergeCell ref="H96:H97"/>
    <mergeCell ref="W93:W94"/>
    <mergeCell ref="X93:X94"/>
    <mergeCell ref="Y93:Y94"/>
    <mergeCell ref="Z93:Z94"/>
    <mergeCell ref="AA93:AA94"/>
    <mergeCell ref="K93:K94"/>
    <mergeCell ref="L93:L94"/>
    <mergeCell ref="M93:M94"/>
    <mergeCell ref="O96:O97"/>
    <mergeCell ref="I93:I94"/>
    <mergeCell ref="J93:J94"/>
    <mergeCell ref="AC96:AC97"/>
    <mergeCell ref="AD96:AD97"/>
    <mergeCell ref="D98:D99"/>
    <mergeCell ref="K98:K99"/>
    <mergeCell ref="U96:U97"/>
    <mergeCell ref="V96:V97"/>
    <mergeCell ref="W96:W97"/>
    <mergeCell ref="X96:X97"/>
    <mergeCell ref="Y96:Y97"/>
    <mergeCell ref="Z96:Z97"/>
    <mergeCell ref="E100:E101"/>
    <mergeCell ref="G100:G101"/>
    <mergeCell ref="D102:D103"/>
    <mergeCell ref="H100:H101"/>
    <mergeCell ref="I100:I101"/>
    <mergeCell ref="P96:P97"/>
    <mergeCell ref="Q96:Q97"/>
    <mergeCell ref="R96:R97"/>
    <mergeCell ref="S96:S97"/>
    <mergeCell ref="I96:I97"/>
    <mergeCell ref="J96:J97"/>
    <mergeCell ref="K96:K97"/>
    <mergeCell ref="L96:L97"/>
    <mergeCell ref="M96:M97"/>
    <mergeCell ref="AA96:AA97"/>
    <mergeCell ref="AB96:AB97"/>
    <mergeCell ref="N100:N101"/>
    <mergeCell ref="O100:O101"/>
    <mergeCell ref="P100:P101"/>
    <mergeCell ref="Q100:Q101"/>
    <mergeCell ref="R100:R101"/>
    <mergeCell ref="S100:S101"/>
    <mergeCell ref="AB100:AB101"/>
    <mergeCell ref="N96:N97"/>
    <mergeCell ref="T96:T97"/>
    <mergeCell ref="A106:A107"/>
    <mergeCell ref="B106:B107"/>
    <mergeCell ref="C106:C107"/>
    <mergeCell ref="D106:D107"/>
    <mergeCell ref="E106:E107"/>
    <mergeCell ref="F106:F107"/>
    <mergeCell ref="AC100:AC101"/>
    <mergeCell ref="AD100:AD101"/>
    <mergeCell ref="T100:T101"/>
    <mergeCell ref="U100:U101"/>
    <mergeCell ref="V100:V101"/>
    <mergeCell ref="W100:W101"/>
    <mergeCell ref="X100:X101"/>
    <mergeCell ref="Y100:Y101"/>
    <mergeCell ref="J100:J101"/>
    <mergeCell ref="K100:K101"/>
    <mergeCell ref="L100:L101"/>
    <mergeCell ref="M100:M101"/>
    <mergeCell ref="Z100:Z101"/>
    <mergeCell ref="AA100:AA101"/>
    <mergeCell ref="A100:A101"/>
    <mergeCell ref="B100:B103"/>
    <mergeCell ref="C100:C103"/>
    <mergeCell ref="D100:D101"/>
    <mergeCell ref="K102:K103"/>
    <mergeCell ref="B104:B105"/>
    <mergeCell ref="C104:C105"/>
    <mergeCell ref="E104:E105"/>
    <mergeCell ref="F104:F105"/>
    <mergeCell ref="G104:G105"/>
    <mergeCell ref="H104:H105"/>
    <mergeCell ref="I104:I105"/>
    <mergeCell ref="J104:J105"/>
    <mergeCell ref="AD106:AD107"/>
    <mergeCell ref="T106:T107"/>
    <mergeCell ref="U106:U107"/>
    <mergeCell ref="V106:V107"/>
    <mergeCell ref="W106:W107"/>
    <mergeCell ref="X106:X107"/>
    <mergeCell ref="Y106:Y107"/>
    <mergeCell ref="Z106:Z107"/>
    <mergeCell ref="AA106:AA107"/>
    <mergeCell ref="B110:B111"/>
    <mergeCell ref="C110:C111"/>
    <mergeCell ref="N106:N107"/>
    <mergeCell ref="O106:O107"/>
    <mergeCell ref="P106:P107"/>
    <mergeCell ref="Q106:Q107"/>
    <mergeCell ref="R106:R107"/>
    <mergeCell ref="S106:S107"/>
    <mergeCell ref="AC106:AC107"/>
    <mergeCell ref="AB106:AB107"/>
    <mergeCell ref="G106:G107"/>
    <mergeCell ref="I106:I107"/>
    <mergeCell ref="J106:J107"/>
    <mergeCell ref="K106:K107"/>
    <mergeCell ref="L106:L107"/>
    <mergeCell ref="M106:M107"/>
    <mergeCell ref="B108:B109"/>
    <mergeCell ref="C108:C109"/>
    <mergeCell ref="D108:D109"/>
    <mergeCell ref="K108:K109"/>
    <mergeCell ref="AF25:AF26"/>
    <mergeCell ref="AG25:AG26"/>
    <mergeCell ref="AD22:AD24"/>
    <mergeCell ref="AC20:AC21"/>
    <mergeCell ref="AC15:AC19"/>
    <mergeCell ref="AD15:AD19"/>
    <mergeCell ref="AE41:AE43"/>
    <mergeCell ref="AF41:AF43"/>
    <mergeCell ref="AG41:AG43"/>
    <mergeCell ref="AE22:AE24"/>
    <mergeCell ref="AF22:AF24"/>
    <mergeCell ref="AG22:AG24"/>
    <mergeCell ref="AE27:AE29"/>
    <mergeCell ref="AF27:AF29"/>
    <mergeCell ref="AG27:AG29"/>
    <mergeCell ref="AE25:AE26"/>
    <mergeCell ref="AE15:AE19"/>
    <mergeCell ref="AF15:AF19"/>
    <mergeCell ref="AG15:AG19"/>
    <mergeCell ref="AE20:AE21"/>
    <mergeCell ref="AF20:AF21"/>
    <mergeCell ref="AG20:AG21"/>
    <mergeCell ref="AC25:AC26"/>
    <mergeCell ref="AD25:AD26"/>
    <mergeCell ref="AF53:AF54"/>
    <mergeCell ref="AG53:AG54"/>
    <mergeCell ref="AE48:AE49"/>
    <mergeCell ref="AF48:AF49"/>
    <mergeCell ref="AE44:AE45"/>
    <mergeCell ref="AF44:AF45"/>
    <mergeCell ref="AG44:AG45"/>
    <mergeCell ref="AE30:AE31"/>
    <mergeCell ref="AF30:AF31"/>
    <mergeCell ref="AG30:AG31"/>
    <mergeCell ref="AE39:AE40"/>
    <mergeCell ref="AF39:AF40"/>
    <mergeCell ref="AG39:AG40"/>
    <mergeCell ref="AE32:AE33"/>
    <mergeCell ref="AE59:AE60"/>
    <mergeCell ref="AF59:AF60"/>
    <mergeCell ref="AG59:AG60"/>
    <mergeCell ref="S4:AG4"/>
    <mergeCell ref="AE61:AE63"/>
    <mergeCell ref="AF61:AF63"/>
    <mergeCell ref="AG61:AG63"/>
    <mergeCell ref="AE64:AE65"/>
    <mergeCell ref="AF64:AF65"/>
    <mergeCell ref="AG64:AG65"/>
    <mergeCell ref="AG48:AG49"/>
    <mergeCell ref="AC48:AC49"/>
    <mergeCell ref="AE50:AE52"/>
    <mergeCell ref="AF50:AF52"/>
    <mergeCell ref="AG50:AG52"/>
    <mergeCell ref="AE56:AE58"/>
    <mergeCell ref="AF56:AF58"/>
    <mergeCell ref="AG56:AG58"/>
    <mergeCell ref="AF32:AF33"/>
    <mergeCell ref="AG32:AG33"/>
    <mergeCell ref="AG36:AG38"/>
    <mergeCell ref="AE36:AE38"/>
    <mergeCell ref="AF36:AF38"/>
    <mergeCell ref="AE53:AE54"/>
  </mergeCells>
  <hyperlinks>
    <hyperlink ref="AD12" r:id="rId1" display="https://anmgovco.sharepoint.com/sites/VAF/VAF/Forms/AllItems.aspx?viewid=1875aecd%2D73d1%2D44bd%2Db4e0%2D86e666455458&amp;id=%2Fsites%2FVAF%2FVAF%2FRIESGOS%5FANM%2FRIESGOS%20VIGENCIA%202021%2FRIESGOS%20DE%20CORRUPCION%202021%2FEST2%20Comunicaciones%20y%20relacionamiento%2FPrimer%20Cuatrimestre%2FControl%202"/>
    <hyperlink ref="AD14" r:id="rId2" display="https://anmgovco.sharepoint.com/sites/VAF/VAF/Forms/AllItems.aspx?viewid=1875aecd%2D73d1%2D44bd%2Db4e0%2D86e666455458&amp;id=%2Fsites%2FVAF%2FVAF%2FRIESGOS%5FANM%2FRIESGOS%20VIGENCIA%202021%2FRIESGOS%20DE%20CORRUPCION%202021%2FEST2%20Comunicaciones%20y%20relacionamiento%2FPrimer%20Cuatrimestre%2FControl%203"/>
    <hyperlink ref="AD15" display="https://anmgovco.sharepoint.com/sites/VAF/VAF/Forms/AllItems.aspx?viewid=1875aecd%2D73d1%2D44bd%2Db4e0%2D86e666455458&amp;id=%2Fsites%2FVAF%2FVAF%2FRIESGOS%5FANM%2FRIESGOS%20VIGENCIA%202021%2FRIESGOS%20DE%20CORRUPCION%202021%2FEST2%20Comunicaciones%20y%20rela"/>
    <hyperlink ref="AD22" r:id="rId3" display="https://anmgovco.sharepoint.com/sites/VAF/VAF/Forms/AllItems.aspx?viewid=1875aecd%2D73d1%2D44bd%2Db4e0%2D86e666455458&amp;id=%2Fsites%2FVAF%2FVAF%2FRIESGOS%5FANM%2FRIESGOS%20VIGENCIA%202021%2FRIESGOS%20DE%20CORRUPCION%202021%2FEST2%20Comunicaciones%20y%20relacionamiento%2FPrimer%20Cuatrimestre"/>
    <hyperlink ref="AD27" display="https://anmgovco.sharepoint.com/sites/VAF/VAF/Forms/AllItems.aspx?viewid=1875aecd%2D73d1%2D44bd%2Db4e0%2D86e666455458&amp;id=%2Fsites%2FVAF%2FVAF%2FRIESGOS%5FANM%2FRIESGOS%20VIGENCIA%202021%2FRIESGOS%20DE%20CORRUPCION%202021%2FEST2%20Comunicaciones%20y%20rela"/>
    <hyperlink ref="AD34" r:id="rId4" display="https://anmgovco.sharepoint.com/sites/VAF/VAF/Forms/AllItems.aspx?viewid=1875aecd%2D73d1%2D44bd%2Db4e0%2D86e666455458&amp;id=%2Fsites%2FVAF%2FVAF%2FRIESGOS%5FANM%2FRIESGOS%20VIGENCIA%202021%2FRIESGOS%20DE%20CORRUPCION%202021%2FEST2%20Comunicaciones%20y%20relacionamiento%2FPrimer%20Cuatrimestre%2FControl%2010%20y%2011"/>
    <hyperlink ref="AD36" r:id="rId5" display="https://anmgovco.sharepoint.com/sites/VAF/VAF/Forms/AllItems.aspx?viewid=1875aecd%2D73d1%2D44bd%2Db4e0%2D86e666455458&amp;id=%2Fsites%2FVAF%2FVAF%2FRIESGOS%5FANM%2FRIESGOS%20VIGENCIA%202021%2FRIESGOS%20DE%20CORRUPCION%202021%2FEST2%20Comunicaciones%20y%20relacionamiento%2FPrimer%20Cuatrimestre"/>
    <hyperlink ref="AD41" r:id="rId6" display="https://anmgovco.sharepoint.com/sites/VAF/VAF/Forms/AllItems.aspx?viewid=1875aecd%2D73d1%2D44bd%2Db4e0%2D86e666455458&amp;id=%2Fsites%2FVAF%2FVAF%2FRIESGOS%5FANM%2FRIESGOS%20VIGENCIA%202021%2FRIESGOS%20DE%20CORRUPCION%202021%2FEST2%20Comunicaciones%20y%20relacionamiento%2FPrimer%20Cuatrimestre"/>
    <hyperlink ref="AD53" display="https://anmgovco.sharepoint.com/sites/VAF/VAF/Forms/AllItems.aspx?viewid=1875aecd%2D73d1%2D44bd%2Db4e0%2D86e666455458&amp;id=%2Fsites%2FVAF%2FVAF%2FRIESGOS%5FANM%2FRIESGOS%20VIGENCIA%202021%2FRIESGOS%20DE%20CORRUPCION%202021%2FEST2%20Comunicaciones%20y%20rela"/>
    <hyperlink ref="AD64" r:id="rId7" display="https://anmgovco.sharepoint.com/sites/VAF/VAF/Forms/AllItems.aspx?viewid=1875aecd%2D73d1%2D44bd%2Db4e0%2D86e666455458&amp;id=%2Fsites%2FVAF%2FVAF%2FRIESGOS%5FANM%2FRIESGOS%20VIGENCIA%202021%2FRIESGOS%20DE%20CORRUPCION%202021%2FEST2%20Comunicaciones%20y%20relacionamiento%2FPrimer%20Cuatrimestre%2FControl%202"/>
    <hyperlink ref="AD66" r:id="rId8" display="https://anmgovco.sharepoint.com/sites/VAF/VAF/Forms/AllItems.aspx?viewid=1875aecd%2D73d1%2D44bd%2Db4e0%2D86e666455458&amp;id=%2Fsites%2FVAF%2FVAF%2FRIESGOS%5FANM%2FRIESGOS%20VIGENCIA%202021%2FRIESGOS%20DE%20CORRUPCION%202021%2FEST2%20Comunicaciones%20y%20relacionamiento%2FPrimer%20Cuatrimestre%2FControl%203"/>
    <hyperlink ref="AD47" display="https://anmgovco.sharepoint.com/sites/VAF/VAF/Forms/AllItems.aspx?viewid=1875aecd%2D73d1%2D44bd%2Db4e0%2D86e666455458&amp;id=%2Fsites%2FVAF%2FVAF%2FRIESGOS%5FANM%2FRIESGOS%20VIGENCIA%202021%2FRIESGOS%20DE%20CORRUPCION%202021%2FEST2%20Comunicaciones%20y%20rela"/>
  </hyperlinks>
  <pageMargins left="0.7" right="0.7" top="0.75" bottom="0.75" header="0.3" footer="0.3"/>
  <pageSetup orientation="portrait" horizontalDpi="200" verticalDpi="200" r:id="rId9"/>
  <drawing r:id="rId10"/>
  <legacyDrawing r:id="rId1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C2:AM30"/>
  <sheetViews>
    <sheetView topLeftCell="S2" zoomScale="50" zoomScaleNormal="50" workbookViewId="0">
      <pane ySplit="4" topLeftCell="A6" activePane="bottomLeft" state="frozen"/>
      <selection activeCell="A2" sqref="A2"/>
      <selection pane="bottomLeft" activeCell="A4" sqref="A4"/>
    </sheetView>
  </sheetViews>
  <sheetFormatPr baseColWidth="10" defaultColWidth="11.42578125" defaultRowHeight="25.5"/>
  <cols>
    <col min="1" max="1" width="20" style="28" customWidth="1"/>
    <col min="2" max="2" width="2.42578125" style="28" customWidth="1"/>
    <col min="3" max="3" width="44.28515625" style="28" hidden="1" customWidth="1"/>
    <col min="4" max="4" width="68.85546875" style="28" hidden="1" customWidth="1"/>
    <col min="5" max="5" width="51.85546875" style="28" hidden="1" customWidth="1"/>
    <col min="6" max="6" width="42" style="28" hidden="1" customWidth="1"/>
    <col min="7" max="7" width="48" style="28" hidden="1" customWidth="1"/>
    <col min="8" max="8" width="34" style="28" hidden="1" customWidth="1"/>
    <col min="9" max="9" width="28.42578125" style="28" hidden="1" customWidth="1"/>
    <col min="10" max="10" width="50.85546875" style="28" hidden="1" customWidth="1"/>
    <col min="11" max="11" width="37.28515625" style="28" hidden="1" customWidth="1"/>
    <col min="12" max="12" width="22.5703125" style="28" hidden="1" customWidth="1"/>
    <col min="13" max="13" width="32" style="28" hidden="1" customWidth="1"/>
    <col min="14" max="14" width="41.85546875" style="28" hidden="1" customWidth="1"/>
    <col min="15" max="15" width="32" style="28" hidden="1" customWidth="1"/>
    <col min="16" max="16" width="32.7109375" style="28" hidden="1" customWidth="1"/>
    <col min="17" max="17" width="7.5703125" style="45" hidden="1" customWidth="1"/>
    <col min="18" max="18" width="20.28515625" style="46" hidden="1" customWidth="1"/>
    <col min="19" max="19" width="47.5703125" style="45" customWidth="1"/>
    <col min="20" max="20" width="31.85546875" style="45" hidden="1" customWidth="1"/>
    <col min="21" max="21" width="34.42578125" style="45" hidden="1" customWidth="1"/>
    <col min="22" max="22" width="49.140625" style="45" customWidth="1"/>
    <col min="23" max="23" width="15" style="45" hidden="1" customWidth="1"/>
    <col min="24" max="24" width="51.85546875" style="45" hidden="1" customWidth="1"/>
    <col min="25" max="25" width="24.85546875" style="45" hidden="1" customWidth="1"/>
    <col min="26" max="26" width="31.7109375" style="45" customWidth="1"/>
    <col min="27" max="27" width="22.42578125" style="45" hidden="1" customWidth="1"/>
    <col min="28" max="28" width="25.85546875" style="45" hidden="1" customWidth="1"/>
    <col min="29" max="29" width="58" style="45" hidden="1" customWidth="1"/>
    <col min="30" max="30" width="44" style="45" hidden="1" customWidth="1"/>
    <col min="31" max="32" width="86.85546875" style="45" customWidth="1"/>
    <col min="33" max="33" width="57.140625" style="45" customWidth="1"/>
    <col min="34" max="39" width="11.42578125" style="45"/>
    <col min="40" max="16384" width="11.42578125" style="28"/>
  </cols>
  <sheetData>
    <row r="2" spans="3:33">
      <c r="D2" s="29" t="s">
        <v>1</v>
      </c>
      <c r="E2" s="808" t="s">
        <v>453</v>
      </c>
      <c r="F2" s="808"/>
      <c r="G2" s="808"/>
      <c r="H2" s="808"/>
      <c r="I2" s="808"/>
      <c r="S2" s="811" t="s">
        <v>453</v>
      </c>
      <c r="T2" s="811"/>
      <c r="U2" s="811"/>
      <c r="V2" s="811"/>
      <c r="W2" s="811"/>
      <c r="X2" s="811"/>
      <c r="Y2" s="811"/>
      <c r="Z2" s="811"/>
      <c r="AA2" s="811"/>
      <c r="AB2" s="811"/>
      <c r="AC2" s="811"/>
      <c r="AD2" s="811"/>
      <c r="AE2" s="811"/>
      <c r="AF2" s="811"/>
      <c r="AG2" s="811"/>
    </row>
    <row r="4" spans="3:33">
      <c r="C4" s="798" t="s">
        <v>54</v>
      </c>
      <c r="D4" s="797" t="s">
        <v>55</v>
      </c>
      <c r="E4" s="797"/>
      <c r="F4" s="797"/>
      <c r="G4" s="797"/>
      <c r="H4" s="797"/>
      <c r="I4" s="797"/>
      <c r="J4" s="797"/>
      <c r="K4" s="809" t="s">
        <v>56</v>
      </c>
      <c r="L4" s="809"/>
      <c r="M4" s="809"/>
      <c r="N4" s="809"/>
      <c r="O4" s="809"/>
      <c r="P4" s="809"/>
      <c r="Q4" s="795" t="s">
        <v>57</v>
      </c>
      <c r="R4" s="795"/>
      <c r="S4" s="795"/>
      <c r="T4" s="530"/>
      <c r="U4" s="795" t="s">
        <v>3</v>
      </c>
      <c r="V4" s="795"/>
      <c r="W4" s="795"/>
      <c r="X4" s="795"/>
      <c r="Y4" s="795"/>
      <c r="Z4" s="795"/>
      <c r="AA4" s="795"/>
      <c r="AB4" s="795"/>
      <c r="AC4" s="795" t="s">
        <v>454</v>
      </c>
      <c r="AD4" s="795"/>
      <c r="AE4" s="796" t="s">
        <v>323</v>
      </c>
      <c r="AF4" s="796"/>
      <c r="AG4" s="796"/>
    </row>
    <row r="5" spans="3:33" ht="70.5" customHeight="1">
      <c r="C5" s="798"/>
      <c r="D5" s="30" t="s">
        <v>69</v>
      </c>
      <c r="E5" s="30" t="s">
        <v>70</v>
      </c>
      <c r="F5" s="30" t="s">
        <v>71</v>
      </c>
      <c r="G5" s="30" t="s">
        <v>72</v>
      </c>
      <c r="H5" s="30" t="s">
        <v>73</v>
      </c>
      <c r="I5" s="30" t="s">
        <v>74</v>
      </c>
      <c r="J5" s="30" t="s">
        <v>75</v>
      </c>
      <c r="K5" s="31" t="s">
        <v>76</v>
      </c>
      <c r="L5" s="31" t="s">
        <v>77</v>
      </c>
      <c r="M5" s="31" t="s">
        <v>78</v>
      </c>
      <c r="N5" s="31" t="s">
        <v>455</v>
      </c>
      <c r="O5" s="31" t="s">
        <v>77</v>
      </c>
      <c r="P5" s="31" t="s">
        <v>80</v>
      </c>
      <c r="Q5" s="810" t="s">
        <v>329</v>
      </c>
      <c r="R5" s="810"/>
      <c r="S5" s="531" t="s">
        <v>31</v>
      </c>
      <c r="T5" s="531" t="s">
        <v>331</v>
      </c>
      <c r="U5" s="531" t="s">
        <v>456</v>
      </c>
      <c r="V5" s="531" t="s">
        <v>333</v>
      </c>
      <c r="W5" s="531" t="s">
        <v>85</v>
      </c>
      <c r="X5" s="531" t="s">
        <v>41</v>
      </c>
      <c r="Y5" s="531" t="s">
        <v>42</v>
      </c>
      <c r="Z5" s="531" t="s">
        <v>43</v>
      </c>
      <c r="AA5" s="531" t="s">
        <v>86</v>
      </c>
      <c r="AB5" s="531" t="s">
        <v>45</v>
      </c>
      <c r="AC5" s="531" t="s">
        <v>10</v>
      </c>
      <c r="AD5" s="531" t="s">
        <v>11</v>
      </c>
      <c r="AE5" s="531" t="s">
        <v>566</v>
      </c>
      <c r="AF5" s="531" t="s">
        <v>87</v>
      </c>
      <c r="AG5" s="531" t="s">
        <v>88</v>
      </c>
    </row>
    <row r="6" spans="3:33" ht="400.5" customHeight="1">
      <c r="C6" s="32" t="s">
        <v>457</v>
      </c>
      <c r="D6" s="33" t="s">
        <v>458</v>
      </c>
      <c r="E6" s="33" t="s">
        <v>459</v>
      </c>
      <c r="F6" s="33" t="s">
        <v>460</v>
      </c>
      <c r="G6" s="34" t="s">
        <v>100</v>
      </c>
      <c r="H6" s="33" t="s">
        <v>461</v>
      </c>
      <c r="I6" s="33" t="s">
        <v>462</v>
      </c>
      <c r="J6" s="33" t="s">
        <v>463</v>
      </c>
      <c r="K6" s="33" t="s">
        <v>464</v>
      </c>
      <c r="L6" s="33" t="s">
        <v>465</v>
      </c>
      <c r="M6" s="33" t="s">
        <v>466</v>
      </c>
      <c r="N6" s="33" t="s">
        <v>100</v>
      </c>
      <c r="O6" s="34" t="s">
        <v>100</v>
      </c>
      <c r="P6" s="34" t="s">
        <v>100</v>
      </c>
      <c r="Q6" s="47" t="s">
        <v>164</v>
      </c>
      <c r="R6" s="47" t="s">
        <v>13</v>
      </c>
      <c r="S6" s="44" t="s">
        <v>467</v>
      </c>
      <c r="T6" s="48" t="s">
        <v>468</v>
      </c>
      <c r="U6" s="44" t="s">
        <v>469</v>
      </c>
      <c r="V6" s="44" t="s">
        <v>470</v>
      </c>
      <c r="W6" s="47" t="s">
        <v>471</v>
      </c>
      <c r="X6" s="44" t="s">
        <v>472</v>
      </c>
      <c r="Y6" s="49" t="s">
        <v>473</v>
      </c>
      <c r="Z6" s="44" t="s">
        <v>474</v>
      </c>
      <c r="AA6" s="47" t="s">
        <v>15</v>
      </c>
      <c r="AB6" s="47" t="s">
        <v>16</v>
      </c>
      <c r="AC6" s="50" t="s">
        <v>475</v>
      </c>
      <c r="AD6" s="790" t="s">
        <v>476</v>
      </c>
      <c r="AE6" s="44" t="s">
        <v>477</v>
      </c>
      <c r="AF6" s="44" t="s">
        <v>478</v>
      </c>
      <c r="AG6" s="48" t="s">
        <v>118</v>
      </c>
    </row>
    <row r="7" spans="3:33" ht="200.25" customHeight="1">
      <c r="C7" s="32" t="s">
        <v>479</v>
      </c>
      <c r="D7" s="33" t="s">
        <v>480</v>
      </c>
      <c r="E7" s="33" t="s">
        <v>481</v>
      </c>
      <c r="F7" s="33" t="s">
        <v>482</v>
      </c>
      <c r="G7" s="34" t="s">
        <v>100</v>
      </c>
      <c r="H7" s="33" t="s">
        <v>461</v>
      </c>
      <c r="I7" s="34" t="s">
        <v>483</v>
      </c>
      <c r="J7" s="33" t="s">
        <v>484</v>
      </c>
      <c r="K7" s="33" t="s">
        <v>464</v>
      </c>
      <c r="L7" s="33" t="s">
        <v>465</v>
      </c>
      <c r="M7" s="33" t="s">
        <v>466</v>
      </c>
      <c r="N7" s="33" t="s">
        <v>100</v>
      </c>
      <c r="O7" s="34" t="s">
        <v>100</v>
      </c>
      <c r="P7" s="34" t="s">
        <v>100</v>
      </c>
      <c r="Q7" s="47" t="s">
        <v>154</v>
      </c>
      <c r="R7" s="47" t="s">
        <v>13</v>
      </c>
      <c r="S7" s="44" t="s">
        <v>485</v>
      </c>
      <c r="T7" s="48" t="s">
        <v>486</v>
      </c>
      <c r="U7" s="44" t="s">
        <v>487</v>
      </c>
      <c r="V7" s="44" t="s">
        <v>488</v>
      </c>
      <c r="W7" s="47" t="s">
        <v>471</v>
      </c>
      <c r="X7" s="44" t="s">
        <v>472</v>
      </c>
      <c r="Y7" s="49" t="s">
        <v>489</v>
      </c>
      <c r="Z7" s="44" t="s">
        <v>490</v>
      </c>
      <c r="AA7" s="47" t="s">
        <v>15</v>
      </c>
      <c r="AB7" s="47" t="s">
        <v>16</v>
      </c>
      <c r="AC7" s="51" t="s">
        <v>491</v>
      </c>
      <c r="AD7" s="791"/>
      <c r="AE7" s="44" t="s">
        <v>492</v>
      </c>
      <c r="AF7" s="44" t="s">
        <v>493</v>
      </c>
      <c r="AG7" s="48" t="s">
        <v>118</v>
      </c>
    </row>
    <row r="8" spans="3:33" ht="167.25" customHeight="1">
      <c r="C8" s="803" t="s">
        <v>494</v>
      </c>
      <c r="D8" s="788" t="s">
        <v>495</v>
      </c>
      <c r="E8" s="788" t="s">
        <v>496</v>
      </c>
      <c r="F8" s="788" t="s">
        <v>497</v>
      </c>
      <c r="G8" s="788" t="s">
        <v>498</v>
      </c>
      <c r="H8" s="788" t="s">
        <v>499</v>
      </c>
      <c r="I8" s="788" t="s">
        <v>500</v>
      </c>
      <c r="J8" s="788" t="s">
        <v>501</v>
      </c>
      <c r="K8" s="788" t="s">
        <v>464</v>
      </c>
      <c r="L8" s="788" t="s">
        <v>465</v>
      </c>
      <c r="M8" s="788" t="s">
        <v>466</v>
      </c>
      <c r="N8" s="788" t="s">
        <v>502</v>
      </c>
      <c r="O8" s="799" t="s">
        <v>100</v>
      </c>
      <c r="P8" s="799" t="s">
        <v>100</v>
      </c>
      <c r="Q8" s="802" t="s">
        <v>154</v>
      </c>
      <c r="R8" s="802" t="s">
        <v>13</v>
      </c>
      <c r="S8" s="789" t="s">
        <v>503</v>
      </c>
      <c r="T8" s="805" t="s">
        <v>504</v>
      </c>
      <c r="U8" s="789" t="s">
        <v>505</v>
      </c>
      <c r="V8" s="44" t="s">
        <v>506</v>
      </c>
      <c r="W8" s="47" t="s">
        <v>471</v>
      </c>
      <c r="X8" s="44" t="s">
        <v>507</v>
      </c>
      <c r="Y8" s="44" t="s">
        <v>508</v>
      </c>
      <c r="Z8" s="44" t="s">
        <v>509</v>
      </c>
      <c r="AA8" s="49" t="s">
        <v>15</v>
      </c>
      <c r="AB8" s="49" t="s">
        <v>16</v>
      </c>
      <c r="AC8" s="51" t="s">
        <v>510</v>
      </c>
      <c r="AD8" s="790" t="s">
        <v>511</v>
      </c>
      <c r="AE8" s="792" t="s">
        <v>512</v>
      </c>
      <c r="AF8" s="792" t="s">
        <v>513</v>
      </c>
      <c r="AG8" s="48" t="s">
        <v>118</v>
      </c>
    </row>
    <row r="9" spans="3:33" ht="167.25" customHeight="1">
      <c r="C9" s="803"/>
      <c r="D9" s="788"/>
      <c r="E9" s="788"/>
      <c r="F9" s="788"/>
      <c r="G9" s="788"/>
      <c r="H9" s="788"/>
      <c r="I9" s="788"/>
      <c r="J9" s="788"/>
      <c r="K9" s="788"/>
      <c r="L9" s="788"/>
      <c r="M9" s="788"/>
      <c r="N9" s="788"/>
      <c r="O9" s="800"/>
      <c r="P9" s="800"/>
      <c r="Q9" s="802"/>
      <c r="R9" s="802"/>
      <c r="S9" s="789"/>
      <c r="T9" s="806"/>
      <c r="U9" s="789"/>
      <c r="V9" s="44" t="s">
        <v>506</v>
      </c>
      <c r="W9" s="47" t="s">
        <v>471</v>
      </c>
      <c r="X9" s="44" t="s">
        <v>514</v>
      </c>
      <c r="Y9" s="44" t="s">
        <v>508</v>
      </c>
      <c r="Z9" s="44" t="s">
        <v>509</v>
      </c>
      <c r="AA9" s="49" t="s">
        <v>15</v>
      </c>
      <c r="AB9" s="49" t="s">
        <v>16</v>
      </c>
      <c r="AC9" s="52" t="s">
        <v>515</v>
      </c>
      <c r="AD9" s="791"/>
      <c r="AE9" s="793"/>
      <c r="AF9" s="793"/>
      <c r="AG9" s="48" t="s">
        <v>118</v>
      </c>
    </row>
    <row r="10" spans="3:33" ht="167.25" customHeight="1">
      <c r="C10" s="803"/>
      <c r="D10" s="804"/>
      <c r="E10" s="804"/>
      <c r="F10" s="788"/>
      <c r="G10" s="788"/>
      <c r="H10" s="788"/>
      <c r="I10" s="788"/>
      <c r="J10" s="804"/>
      <c r="K10" s="788"/>
      <c r="L10" s="788"/>
      <c r="M10" s="804"/>
      <c r="N10" s="788"/>
      <c r="O10" s="800"/>
      <c r="P10" s="800"/>
      <c r="Q10" s="802"/>
      <c r="R10" s="802"/>
      <c r="S10" s="789"/>
      <c r="T10" s="806"/>
      <c r="U10" s="789"/>
      <c r="V10" s="44" t="s">
        <v>516</v>
      </c>
      <c r="W10" s="47" t="s">
        <v>471</v>
      </c>
      <c r="X10" s="44" t="s">
        <v>517</v>
      </c>
      <c r="Y10" s="44" t="s">
        <v>508</v>
      </c>
      <c r="Z10" s="44" t="s">
        <v>518</v>
      </c>
      <c r="AA10" s="49" t="s">
        <v>15</v>
      </c>
      <c r="AB10" s="49" t="s">
        <v>16</v>
      </c>
      <c r="AC10" s="52" t="s">
        <v>519</v>
      </c>
      <c r="AD10" s="51" t="s">
        <v>520</v>
      </c>
      <c r="AE10" s="794"/>
      <c r="AF10" s="794"/>
      <c r="AG10" s="48" t="s">
        <v>118</v>
      </c>
    </row>
    <row r="11" spans="3:33" ht="206.25" customHeight="1">
      <c r="C11" s="803"/>
      <c r="D11" s="804"/>
      <c r="E11" s="804"/>
      <c r="F11" s="788"/>
      <c r="G11" s="788"/>
      <c r="H11" s="788"/>
      <c r="I11" s="788"/>
      <c r="J11" s="804"/>
      <c r="K11" s="788"/>
      <c r="L11" s="788"/>
      <c r="M11" s="804"/>
      <c r="N11" s="788"/>
      <c r="O11" s="801"/>
      <c r="P11" s="801"/>
      <c r="Q11" s="47" t="s">
        <v>154</v>
      </c>
      <c r="R11" s="47" t="s">
        <v>13</v>
      </c>
      <c r="S11" s="44" t="s">
        <v>521</v>
      </c>
      <c r="T11" s="807"/>
      <c r="U11" s="789"/>
      <c r="V11" s="44" t="s">
        <v>522</v>
      </c>
      <c r="W11" s="47" t="s">
        <v>471</v>
      </c>
      <c r="X11" s="44" t="s">
        <v>514</v>
      </c>
      <c r="Y11" s="44" t="s">
        <v>508</v>
      </c>
      <c r="Z11" s="44" t="s">
        <v>509</v>
      </c>
      <c r="AA11" s="49" t="s">
        <v>15</v>
      </c>
      <c r="AB11" s="49" t="s">
        <v>16</v>
      </c>
      <c r="AC11" s="52" t="s">
        <v>523</v>
      </c>
      <c r="AD11" s="52" t="s">
        <v>524</v>
      </c>
      <c r="AE11" s="44" t="s">
        <v>525</v>
      </c>
      <c r="AF11" s="44" t="s">
        <v>526</v>
      </c>
      <c r="AG11" s="48" t="s">
        <v>118</v>
      </c>
    </row>
    <row r="12" spans="3:33" ht="239.25" customHeight="1">
      <c r="C12" s="32" t="s">
        <v>527</v>
      </c>
      <c r="D12" s="33" t="s">
        <v>528</v>
      </c>
      <c r="E12" s="33" t="s">
        <v>529</v>
      </c>
      <c r="F12" s="34" t="s">
        <v>530</v>
      </c>
      <c r="G12" s="33" t="s">
        <v>531</v>
      </c>
      <c r="H12" s="33" t="s">
        <v>461</v>
      </c>
      <c r="I12" s="33" t="s">
        <v>462</v>
      </c>
      <c r="J12" s="33" t="s">
        <v>532</v>
      </c>
      <c r="K12" s="33" t="s">
        <v>533</v>
      </c>
      <c r="L12" s="33" t="s">
        <v>465</v>
      </c>
      <c r="M12" s="33" t="s">
        <v>466</v>
      </c>
      <c r="N12" s="33" t="s">
        <v>534</v>
      </c>
      <c r="O12" s="34" t="s">
        <v>100</v>
      </c>
      <c r="P12" s="34" t="s">
        <v>100</v>
      </c>
      <c r="Q12" s="47" t="s">
        <v>154</v>
      </c>
      <c r="R12" s="47" t="s">
        <v>13</v>
      </c>
      <c r="S12" s="44" t="s">
        <v>535</v>
      </c>
      <c r="T12" s="48" t="s">
        <v>536</v>
      </c>
      <c r="U12" s="44" t="s">
        <v>537</v>
      </c>
      <c r="V12" s="44" t="s">
        <v>538</v>
      </c>
      <c r="W12" s="47" t="s">
        <v>471</v>
      </c>
      <c r="X12" s="44" t="s">
        <v>539</v>
      </c>
      <c r="Y12" s="44" t="s">
        <v>540</v>
      </c>
      <c r="Z12" s="44" t="s">
        <v>541</v>
      </c>
      <c r="AA12" s="49" t="s">
        <v>15</v>
      </c>
      <c r="AB12" s="49" t="s">
        <v>16</v>
      </c>
      <c r="AC12" s="52" t="s">
        <v>542</v>
      </c>
      <c r="AD12" s="52" t="s">
        <v>543</v>
      </c>
      <c r="AE12" s="44" t="s">
        <v>544</v>
      </c>
      <c r="AF12" s="44" t="s">
        <v>545</v>
      </c>
      <c r="AG12" s="48" t="s">
        <v>118</v>
      </c>
    </row>
    <row r="13" spans="3:33">
      <c r="C13" s="29"/>
      <c r="D13" s="29"/>
      <c r="J13" s="36"/>
    </row>
    <row r="14" spans="3:33">
      <c r="C14" s="797" t="s">
        <v>28</v>
      </c>
      <c r="D14" s="797"/>
      <c r="E14" s="797"/>
      <c r="F14" s="797"/>
      <c r="G14" s="797"/>
      <c r="H14" s="797"/>
      <c r="I14" s="798" t="s">
        <v>29</v>
      </c>
      <c r="J14" s="798"/>
      <c r="K14" s="798"/>
      <c r="L14" s="798"/>
    </row>
    <row r="15" spans="3:33" ht="76.5">
      <c r="C15" s="30" t="s">
        <v>30</v>
      </c>
      <c r="D15" s="30" t="s">
        <v>31</v>
      </c>
      <c r="E15" s="30" t="s">
        <v>32</v>
      </c>
      <c r="F15" s="30" t="s">
        <v>33</v>
      </c>
      <c r="G15" s="30" t="s">
        <v>34</v>
      </c>
      <c r="H15" s="30" t="s">
        <v>35</v>
      </c>
      <c r="I15" s="30" t="s">
        <v>546</v>
      </c>
      <c r="J15" s="30" t="s">
        <v>37</v>
      </c>
      <c r="K15" s="30" t="s">
        <v>34</v>
      </c>
      <c r="L15" s="30" t="s">
        <v>35</v>
      </c>
    </row>
    <row r="16" spans="3:33" ht="114" customHeight="1">
      <c r="C16" s="37" t="s">
        <v>547</v>
      </c>
      <c r="D16" s="38" t="s">
        <v>548</v>
      </c>
      <c r="E16" s="39">
        <v>2</v>
      </c>
      <c r="F16" s="39">
        <v>4</v>
      </c>
      <c r="G16" s="39" t="str">
        <f>IF(H16&lt;4,"Baja",IF(H16=4,"Media",IF(H16=5,"Media",IF(H16=6,"Media",IF(H16&lt;=12,"Alta","Muy alta")))))</f>
        <v>Alta</v>
      </c>
      <c r="H16" s="39">
        <f>+E16*F16</f>
        <v>8</v>
      </c>
      <c r="I16" s="40">
        <v>1</v>
      </c>
      <c r="J16" s="40">
        <v>4</v>
      </c>
      <c r="K16" s="40" t="str">
        <f>IF(L16&lt;4,"Baja",IF(L16=4,"Media",IF(L16=5,"Media",IF(L16=6,"Media",IF(L16&lt;=12,"Alta","Muy alta")))))</f>
        <v>Media</v>
      </c>
      <c r="L16" s="40">
        <f>+I16*J16</f>
        <v>4</v>
      </c>
    </row>
    <row r="17" spans="3:12" ht="114" customHeight="1">
      <c r="C17" s="35" t="s">
        <v>549</v>
      </c>
      <c r="D17" s="41" t="s">
        <v>550</v>
      </c>
      <c r="E17" s="40">
        <v>2</v>
      </c>
      <c r="F17" s="40">
        <v>4</v>
      </c>
      <c r="G17" s="40" t="str">
        <f>IF(H17&lt;4,"Baja",IF(H17=4,"Media",IF(H17=5,"Media",IF(H17=6,"Media",IF(H17&lt;=12,"Alta","Muy alta")))))</f>
        <v>Alta</v>
      </c>
      <c r="H17" s="40">
        <f>+E17*F17</f>
        <v>8</v>
      </c>
      <c r="I17" s="40">
        <v>1</v>
      </c>
      <c r="J17" s="40">
        <v>4</v>
      </c>
      <c r="K17" s="40" t="str">
        <f>IF(L17&lt;4,"Baja",IF(L17=4,"Media",IF(L17=5,"Media",IF(L17=6,"Media",IF(L17&lt;=12,"Alta","Muy alta")))))</f>
        <v>Media</v>
      </c>
      <c r="L17" s="40">
        <f>+I17*J17</f>
        <v>4</v>
      </c>
    </row>
    <row r="18" spans="3:12" ht="114" customHeight="1">
      <c r="C18" s="35" t="s">
        <v>551</v>
      </c>
      <c r="D18" s="41" t="s">
        <v>503</v>
      </c>
      <c r="E18" s="40">
        <v>2</v>
      </c>
      <c r="F18" s="40">
        <v>4</v>
      </c>
      <c r="G18" s="40" t="str">
        <f>IF(H18&lt;4,"Baja",IF(H18=4,"Media",IF(H18=5,"Media",IF(H18=6,"Media",IF(H18&lt;=12,"Alta","Muy alta")))))</f>
        <v>Alta</v>
      </c>
      <c r="H18" s="40">
        <f>+E18*F18</f>
        <v>8</v>
      </c>
      <c r="I18" s="40">
        <v>1</v>
      </c>
      <c r="J18" s="40">
        <v>4</v>
      </c>
      <c r="K18" s="40" t="str">
        <f>IF(L18&lt;4,"Baja",IF(L18=4,"Media",IF(L18=5,"Media",IF(L18=6,"Media",IF(L18&lt;=12,"Alta","Muy alta")))))</f>
        <v>Media</v>
      </c>
      <c r="L18" s="40">
        <f>+I18*J18</f>
        <v>4</v>
      </c>
    </row>
    <row r="19" spans="3:12" ht="114" customHeight="1">
      <c r="C19" s="35" t="s">
        <v>552</v>
      </c>
      <c r="D19" s="42" t="s">
        <v>521</v>
      </c>
      <c r="E19" s="40">
        <v>2</v>
      </c>
      <c r="F19" s="40">
        <v>4</v>
      </c>
      <c r="G19" s="40" t="str">
        <f t="shared" ref="G19:G20" si="0">IF(H19&lt;4,"Baja",IF(H19=4,"Media",IF(H19=5,"Media",IF(H19=6,"Media",IF(H19&lt;=12,"Alta","Muy alta")))))</f>
        <v>Alta</v>
      </c>
      <c r="H19" s="40">
        <f t="shared" ref="H19:H20" si="1">+E19*F19</f>
        <v>8</v>
      </c>
      <c r="I19" s="40">
        <v>1</v>
      </c>
      <c r="J19" s="40">
        <v>4</v>
      </c>
      <c r="K19" s="40" t="str">
        <f t="shared" ref="K19:K20" si="2">IF(L19&lt;4,"Baja",IF(L19=4,"Media",IF(L19=5,"Media",IF(L19=6,"Media",IF(L19&lt;=12,"Alta","Muy alta")))))</f>
        <v>Media</v>
      </c>
      <c r="L19" s="40">
        <f t="shared" ref="L19:L20" si="3">+I19*J19</f>
        <v>4</v>
      </c>
    </row>
    <row r="20" spans="3:12" ht="114" customHeight="1">
      <c r="C20" s="35" t="s">
        <v>553</v>
      </c>
      <c r="D20" s="33" t="s">
        <v>554</v>
      </c>
      <c r="E20" s="40">
        <v>2</v>
      </c>
      <c r="F20" s="40">
        <v>4</v>
      </c>
      <c r="G20" s="40" t="str">
        <f t="shared" si="0"/>
        <v>Alta</v>
      </c>
      <c r="H20" s="40">
        <f t="shared" si="1"/>
        <v>8</v>
      </c>
      <c r="I20" s="40">
        <v>1</v>
      </c>
      <c r="J20" s="40">
        <v>4</v>
      </c>
      <c r="K20" s="40" t="str">
        <f t="shared" si="2"/>
        <v>Media</v>
      </c>
      <c r="L20" s="40">
        <f t="shared" si="3"/>
        <v>4</v>
      </c>
    </row>
    <row r="21" spans="3:12">
      <c r="C21" s="29"/>
      <c r="D21" s="29"/>
      <c r="J21" s="36"/>
    </row>
    <row r="22" spans="3:12">
      <c r="C22" s="29"/>
      <c r="D22" s="29"/>
      <c r="J22" s="36"/>
    </row>
    <row r="23" spans="3:12">
      <c r="C23" s="780" t="s">
        <v>38</v>
      </c>
      <c r="D23" s="781"/>
      <c r="E23" s="781"/>
      <c r="F23" s="781"/>
      <c r="G23" s="781"/>
      <c r="H23" s="781"/>
      <c r="I23" s="781"/>
      <c r="J23" s="781"/>
    </row>
    <row r="24" spans="3:12" ht="42" customHeight="1">
      <c r="C24" s="30" t="s">
        <v>39</v>
      </c>
      <c r="D24" s="30" t="s">
        <v>555</v>
      </c>
      <c r="E24" s="30" t="s">
        <v>41</v>
      </c>
      <c r="F24" s="30" t="s">
        <v>42</v>
      </c>
      <c r="G24" s="30" t="s">
        <v>43</v>
      </c>
      <c r="H24" s="30" t="s">
        <v>44</v>
      </c>
      <c r="I24" s="30" t="s">
        <v>45</v>
      </c>
      <c r="J24" s="30" t="s">
        <v>46</v>
      </c>
    </row>
    <row r="25" spans="3:12" ht="90.75" customHeight="1">
      <c r="C25" s="782" t="s">
        <v>556</v>
      </c>
      <c r="D25" s="33" t="s">
        <v>557</v>
      </c>
      <c r="E25" s="43" t="s">
        <v>51</v>
      </c>
      <c r="F25" s="34" t="s">
        <v>558</v>
      </c>
      <c r="G25" s="33" t="s">
        <v>559</v>
      </c>
      <c r="H25" s="44" t="s">
        <v>48</v>
      </c>
      <c r="I25" s="33" t="s">
        <v>16</v>
      </c>
      <c r="J25" s="785" t="s">
        <v>560</v>
      </c>
    </row>
    <row r="26" spans="3:12" ht="90.75" customHeight="1">
      <c r="C26" s="783"/>
      <c r="D26" s="33" t="s">
        <v>561</v>
      </c>
      <c r="E26" s="43" t="s">
        <v>51</v>
      </c>
      <c r="F26" s="34" t="s">
        <v>558</v>
      </c>
      <c r="G26" s="33" t="s">
        <v>25</v>
      </c>
      <c r="H26" s="33" t="s">
        <v>47</v>
      </c>
      <c r="I26" s="33" t="s">
        <v>16</v>
      </c>
      <c r="J26" s="786"/>
    </row>
    <row r="27" spans="3:12" ht="90.75" customHeight="1">
      <c r="C27" s="784"/>
      <c r="D27" s="33" t="s">
        <v>562</v>
      </c>
      <c r="E27" s="43" t="s">
        <v>563</v>
      </c>
      <c r="F27" s="34" t="s">
        <v>558</v>
      </c>
      <c r="G27" s="33" t="s">
        <v>564</v>
      </c>
      <c r="H27" s="33" t="s">
        <v>47</v>
      </c>
      <c r="I27" s="33" t="s">
        <v>16</v>
      </c>
      <c r="J27" s="787"/>
    </row>
    <row r="28" spans="3:12" ht="90.75" customHeight="1">
      <c r="C28" s="788" t="s">
        <v>565</v>
      </c>
      <c r="D28" s="33" t="s">
        <v>557</v>
      </c>
      <c r="E28" s="43" t="s">
        <v>51</v>
      </c>
      <c r="F28" s="34" t="s">
        <v>558</v>
      </c>
      <c r="G28" s="33" t="s">
        <v>559</v>
      </c>
      <c r="H28" s="33" t="s">
        <v>48</v>
      </c>
      <c r="I28" s="33" t="s">
        <v>16</v>
      </c>
      <c r="J28" s="785" t="s">
        <v>278</v>
      </c>
    </row>
    <row r="29" spans="3:12" ht="90.75" customHeight="1">
      <c r="C29" s="788"/>
      <c r="D29" s="33" t="s">
        <v>561</v>
      </c>
      <c r="E29" s="43" t="s">
        <v>51</v>
      </c>
      <c r="F29" s="34" t="s">
        <v>558</v>
      </c>
      <c r="G29" s="33" t="s">
        <v>25</v>
      </c>
      <c r="H29" s="33" t="s">
        <v>47</v>
      </c>
      <c r="I29" s="33" t="s">
        <v>16</v>
      </c>
      <c r="J29" s="786"/>
    </row>
    <row r="30" spans="3:12" ht="90.75" customHeight="1">
      <c r="C30" s="788"/>
      <c r="D30" s="33" t="s">
        <v>562</v>
      </c>
      <c r="E30" s="43" t="s">
        <v>563</v>
      </c>
      <c r="F30" s="34" t="s">
        <v>558</v>
      </c>
      <c r="G30" s="33" t="s">
        <v>564</v>
      </c>
      <c r="H30" s="33" t="s">
        <v>47</v>
      </c>
      <c r="I30" s="33" t="s">
        <v>16</v>
      </c>
      <c r="J30" s="787"/>
    </row>
  </sheetData>
  <mergeCells count="40">
    <mergeCell ref="E2:I2"/>
    <mergeCell ref="C4:C5"/>
    <mergeCell ref="D4:J4"/>
    <mergeCell ref="K4:P4"/>
    <mergeCell ref="Q4:S4"/>
    <mergeCell ref="Q5:R5"/>
    <mergeCell ref="S2:AG2"/>
    <mergeCell ref="R8:R10"/>
    <mergeCell ref="S8:S10"/>
    <mergeCell ref="T8:T11"/>
    <mergeCell ref="I8:I11"/>
    <mergeCell ref="J8:J11"/>
    <mergeCell ref="K8:K11"/>
    <mergeCell ref="L8:L11"/>
    <mergeCell ref="M8:M11"/>
    <mergeCell ref="N8:N11"/>
    <mergeCell ref="C14:H14"/>
    <mergeCell ref="I14:L14"/>
    <mergeCell ref="O8:O11"/>
    <mergeCell ref="P8:P11"/>
    <mergeCell ref="Q8:Q10"/>
    <mergeCell ref="C8:C11"/>
    <mergeCell ref="D8:D11"/>
    <mergeCell ref="E8:E11"/>
    <mergeCell ref="F8:F11"/>
    <mergeCell ref="G8:G11"/>
    <mergeCell ref="H8:H11"/>
    <mergeCell ref="U8:U11"/>
    <mergeCell ref="AD8:AD9"/>
    <mergeCell ref="AE8:AE10"/>
    <mergeCell ref="AF8:AF10"/>
    <mergeCell ref="AC4:AD4"/>
    <mergeCell ref="AE4:AG4"/>
    <mergeCell ref="U4:AB4"/>
    <mergeCell ref="AD6:AD7"/>
    <mergeCell ref="C23:J23"/>
    <mergeCell ref="C25:C27"/>
    <mergeCell ref="J25:J27"/>
    <mergeCell ref="C28:C30"/>
    <mergeCell ref="J28:J30"/>
  </mergeCells>
  <conditionalFormatting sqref="H16:H18">
    <cfRule type="cellIs" dxfId="311" priority="29" operator="between">
      <formula>15</formula>
      <formula>25</formula>
    </cfRule>
    <cfRule type="cellIs" dxfId="310" priority="30" operator="between">
      <formula>8</formula>
      <formula>12</formula>
    </cfRule>
    <cfRule type="cellIs" dxfId="309" priority="31" operator="between">
      <formula>4</formula>
      <formula>6</formula>
    </cfRule>
    <cfRule type="cellIs" dxfId="308" priority="32" operator="between">
      <formula>1</formula>
      <formula>3</formula>
    </cfRule>
  </conditionalFormatting>
  <conditionalFormatting sqref="G16:G18">
    <cfRule type="cellIs" dxfId="307" priority="25" operator="equal">
      <formula>"Muy alta"</formula>
    </cfRule>
    <cfRule type="cellIs" dxfId="306" priority="26" operator="equal">
      <formula>"Alta"</formula>
    </cfRule>
    <cfRule type="cellIs" dxfId="305" priority="27" operator="equal">
      <formula>"Media"</formula>
    </cfRule>
    <cfRule type="cellIs" dxfId="304" priority="28" operator="equal">
      <formula>"Baja"</formula>
    </cfRule>
  </conditionalFormatting>
  <conditionalFormatting sqref="H19:H20">
    <cfRule type="cellIs" dxfId="303" priority="21" operator="between">
      <formula>15</formula>
      <formula>25</formula>
    </cfRule>
    <cfRule type="cellIs" dxfId="302" priority="22" operator="between">
      <formula>8</formula>
      <formula>12</formula>
    </cfRule>
    <cfRule type="cellIs" dxfId="301" priority="23" operator="between">
      <formula>4</formula>
      <formula>6</formula>
    </cfRule>
    <cfRule type="cellIs" dxfId="300" priority="24" operator="between">
      <formula>1</formula>
      <formula>3</formula>
    </cfRule>
  </conditionalFormatting>
  <conditionalFormatting sqref="G19:G20">
    <cfRule type="cellIs" dxfId="299" priority="17" operator="equal">
      <formula>"Muy alta"</formula>
    </cfRule>
    <cfRule type="cellIs" dxfId="298" priority="18" operator="equal">
      <formula>"Alta"</formula>
    </cfRule>
    <cfRule type="cellIs" dxfId="297" priority="19" operator="equal">
      <formula>"Media"</formula>
    </cfRule>
    <cfRule type="cellIs" dxfId="296" priority="20" operator="equal">
      <formula>"Baja"</formula>
    </cfRule>
  </conditionalFormatting>
  <conditionalFormatting sqref="K16:K18">
    <cfRule type="cellIs" dxfId="295" priority="9" operator="equal">
      <formula>"Muy alta"</formula>
    </cfRule>
    <cfRule type="cellIs" dxfId="294" priority="10" operator="equal">
      <formula>"Alta"</formula>
    </cfRule>
    <cfRule type="cellIs" dxfId="293" priority="11" operator="equal">
      <formula>"Media"</formula>
    </cfRule>
    <cfRule type="cellIs" dxfId="292" priority="12" operator="equal">
      <formula>"Baja"</formula>
    </cfRule>
  </conditionalFormatting>
  <conditionalFormatting sqref="L16:L18">
    <cfRule type="cellIs" dxfId="291" priority="13" operator="between">
      <formula>15</formula>
      <formula>25</formula>
    </cfRule>
    <cfRule type="cellIs" dxfId="290" priority="14" operator="between">
      <formula>8</formula>
      <formula>12</formula>
    </cfRule>
    <cfRule type="cellIs" dxfId="289" priority="15" operator="between">
      <formula>4</formula>
      <formula>6</formula>
    </cfRule>
    <cfRule type="cellIs" dxfId="288" priority="16" operator="between">
      <formula>1</formula>
      <formula>3</formula>
    </cfRule>
  </conditionalFormatting>
  <conditionalFormatting sqref="K19:K20">
    <cfRule type="cellIs" dxfId="287" priority="1" operator="equal">
      <formula>"Muy alta"</formula>
    </cfRule>
    <cfRule type="cellIs" dxfId="286" priority="2" operator="equal">
      <formula>"Alta"</formula>
    </cfRule>
    <cfRule type="cellIs" dxfId="285" priority="3" operator="equal">
      <formula>"Media"</formula>
    </cfRule>
    <cfRule type="cellIs" dxfId="284" priority="4" operator="equal">
      <formula>"Baja"</formula>
    </cfRule>
  </conditionalFormatting>
  <conditionalFormatting sqref="L19:L20">
    <cfRule type="cellIs" dxfId="283" priority="5" operator="between">
      <formula>15</formula>
      <formula>25</formula>
    </cfRule>
    <cfRule type="cellIs" dxfId="282" priority="6" operator="between">
      <formula>8</formula>
      <formula>12</formula>
    </cfRule>
    <cfRule type="cellIs" dxfId="281" priority="7" operator="between">
      <formula>4</formula>
      <formula>6</formula>
    </cfRule>
    <cfRule type="cellIs" dxfId="280" priority="8" operator="between">
      <formula>1</formula>
      <formula>3</formula>
    </cfRule>
  </conditionalFormatting>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499984740745262"/>
  </sheetPr>
  <dimension ref="A1:AK27"/>
  <sheetViews>
    <sheetView zoomScale="30" zoomScaleNormal="30" workbookViewId="0">
      <selection activeCell="AK9" sqref="AK9"/>
    </sheetView>
  </sheetViews>
  <sheetFormatPr baseColWidth="10" defaultColWidth="11.42578125" defaultRowHeight="25.5"/>
  <cols>
    <col min="1" max="1" width="3" style="294" customWidth="1"/>
    <col min="2" max="2" width="61.7109375" style="463" hidden="1" customWidth="1"/>
    <col min="3" max="3" width="26.5703125" style="463" hidden="1" customWidth="1"/>
    <col min="4" max="4" width="46" style="463" hidden="1" customWidth="1"/>
    <col min="5" max="5" width="53.42578125" style="475" hidden="1" customWidth="1"/>
    <col min="6" max="6" width="33.85546875" style="475" hidden="1" customWidth="1"/>
    <col min="7" max="7" width="51" style="463" hidden="1" customWidth="1"/>
    <col min="8" max="8" width="44.42578125" style="463" hidden="1" customWidth="1"/>
    <col min="9" max="9" width="63.7109375" style="463" hidden="1" customWidth="1"/>
    <col min="10" max="10" width="62.140625" style="463" hidden="1" customWidth="1"/>
    <col min="11" max="11" width="37.28515625" style="463" hidden="1" customWidth="1"/>
    <col min="12" max="12" width="50.28515625" style="463" hidden="1" customWidth="1"/>
    <col min="13" max="13" width="38" style="463" hidden="1" customWidth="1"/>
    <col min="14" max="14" width="30.42578125" style="463" hidden="1" customWidth="1"/>
    <col min="15" max="15" width="50.7109375" style="463" hidden="1" customWidth="1"/>
    <col min="16" max="16" width="33.42578125" style="294" hidden="1" customWidth="1"/>
    <col min="17" max="17" width="30.42578125" style="463" hidden="1" customWidth="1"/>
    <col min="18" max="18" width="50.5703125" style="463" customWidth="1"/>
    <col min="19" max="19" width="44" style="463" hidden="1" customWidth="1"/>
    <col min="20" max="20" width="58.5703125" style="294" hidden="1" customWidth="1"/>
    <col min="21" max="21" width="41.42578125" style="93" customWidth="1"/>
    <col min="22" max="22" width="31.85546875" style="93" hidden="1" customWidth="1"/>
    <col min="23" max="23" width="31.140625" style="475" hidden="1" customWidth="1"/>
    <col min="24" max="24" width="46.140625" style="463" hidden="1" customWidth="1"/>
    <col min="25" max="25" width="43.5703125" style="93" customWidth="1"/>
    <col min="26" max="26" width="34.85546875" style="93" hidden="1" customWidth="1"/>
    <col min="27" max="27" width="36.42578125" style="294" hidden="1" customWidth="1"/>
    <col min="28" max="28" width="149.85546875" style="294" hidden="1" customWidth="1"/>
    <col min="29" max="29" width="52.7109375" style="294" hidden="1" customWidth="1"/>
    <col min="30" max="32" width="111.140625" style="294" customWidth="1"/>
    <col min="33" max="34" width="11.42578125" style="294"/>
    <col min="35" max="16384" width="11.42578125" style="463"/>
  </cols>
  <sheetData>
    <row r="1" spans="1:37">
      <c r="B1" s="294"/>
      <c r="C1" s="294"/>
      <c r="D1" s="294"/>
      <c r="E1" s="93"/>
      <c r="F1" s="93"/>
      <c r="G1" s="294"/>
      <c r="H1" s="294"/>
      <c r="I1" s="294"/>
      <c r="J1" s="294"/>
      <c r="K1" s="294"/>
      <c r="L1" s="294"/>
      <c r="M1" s="294"/>
      <c r="N1" s="294"/>
      <c r="O1" s="294"/>
      <c r="Q1" s="294"/>
      <c r="R1" s="294"/>
      <c r="S1" s="294"/>
      <c r="W1" s="93"/>
      <c r="X1" s="294"/>
    </row>
    <row r="2" spans="1:37">
      <c r="B2" s="294"/>
      <c r="C2" s="294"/>
      <c r="D2" s="294"/>
      <c r="E2" s="93"/>
      <c r="F2" s="93"/>
      <c r="G2" s="294"/>
      <c r="H2" s="294"/>
      <c r="I2" s="294"/>
      <c r="J2" s="294"/>
      <c r="K2" s="294"/>
      <c r="L2" s="294"/>
      <c r="M2" s="294"/>
      <c r="N2" s="294"/>
      <c r="O2" s="294"/>
      <c r="Q2" s="294"/>
      <c r="R2" s="294"/>
      <c r="S2" s="294"/>
      <c r="W2" s="93"/>
      <c r="X2" s="294"/>
    </row>
    <row r="3" spans="1:37">
      <c r="B3" s="294"/>
      <c r="C3" s="812"/>
      <c r="D3" s="812"/>
      <c r="E3" s="812"/>
      <c r="F3" s="812"/>
      <c r="G3" s="812"/>
      <c r="H3" s="812"/>
      <c r="I3" s="812"/>
      <c r="J3" s="812"/>
      <c r="K3" s="294"/>
      <c r="L3" s="294"/>
      <c r="M3" s="294"/>
      <c r="N3" s="294"/>
      <c r="O3" s="294"/>
      <c r="Q3" s="294"/>
      <c r="R3" s="294"/>
      <c r="S3" s="294"/>
      <c r="W3" s="93"/>
      <c r="X3" s="294"/>
    </row>
    <row r="4" spans="1:37">
      <c r="B4" s="294"/>
      <c r="C4" s="812"/>
      <c r="D4" s="812"/>
      <c r="E4" s="812"/>
      <c r="F4" s="812"/>
      <c r="G4" s="812"/>
      <c r="H4" s="812"/>
      <c r="I4" s="812"/>
      <c r="J4" s="812"/>
      <c r="K4" s="294"/>
      <c r="L4" s="294"/>
      <c r="M4" s="294"/>
      <c r="N4" s="294"/>
      <c r="O4" s="294"/>
      <c r="Q4" s="294"/>
      <c r="R4" s="294"/>
      <c r="S4" s="294"/>
      <c r="W4" s="93"/>
      <c r="X4" s="294"/>
    </row>
    <row r="5" spans="1:37">
      <c r="B5" s="294"/>
      <c r="C5" s="813"/>
      <c r="D5" s="813"/>
      <c r="E5" s="813"/>
      <c r="F5" s="813"/>
      <c r="G5" s="813"/>
      <c r="H5" s="813"/>
      <c r="I5" s="813"/>
      <c r="J5" s="813"/>
      <c r="K5" s="294"/>
      <c r="L5" s="294"/>
      <c r="M5" s="294"/>
      <c r="N5" s="294"/>
      <c r="O5" s="294"/>
      <c r="Q5" s="294"/>
      <c r="R5" s="294"/>
      <c r="S5" s="294"/>
      <c r="U5" s="482" t="s">
        <v>1996</v>
      </c>
      <c r="W5" s="93"/>
      <c r="X5" s="294"/>
      <c r="AD5" s="482"/>
      <c r="AE5" s="482"/>
      <c r="AF5" s="482"/>
      <c r="AG5" s="482"/>
      <c r="AH5" s="482"/>
      <c r="AI5" s="482"/>
      <c r="AJ5" s="482"/>
      <c r="AK5" s="482"/>
    </row>
    <row r="6" spans="1:37">
      <c r="B6" s="294"/>
      <c r="C6" s="294"/>
      <c r="D6" s="294"/>
      <c r="E6" s="93"/>
      <c r="F6" s="93"/>
      <c r="G6" s="294"/>
      <c r="H6" s="294"/>
      <c r="I6" s="294"/>
      <c r="J6" s="294"/>
      <c r="K6" s="294"/>
      <c r="L6" s="294"/>
      <c r="M6" s="294"/>
      <c r="N6" s="294"/>
      <c r="O6" s="294"/>
      <c r="Q6" s="294"/>
      <c r="R6" s="294"/>
      <c r="S6" s="294"/>
      <c r="W6" s="93"/>
      <c r="X6" s="294"/>
    </row>
    <row r="7" spans="1:37" s="294" customFormat="1">
      <c r="B7" s="464" t="s">
        <v>54</v>
      </c>
      <c r="C7" s="464" t="s">
        <v>574</v>
      </c>
      <c r="D7" s="464"/>
      <c r="E7" s="464"/>
      <c r="F7" s="464"/>
      <c r="G7" s="464"/>
      <c r="H7" s="464"/>
      <c r="I7" s="464"/>
      <c r="J7" s="464" t="s">
        <v>56</v>
      </c>
      <c r="K7" s="464"/>
      <c r="L7" s="464"/>
      <c r="M7" s="464"/>
      <c r="N7" s="464"/>
      <c r="O7" s="464"/>
      <c r="P7" s="464"/>
      <c r="Q7" s="464" t="s">
        <v>259</v>
      </c>
      <c r="R7" s="464"/>
      <c r="S7" s="464"/>
      <c r="T7" s="464" t="s">
        <v>1243</v>
      </c>
      <c r="U7" s="464"/>
      <c r="V7" s="464"/>
      <c r="W7" s="464"/>
      <c r="X7" s="464"/>
      <c r="Y7" s="464"/>
      <c r="Z7" s="464"/>
      <c r="AA7" s="464"/>
      <c r="AB7" s="814" t="s">
        <v>58</v>
      </c>
      <c r="AC7" s="815"/>
      <c r="AD7" s="816" t="s">
        <v>323</v>
      </c>
      <c r="AE7" s="816"/>
      <c r="AF7" s="816"/>
    </row>
    <row r="8" spans="1:37" s="466" customFormat="1" ht="79.5" customHeight="1">
      <c r="A8" s="465"/>
      <c r="B8" s="464"/>
      <c r="C8" s="96" t="s">
        <v>1997</v>
      </c>
      <c r="D8" s="97" t="s">
        <v>1998</v>
      </c>
      <c r="E8" s="97" t="s">
        <v>1999</v>
      </c>
      <c r="F8" s="97" t="s">
        <v>2000</v>
      </c>
      <c r="G8" s="97" t="s">
        <v>2001</v>
      </c>
      <c r="H8" s="97" t="s">
        <v>2002</v>
      </c>
      <c r="I8" s="97" t="s">
        <v>2003</v>
      </c>
      <c r="J8" s="97" t="s">
        <v>2004</v>
      </c>
      <c r="K8" s="97" t="s">
        <v>2005</v>
      </c>
      <c r="L8" s="97" t="s">
        <v>2006</v>
      </c>
      <c r="M8" s="97" t="s">
        <v>2007</v>
      </c>
      <c r="N8" s="97" t="s">
        <v>2008</v>
      </c>
      <c r="O8" s="97" t="s">
        <v>2009</v>
      </c>
      <c r="P8" s="97" t="s">
        <v>2010</v>
      </c>
      <c r="Q8" s="97" t="s">
        <v>2011</v>
      </c>
      <c r="R8" s="97" t="s">
        <v>577</v>
      </c>
      <c r="S8" s="97" t="s">
        <v>578</v>
      </c>
      <c r="T8" s="97" t="s">
        <v>5</v>
      </c>
      <c r="U8" s="97" t="s">
        <v>581</v>
      </c>
      <c r="V8" s="97" t="s">
        <v>2012</v>
      </c>
      <c r="W8" s="97" t="s">
        <v>6</v>
      </c>
      <c r="X8" s="97" t="s">
        <v>7</v>
      </c>
      <c r="Y8" s="97" t="s">
        <v>8</v>
      </c>
      <c r="Z8" s="97" t="s">
        <v>9</v>
      </c>
      <c r="AA8" s="97" t="s">
        <v>580</v>
      </c>
      <c r="AB8" s="97" t="s">
        <v>10</v>
      </c>
      <c r="AC8" s="97" t="s">
        <v>11</v>
      </c>
      <c r="AD8" s="63" t="s">
        <v>335</v>
      </c>
      <c r="AE8" s="63" t="s">
        <v>87</v>
      </c>
      <c r="AF8" s="63" t="s">
        <v>88</v>
      </c>
      <c r="AG8" s="465"/>
      <c r="AH8" s="465"/>
      <c r="AI8" s="465"/>
    </row>
    <row r="9" spans="1:37" s="294" customFormat="1" ht="145.5" customHeight="1">
      <c r="B9" s="467" t="s">
        <v>2013</v>
      </c>
      <c r="C9" s="468" t="s">
        <v>2014</v>
      </c>
      <c r="D9" s="155" t="s">
        <v>2015</v>
      </c>
      <c r="E9" s="155" t="s">
        <v>2016</v>
      </c>
      <c r="F9" s="155" t="s">
        <v>2017</v>
      </c>
      <c r="G9" s="155" t="s">
        <v>2018</v>
      </c>
      <c r="H9" s="155" t="s">
        <v>2019</v>
      </c>
      <c r="I9" s="155" t="s">
        <v>2020</v>
      </c>
      <c r="J9" s="155" t="s">
        <v>2021</v>
      </c>
      <c r="K9" s="155" t="s">
        <v>2022</v>
      </c>
      <c r="L9" s="155" t="s">
        <v>100</v>
      </c>
      <c r="M9" s="155" t="s">
        <v>2023</v>
      </c>
      <c r="N9" s="155" t="s">
        <v>100</v>
      </c>
      <c r="O9" s="155" t="s">
        <v>100</v>
      </c>
      <c r="P9" s="155" t="s">
        <v>100</v>
      </c>
      <c r="Q9" s="155" t="s">
        <v>164</v>
      </c>
      <c r="R9" s="155" t="s">
        <v>2024</v>
      </c>
      <c r="S9" s="110" t="s">
        <v>2025</v>
      </c>
      <c r="T9" s="100" t="s">
        <v>2026</v>
      </c>
      <c r="U9" s="295" t="s">
        <v>2027</v>
      </c>
      <c r="V9" s="110" t="s">
        <v>111</v>
      </c>
      <c r="W9" s="100" t="s">
        <v>2028</v>
      </c>
      <c r="X9" s="100" t="s">
        <v>639</v>
      </c>
      <c r="Y9" s="295" t="s">
        <v>2029</v>
      </c>
      <c r="Z9" s="100" t="s">
        <v>15</v>
      </c>
      <c r="AA9" s="100" t="s">
        <v>17</v>
      </c>
      <c r="AB9" s="817" t="s">
        <v>2030</v>
      </c>
      <c r="AC9" s="820" t="s">
        <v>2031</v>
      </c>
      <c r="AD9" s="823" t="s">
        <v>2032</v>
      </c>
      <c r="AE9" s="823" t="s">
        <v>2033</v>
      </c>
      <c r="AF9" s="826" t="s">
        <v>118</v>
      </c>
    </row>
    <row r="10" spans="1:37" s="294" customFormat="1" ht="217.5" customHeight="1">
      <c r="B10" s="467" t="s">
        <v>2034</v>
      </c>
      <c r="C10" s="468" t="s">
        <v>2014</v>
      </c>
      <c r="D10" s="155" t="s">
        <v>2015</v>
      </c>
      <c r="E10" s="155" t="s">
        <v>2016</v>
      </c>
      <c r="F10" s="155" t="s">
        <v>2017</v>
      </c>
      <c r="G10" s="155" t="s">
        <v>2018</v>
      </c>
      <c r="H10" s="155" t="s">
        <v>2019</v>
      </c>
      <c r="I10" s="155" t="s">
        <v>2020</v>
      </c>
      <c r="J10" s="155" t="s">
        <v>2021</v>
      </c>
      <c r="K10" s="155" t="s">
        <v>2035</v>
      </c>
      <c r="L10" s="155" t="s">
        <v>100</v>
      </c>
      <c r="M10" s="155" t="s">
        <v>100</v>
      </c>
      <c r="N10" s="155" t="s">
        <v>2036</v>
      </c>
      <c r="O10" s="155" t="s">
        <v>100</v>
      </c>
      <c r="P10" s="155" t="s">
        <v>100</v>
      </c>
      <c r="Q10" s="155" t="s">
        <v>164</v>
      </c>
      <c r="R10" s="155" t="s">
        <v>2024</v>
      </c>
      <c r="S10" s="110" t="s">
        <v>2025</v>
      </c>
      <c r="T10" s="100" t="s">
        <v>2026</v>
      </c>
      <c r="U10" s="295" t="s">
        <v>2027</v>
      </c>
      <c r="V10" s="110" t="s">
        <v>111</v>
      </c>
      <c r="W10" s="100" t="s">
        <v>2028</v>
      </c>
      <c r="X10" s="100" t="s">
        <v>639</v>
      </c>
      <c r="Y10" s="295" t="s">
        <v>2029</v>
      </c>
      <c r="Z10" s="100" t="s">
        <v>15</v>
      </c>
      <c r="AA10" s="100" t="s">
        <v>17</v>
      </c>
      <c r="AB10" s="818"/>
      <c r="AC10" s="821"/>
      <c r="AD10" s="824"/>
      <c r="AE10" s="824"/>
      <c r="AF10" s="827"/>
    </row>
    <row r="11" spans="1:37" s="294" customFormat="1" ht="232.5" customHeight="1">
      <c r="B11" s="841" t="s">
        <v>2037</v>
      </c>
      <c r="C11" s="831" t="s">
        <v>2014</v>
      </c>
      <c r="D11" s="829" t="s">
        <v>2038</v>
      </c>
      <c r="E11" s="829" t="s">
        <v>2039</v>
      </c>
      <c r="F11" s="829" t="s">
        <v>2017</v>
      </c>
      <c r="G11" s="833" t="s">
        <v>2040</v>
      </c>
      <c r="H11" s="829" t="s">
        <v>2041</v>
      </c>
      <c r="I11" s="829" t="s">
        <v>2042</v>
      </c>
      <c r="J11" s="829" t="s">
        <v>2043</v>
      </c>
      <c r="K11" s="835" t="s">
        <v>2035</v>
      </c>
      <c r="L11" s="835" t="s">
        <v>100</v>
      </c>
      <c r="M11" s="835" t="s">
        <v>100</v>
      </c>
      <c r="N11" s="835" t="s">
        <v>2044</v>
      </c>
      <c r="O11" s="835" t="s">
        <v>2045</v>
      </c>
      <c r="P11" s="835" t="s">
        <v>518</v>
      </c>
      <c r="Q11" s="155" t="s">
        <v>164</v>
      </c>
      <c r="R11" s="155" t="s">
        <v>2024</v>
      </c>
      <c r="S11" s="110" t="s">
        <v>2025</v>
      </c>
      <c r="T11" s="100" t="s">
        <v>2026</v>
      </c>
      <c r="U11" s="295" t="s">
        <v>2027</v>
      </c>
      <c r="V11" s="110" t="s">
        <v>111</v>
      </c>
      <c r="W11" s="100" t="s">
        <v>2028</v>
      </c>
      <c r="X11" s="100" t="s">
        <v>639</v>
      </c>
      <c r="Y11" s="295" t="s">
        <v>2029</v>
      </c>
      <c r="Z11" s="100" t="s">
        <v>15</v>
      </c>
      <c r="AA11" s="100" t="s">
        <v>17</v>
      </c>
      <c r="AB11" s="819"/>
      <c r="AC11" s="822"/>
      <c r="AD11" s="825"/>
      <c r="AE11" s="825"/>
      <c r="AF11" s="828"/>
    </row>
    <row r="12" spans="1:37" s="294" customFormat="1" ht="409.6" customHeight="1">
      <c r="B12" s="842"/>
      <c r="C12" s="832"/>
      <c r="D12" s="830"/>
      <c r="E12" s="830"/>
      <c r="F12" s="830"/>
      <c r="G12" s="834"/>
      <c r="H12" s="830"/>
      <c r="I12" s="830"/>
      <c r="J12" s="830"/>
      <c r="K12" s="835"/>
      <c r="L12" s="835"/>
      <c r="M12" s="835"/>
      <c r="N12" s="835"/>
      <c r="O12" s="835"/>
      <c r="P12" s="835"/>
      <c r="Q12" s="100" t="s">
        <v>164</v>
      </c>
      <c r="R12" s="100" t="s">
        <v>2046</v>
      </c>
      <c r="S12" s="110" t="s">
        <v>2047</v>
      </c>
      <c r="T12" s="136" t="s">
        <v>2048</v>
      </c>
      <c r="U12" s="469" t="s">
        <v>2049</v>
      </c>
      <c r="V12" s="110" t="s">
        <v>111</v>
      </c>
      <c r="W12" s="136" t="s">
        <v>2050</v>
      </c>
      <c r="X12" s="136" t="s">
        <v>639</v>
      </c>
      <c r="Y12" s="136" t="s">
        <v>991</v>
      </c>
      <c r="Z12" s="136" t="s">
        <v>15</v>
      </c>
      <c r="AA12" s="136" t="s">
        <v>17</v>
      </c>
      <c r="AB12" s="470" t="s">
        <v>2051</v>
      </c>
      <c r="AC12" s="471" t="s">
        <v>2052</v>
      </c>
      <c r="AD12" s="117" t="s">
        <v>2053</v>
      </c>
      <c r="AE12" s="117" t="s">
        <v>2054</v>
      </c>
      <c r="AF12" s="103" t="s">
        <v>118</v>
      </c>
    </row>
    <row r="13" spans="1:37" s="294" customFormat="1" ht="408">
      <c r="B13" s="99" t="s">
        <v>2055</v>
      </c>
      <c r="C13" s="281" t="s">
        <v>2056</v>
      </c>
      <c r="D13" s="100" t="s">
        <v>2057</v>
      </c>
      <c r="E13" s="295" t="s">
        <v>2058</v>
      </c>
      <c r="F13" s="295" t="s">
        <v>2059</v>
      </c>
      <c r="G13" s="472" t="s">
        <v>2059</v>
      </c>
      <c r="H13" s="295" t="s">
        <v>2060</v>
      </c>
      <c r="I13" s="295" t="s">
        <v>2020</v>
      </c>
      <c r="J13" s="100" t="s">
        <v>2061</v>
      </c>
      <c r="K13" s="100" t="s">
        <v>2062</v>
      </c>
      <c r="L13" s="100" t="s">
        <v>2063</v>
      </c>
      <c r="M13" s="100" t="s">
        <v>2063</v>
      </c>
      <c r="N13" s="100" t="s">
        <v>2064</v>
      </c>
      <c r="O13" s="100" t="s">
        <v>2063</v>
      </c>
      <c r="P13" s="100" t="s">
        <v>2063</v>
      </c>
      <c r="Q13" s="100" t="s">
        <v>100</v>
      </c>
      <c r="R13" s="100" t="s">
        <v>100</v>
      </c>
      <c r="S13" s="110"/>
      <c r="T13" s="100" t="s">
        <v>845</v>
      </c>
      <c r="U13" s="100" t="s">
        <v>845</v>
      </c>
      <c r="V13" s="110" t="s">
        <v>845</v>
      </c>
      <c r="W13" s="110" t="s">
        <v>845</v>
      </c>
      <c r="X13" s="110" t="s">
        <v>845</v>
      </c>
      <c r="Y13" s="100" t="s">
        <v>845</v>
      </c>
      <c r="Z13" s="110" t="s">
        <v>845</v>
      </c>
      <c r="AA13" s="110" t="s">
        <v>845</v>
      </c>
      <c r="AB13" s="110" t="s">
        <v>845</v>
      </c>
      <c r="AC13" s="110" t="s">
        <v>845</v>
      </c>
      <c r="AD13" s="102" t="s">
        <v>845</v>
      </c>
      <c r="AE13" s="102" t="s">
        <v>845</v>
      </c>
      <c r="AF13" s="103" t="s">
        <v>845</v>
      </c>
    </row>
    <row r="14" spans="1:37" s="294" customFormat="1" ht="201" customHeight="1">
      <c r="B14" s="99" t="s">
        <v>2065</v>
      </c>
      <c r="C14" s="281" t="s">
        <v>2056</v>
      </c>
      <c r="D14" s="136" t="s">
        <v>2066</v>
      </c>
      <c r="E14" s="136" t="s">
        <v>2067</v>
      </c>
      <c r="F14" s="295" t="s">
        <v>2059</v>
      </c>
      <c r="G14" s="472" t="s">
        <v>2059</v>
      </c>
      <c r="H14" s="136" t="s">
        <v>2068</v>
      </c>
      <c r="I14" s="295" t="s">
        <v>2020</v>
      </c>
      <c r="J14" s="100" t="s">
        <v>2069</v>
      </c>
      <c r="K14" s="100" t="s">
        <v>2070</v>
      </c>
      <c r="L14" s="100" t="s">
        <v>2071</v>
      </c>
      <c r="M14" s="100" t="s">
        <v>2072</v>
      </c>
      <c r="N14" s="100" t="s">
        <v>2073</v>
      </c>
      <c r="O14" s="100" t="s">
        <v>2074</v>
      </c>
      <c r="P14" s="100" t="s">
        <v>1298</v>
      </c>
      <c r="Q14" s="100" t="s">
        <v>100</v>
      </c>
      <c r="R14" s="100" t="s">
        <v>100</v>
      </c>
      <c r="S14" s="110"/>
      <c r="T14" s="100" t="s">
        <v>845</v>
      </c>
      <c r="U14" s="100" t="s">
        <v>845</v>
      </c>
      <c r="V14" s="110" t="s">
        <v>845</v>
      </c>
      <c r="W14" s="110" t="s">
        <v>845</v>
      </c>
      <c r="X14" s="110" t="s">
        <v>845</v>
      </c>
      <c r="Y14" s="100" t="s">
        <v>845</v>
      </c>
      <c r="Z14" s="110" t="s">
        <v>845</v>
      </c>
      <c r="AA14" s="110" t="s">
        <v>845</v>
      </c>
      <c r="AB14" s="110" t="s">
        <v>845</v>
      </c>
      <c r="AC14" s="110" t="s">
        <v>845</v>
      </c>
      <c r="AD14" s="102" t="s">
        <v>845</v>
      </c>
      <c r="AE14" s="102" t="s">
        <v>845</v>
      </c>
      <c r="AF14" s="103" t="s">
        <v>845</v>
      </c>
    </row>
    <row r="15" spans="1:37" s="294" customFormat="1" ht="130.5" customHeight="1">
      <c r="B15" s="99" t="s">
        <v>2075</v>
      </c>
      <c r="C15" s="281" t="s">
        <v>2014</v>
      </c>
      <c r="D15" s="136" t="s">
        <v>2076</v>
      </c>
      <c r="E15" s="136" t="s">
        <v>2077</v>
      </c>
      <c r="F15" s="100" t="s">
        <v>2078</v>
      </c>
      <c r="G15" s="110" t="s">
        <v>2079</v>
      </c>
      <c r="H15" s="136" t="s">
        <v>461</v>
      </c>
      <c r="I15" s="295" t="s">
        <v>2020</v>
      </c>
      <c r="J15" s="136" t="s">
        <v>2080</v>
      </c>
      <c r="K15" s="100" t="s">
        <v>2081</v>
      </c>
      <c r="L15" s="100" t="s">
        <v>100</v>
      </c>
      <c r="M15" s="100" t="s">
        <v>100</v>
      </c>
      <c r="N15" s="100" t="s">
        <v>100</v>
      </c>
      <c r="O15" s="100" t="s">
        <v>100</v>
      </c>
      <c r="P15" s="100" t="s">
        <v>100</v>
      </c>
      <c r="Q15" s="136" t="s">
        <v>100</v>
      </c>
      <c r="R15" s="136" t="s">
        <v>100</v>
      </c>
      <c r="S15" s="110"/>
      <c r="T15" s="100" t="s">
        <v>845</v>
      </c>
      <c r="U15" s="100" t="s">
        <v>845</v>
      </c>
      <c r="V15" s="110" t="s">
        <v>845</v>
      </c>
      <c r="W15" s="110" t="s">
        <v>845</v>
      </c>
      <c r="X15" s="110" t="s">
        <v>845</v>
      </c>
      <c r="Y15" s="100" t="s">
        <v>845</v>
      </c>
      <c r="Z15" s="110" t="s">
        <v>845</v>
      </c>
      <c r="AA15" s="110" t="s">
        <v>845</v>
      </c>
      <c r="AB15" s="110" t="s">
        <v>845</v>
      </c>
      <c r="AC15" s="110" t="s">
        <v>845</v>
      </c>
      <c r="AD15" s="102" t="s">
        <v>845</v>
      </c>
      <c r="AE15" s="102" t="s">
        <v>845</v>
      </c>
      <c r="AF15" s="103" t="s">
        <v>845</v>
      </c>
    </row>
    <row r="16" spans="1:37" s="294" customFormat="1" ht="408.75" customHeight="1">
      <c r="B16" s="99" t="s">
        <v>2082</v>
      </c>
      <c r="C16" s="281" t="s">
        <v>2014</v>
      </c>
      <c r="D16" s="100" t="s">
        <v>2083</v>
      </c>
      <c r="E16" s="100" t="s">
        <v>2084</v>
      </c>
      <c r="F16" s="100" t="s">
        <v>2078</v>
      </c>
      <c r="G16" s="110" t="s">
        <v>2059</v>
      </c>
      <c r="H16" s="136" t="s">
        <v>2085</v>
      </c>
      <c r="I16" s="295" t="s">
        <v>2020</v>
      </c>
      <c r="J16" s="100" t="s">
        <v>2086</v>
      </c>
      <c r="K16" s="100" t="s">
        <v>2087</v>
      </c>
      <c r="L16" s="100" t="s">
        <v>2088</v>
      </c>
      <c r="M16" s="100" t="s">
        <v>2089</v>
      </c>
      <c r="N16" s="100" t="s">
        <v>2090</v>
      </c>
      <c r="O16" s="100" t="s">
        <v>2074</v>
      </c>
      <c r="P16" s="100" t="s">
        <v>2091</v>
      </c>
      <c r="Q16" s="100" t="s">
        <v>164</v>
      </c>
      <c r="R16" s="100" t="s">
        <v>2092</v>
      </c>
      <c r="S16" s="110" t="s">
        <v>2093</v>
      </c>
      <c r="T16" s="473" t="s">
        <v>2094</v>
      </c>
      <c r="U16" s="100" t="s">
        <v>2095</v>
      </c>
      <c r="V16" s="110" t="s">
        <v>111</v>
      </c>
      <c r="W16" s="100" t="s">
        <v>2096</v>
      </c>
      <c r="X16" s="110" t="s">
        <v>639</v>
      </c>
      <c r="Y16" s="100" t="s">
        <v>2097</v>
      </c>
      <c r="Z16" s="110" t="s">
        <v>15</v>
      </c>
      <c r="AA16" s="110" t="s">
        <v>17</v>
      </c>
      <c r="AB16" s="115" t="s">
        <v>2098</v>
      </c>
      <c r="AC16" s="471" t="s">
        <v>2099</v>
      </c>
      <c r="AD16" s="154" t="s">
        <v>2100</v>
      </c>
      <c r="AE16" s="117" t="s">
        <v>2101</v>
      </c>
      <c r="AF16" s="103" t="s">
        <v>118</v>
      </c>
    </row>
    <row r="17" spans="2:26" s="294" customFormat="1">
      <c r="E17" s="93"/>
      <c r="F17" s="93"/>
      <c r="U17" s="93"/>
      <c r="V17" s="93"/>
      <c r="W17" s="93"/>
      <c r="Y17" s="93"/>
      <c r="Z17" s="93"/>
    </row>
    <row r="18" spans="2:26" s="294" customFormat="1">
      <c r="B18" s="836" t="s">
        <v>31</v>
      </c>
      <c r="C18" s="836" t="s">
        <v>32</v>
      </c>
      <c r="D18" s="836" t="s">
        <v>2102</v>
      </c>
      <c r="E18" s="836" t="s">
        <v>35</v>
      </c>
      <c r="F18" s="836" t="s">
        <v>30</v>
      </c>
      <c r="G18" s="838" t="s">
        <v>34</v>
      </c>
      <c r="H18" s="840" t="s">
        <v>29</v>
      </c>
      <c r="I18" s="840"/>
      <c r="J18" s="840"/>
      <c r="K18" s="840"/>
      <c r="U18" s="93"/>
      <c r="V18" s="93"/>
      <c r="W18" s="93"/>
      <c r="Y18" s="93"/>
      <c r="Z18" s="93"/>
    </row>
    <row r="19" spans="2:26" s="294" customFormat="1" ht="80.25" customHeight="1">
      <c r="B19" s="837"/>
      <c r="C19" s="837"/>
      <c r="D19" s="837"/>
      <c r="E19" s="837"/>
      <c r="F19" s="837"/>
      <c r="G19" s="839"/>
      <c r="H19" s="97" t="s">
        <v>546</v>
      </c>
      <c r="I19" s="97" t="s">
        <v>37</v>
      </c>
      <c r="J19" s="97" t="s">
        <v>34</v>
      </c>
      <c r="K19" s="97" t="s">
        <v>35</v>
      </c>
      <c r="U19" s="93"/>
      <c r="V19" s="93"/>
      <c r="W19" s="93"/>
      <c r="Y19" s="93"/>
      <c r="Z19" s="93"/>
    </row>
    <row r="20" spans="2:26" s="294" customFormat="1" ht="119.25" customHeight="1">
      <c r="B20" s="100" t="s">
        <v>2024</v>
      </c>
      <c r="C20" s="125">
        <v>2</v>
      </c>
      <c r="D20" s="125">
        <v>4</v>
      </c>
      <c r="E20" s="474">
        <f>+C20*D20</f>
        <v>8</v>
      </c>
      <c r="F20" s="125" t="s">
        <v>2103</v>
      </c>
      <c r="G20" s="125" t="str">
        <f>IF(E20&lt;4,"Baja",IF(E20=4,"Media",IF(E20=5,"Media",IF(E20=6,"Media",IF(E20&lt;=12,"Alta","Muy alta")))))</f>
        <v>Alta</v>
      </c>
      <c r="H20" s="125">
        <v>1</v>
      </c>
      <c r="I20" s="125">
        <v>4</v>
      </c>
      <c r="J20" s="125" t="str">
        <f>IF(K20&lt;4,"Baja",IF(K20=4,"Media",IF(K20=5,"Media",IF(K20=6,"Media",IF(K20&lt;=12,"Alta","Muy alta")))))</f>
        <v>Media</v>
      </c>
      <c r="K20" s="125">
        <f>+H20*I20</f>
        <v>4</v>
      </c>
      <c r="U20" s="93"/>
      <c r="V20" s="93"/>
      <c r="W20" s="93"/>
      <c r="Y20" s="93"/>
      <c r="Z20" s="93"/>
    </row>
    <row r="21" spans="2:26" s="294" customFormat="1" ht="91.5" customHeight="1">
      <c r="B21" s="100" t="s">
        <v>2046</v>
      </c>
      <c r="C21" s="125">
        <v>2</v>
      </c>
      <c r="D21" s="125">
        <v>4</v>
      </c>
      <c r="E21" s="474">
        <f t="shared" ref="E21:E22" si="0">+C21*D21</f>
        <v>8</v>
      </c>
      <c r="F21" s="125" t="s">
        <v>2104</v>
      </c>
      <c r="G21" s="125" t="str">
        <f t="shared" ref="G21:G22" si="1">IF(E21&lt;4,"Baja",IF(E21=4,"Media",IF(E21=5,"Media",IF(E21=6,"Media",IF(E21&lt;=12,"Alta","Muy alta")))))</f>
        <v>Alta</v>
      </c>
      <c r="H21" s="125">
        <v>1</v>
      </c>
      <c r="I21" s="125">
        <v>4</v>
      </c>
      <c r="J21" s="125" t="str">
        <f>IF(K21&lt;4,"Baja",IF(K21=4,"Media",IF(K21=5,"Media",IF(K21=6,"Media",IF(K21&lt;=12,"Alta","Muy alta")))))</f>
        <v>Media</v>
      </c>
      <c r="K21" s="125">
        <f>+H21*I21</f>
        <v>4</v>
      </c>
      <c r="U21" s="93"/>
      <c r="V21" s="93"/>
      <c r="W21" s="93"/>
      <c r="Y21" s="93"/>
      <c r="Z21" s="93"/>
    </row>
    <row r="22" spans="2:26" ht="87" customHeight="1">
      <c r="B22" s="100" t="s">
        <v>2105</v>
      </c>
      <c r="C22" s="125">
        <v>2</v>
      </c>
      <c r="D22" s="125">
        <v>3</v>
      </c>
      <c r="E22" s="474">
        <f t="shared" si="0"/>
        <v>6</v>
      </c>
      <c r="F22" s="125" t="s">
        <v>2106</v>
      </c>
      <c r="G22" s="125" t="str">
        <f t="shared" si="1"/>
        <v>Media</v>
      </c>
      <c r="H22" s="125">
        <v>1</v>
      </c>
      <c r="I22" s="125">
        <v>3</v>
      </c>
      <c r="J22" s="125" t="str">
        <f>IF(K22&lt;4,"Baja",IF(K22=4,"Media",IF(K22=5,"Media",IF(K22=6,"Media",IF(K22&lt;=12,"Alta","Muy alta")))))</f>
        <v>Baja</v>
      </c>
      <c r="K22" s="125">
        <f>+H22*I22</f>
        <v>3</v>
      </c>
    </row>
    <row r="23" spans="2:26">
      <c r="B23" s="100"/>
      <c r="C23" s="125"/>
      <c r="D23" s="125"/>
      <c r="E23" s="474"/>
      <c r="F23" s="125"/>
      <c r="G23" s="125"/>
      <c r="H23" s="125"/>
      <c r="I23" s="476"/>
      <c r="J23" s="475"/>
      <c r="K23" s="475"/>
    </row>
    <row r="24" spans="2:26" s="478" customFormat="1" ht="64.5" customHeight="1">
      <c r="B24" s="96" t="s">
        <v>658</v>
      </c>
      <c r="C24" s="97" t="s">
        <v>9</v>
      </c>
      <c r="D24" s="97" t="s">
        <v>580</v>
      </c>
      <c r="E24" s="97" t="s">
        <v>581</v>
      </c>
      <c r="F24" s="97" t="s">
        <v>6</v>
      </c>
      <c r="G24" s="97" t="s">
        <v>7</v>
      </c>
      <c r="H24" s="97" t="s">
        <v>8</v>
      </c>
      <c r="I24" s="97" t="s">
        <v>46</v>
      </c>
      <c r="J24" s="477"/>
      <c r="K24" s="477"/>
      <c r="L24" s="477"/>
      <c r="M24" s="477"/>
      <c r="N24" s="477"/>
      <c r="O24" s="477"/>
      <c r="Q24" s="477"/>
      <c r="R24" s="477"/>
      <c r="S24" s="477"/>
      <c r="U24" s="479"/>
      <c r="V24" s="479"/>
      <c r="W24" s="480"/>
      <c r="X24" s="477"/>
      <c r="Y24" s="479"/>
      <c r="Z24" s="479"/>
    </row>
    <row r="25" spans="2:26" s="294" customFormat="1" ht="68.25" customHeight="1">
      <c r="B25" s="843" t="s">
        <v>2107</v>
      </c>
      <c r="C25" s="103" t="s">
        <v>48</v>
      </c>
      <c r="D25" s="844" t="s">
        <v>16</v>
      </c>
      <c r="E25" s="843" t="s">
        <v>2108</v>
      </c>
      <c r="F25" s="845" t="s">
        <v>2096</v>
      </c>
      <c r="G25" s="843" t="s">
        <v>639</v>
      </c>
      <c r="H25" s="843" t="s">
        <v>2109</v>
      </c>
      <c r="I25" s="843" t="s">
        <v>278</v>
      </c>
      <c r="J25" s="463"/>
      <c r="K25" s="463"/>
      <c r="L25" s="463"/>
      <c r="M25" s="463"/>
      <c r="N25" s="463"/>
      <c r="O25" s="463"/>
      <c r="Q25" s="463"/>
      <c r="R25" s="463"/>
      <c r="S25" s="463"/>
      <c r="U25" s="93"/>
      <c r="V25" s="93"/>
      <c r="W25" s="475"/>
      <c r="X25" s="463"/>
      <c r="Y25" s="93"/>
      <c r="Z25" s="93"/>
    </row>
    <row r="26" spans="2:26" ht="68.25" customHeight="1">
      <c r="B26" s="843"/>
      <c r="C26" s="103" t="s">
        <v>47</v>
      </c>
      <c r="D26" s="844"/>
      <c r="E26" s="843"/>
      <c r="F26" s="845"/>
      <c r="G26" s="843"/>
      <c r="H26" s="843"/>
      <c r="I26" s="843"/>
    </row>
    <row r="27" spans="2:26" ht="76.5">
      <c r="B27" s="121" t="s">
        <v>2110</v>
      </c>
      <c r="C27" s="121" t="s">
        <v>47</v>
      </c>
      <c r="D27" s="121" t="s">
        <v>21</v>
      </c>
      <c r="E27" s="121" t="s">
        <v>49</v>
      </c>
      <c r="F27" s="121" t="s">
        <v>2111</v>
      </c>
      <c r="G27" s="121" t="s">
        <v>14</v>
      </c>
      <c r="H27" s="121" t="s">
        <v>50</v>
      </c>
      <c r="I27" s="121" t="s">
        <v>2112</v>
      </c>
    </row>
  </sheetData>
  <mergeCells count="38">
    <mergeCell ref="I25:I26"/>
    <mergeCell ref="B25:B26"/>
    <mergeCell ref="D25:D26"/>
    <mergeCell ref="E25:E26"/>
    <mergeCell ref="F25:F26"/>
    <mergeCell ref="G25:G26"/>
    <mergeCell ref="H25:H26"/>
    <mergeCell ref="P11:P12"/>
    <mergeCell ref="B18:B19"/>
    <mergeCell ref="C18:C19"/>
    <mergeCell ref="D18:D19"/>
    <mergeCell ref="E18:E19"/>
    <mergeCell ref="F18:F19"/>
    <mergeCell ref="G18:G19"/>
    <mergeCell ref="H18:K18"/>
    <mergeCell ref="I11:I12"/>
    <mergeCell ref="J11:J12"/>
    <mergeCell ref="K11:K12"/>
    <mergeCell ref="L11:L12"/>
    <mergeCell ref="M11:M12"/>
    <mergeCell ref="N11:N12"/>
    <mergeCell ref="B11:B12"/>
    <mergeCell ref="C3:J4"/>
    <mergeCell ref="C5:J5"/>
    <mergeCell ref="AB7:AC7"/>
    <mergeCell ref="AD7:AF7"/>
    <mergeCell ref="AB9:AB11"/>
    <mergeCell ref="AC9:AC11"/>
    <mergeCell ref="AD9:AD11"/>
    <mergeCell ref="AE9:AE11"/>
    <mergeCell ref="AF9:AF11"/>
    <mergeCell ref="H11:H12"/>
    <mergeCell ref="C11:C12"/>
    <mergeCell ref="D11:D12"/>
    <mergeCell ref="E11:E12"/>
    <mergeCell ref="F11:F12"/>
    <mergeCell ref="G11:G12"/>
    <mergeCell ref="O11:O12"/>
  </mergeCells>
  <conditionalFormatting sqref="E20:E23">
    <cfRule type="cellIs" dxfId="279" priority="13" operator="between">
      <formula>15</formula>
      <formula>25</formula>
    </cfRule>
    <cfRule type="cellIs" dxfId="278" priority="14" operator="between">
      <formula>8</formula>
      <formula>12</formula>
    </cfRule>
    <cfRule type="cellIs" dxfId="277" priority="15" operator="between">
      <formula>4</formula>
      <formula>6</formula>
    </cfRule>
    <cfRule type="cellIs" dxfId="276" priority="16" operator="between">
      <formula>1</formula>
      <formula>3</formula>
    </cfRule>
  </conditionalFormatting>
  <conditionalFormatting sqref="G20:G23">
    <cfRule type="cellIs" dxfId="275" priority="9" operator="equal">
      <formula>"Muy alta"</formula>
    </cfRule>
    <cfRule type="cellIs" dxfId="274" priority="10" operator="equal">
      <formula>"Alta"</formula>
    </cfRule>
    <cfRule type="cellIs" dxfId="273" priority="11" operator="equal">
      <formula>"Media"</formula>
    </cfRule>
    <cfRule type="cellIs" dxfId="272" priority="12" operator="equal">
      <formula>"Baja"</formula>
    </cfRule>
  </conditionalFormatting>
  <conditionalFormatting sqref="J20:J23">
    <cfRule type="cellIs" dxfId="271" priority="1" operator="equal">
      <formula>"Muy alta"</formula>
    </cfRule>
    <cfRule type="cellIs" dxfId="270" priority="2" operator="equal">
      <formula>"Alta"</formula>
    </cfRule>
    <cfRule type="cellIs" dxfId="269" priority="3" operator="equal">
      <formula>"Media"</formula>
    </cfRule>
    <cfRule type="cellIs" dxfId="268" priority="4" operator="equal">
      <formula>"Baja"</formula>
    </cfRule>
  </conditionalFormatting>
  <conditionalFormatting sqref="K20:K23">
    <cfRule type="cellIs" dxfId="267" priority="5" operator="between">
      <formula>15</formula>
      <formula>25</formula>
    </cfRule>
    <cfRule type="cellIs" dxfId="266" priority="6" operator="between">
      <formula>8</formula>
      <formula>12</formula>
    </cfRule>
    <cfRule type="cellIs" dxfId="265" priority="7" operator="between">
      <formula>4</formula>
      <formula>6</formula>
    </cfRule>
    <cfRule type="cellIs" dxfId="264" priority="8" operator="between">
      <formula>1</formula>
      <formula>3</formula>
    </cfRule>
  </conditionalFormatting>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C1:AH58"/>
  <sheetViews>
    <sheetView zoomScale="40" zoomScaleNormal="40" workbookViewId="0"/>
  </sheetViews>
  <sheetFormatPr baseColWidth="10" defaultColWidth="11.42578125" defaultRowHeight="25.5"/>
  <cols>
    <col min="1" max="2" width="4" style="92" customWidth="1"/>
    <col min="3" max="3" width="47.28515625" style="92" hidden="1" customWidth="1"/>
    <col min="4" max="4" width="54.7109375" style="92" hidden="1" customWidth="1"/>
    <col min="5" max="5" width="23.28515625" style="92" hidden="1" customWidth="1"/>
    <col min="6" max="6" width="26.28515625" style="92" hidden="1" customWidth="1"/>
    <col min="7" max="7" width="40.28515625" style="92" hidden="1" customWidth="1"/>
    <col min="8" max="8" width="33.5703125" style="92" hidden="1" customWidth="1"/>
    <col min="9" max="9" width="30.85546875" style="92" hidden="1" customWidth="1"/>
    <col min="10" max="10" width="61" style="92" hidden="1" customWidth="1"/>
    <col min="11" max="11" width="29.140625" style="92" hidden="1" customWidth="1"/>
    <col min="12" max="12" width="30.140625" style="92" hidden="1" customWidth="1"/>
    <col min="13" max="13" width="39.28515625" style="92" hidden="1" customWidth="1"/>
    <col min="14" max="14" width="27.5703125" style="92" hidden="1" customWidth="1"/>
    <col min="15" max="15" width="26.42578125" style="92" hidden="1" customWidth="1"/>
    <col min="16" max="16" width="29.28515625" style="92" hidden="1" customWidth="1"/>
    <col min="17" max="17" width="21.140625" style="92" hidden="1" customWidth="1"/>
    <col min="18" max="18" width="10.5703125" style="92" hidden="1" customWidth="1"/>
    <col min="19" max="19" width="21.140625" style="93" hidden="1" customWidth="1"/>
    <col min="20" max="20" width="68.140625" style="92" customWidth="1"/>
    <col min="21" max="21" width="22.42578125" style="93" hidden="1" customWidth="1"/>
    <col min="22" max="22" width="47.5703125" style="92" hidden="1" customWidth="1"/>
    <col min="23" max="23" width="51.28515625" style="92" customWidth="1"/>
    <col min="24" max="24" width="14.28515625" style="92" hidden="1" customWidth="1"/>
    <col min="25" max="25" width="23.42578125" style="92" hidden="1" customWidth="1"/>
    <col min="26" max="26" width="24.140625" style="92" hidden="1" customWidth="1"/>
    <col min="27" max="27" width="38.85546875" style="92" customWidth="1"/>
    <col min="28" max="28" width="20" style="92" hidden="1" customWidth="1"/>
    <col min="29" max="29" width="19.42578125" style="92" hidden="1" customWidth="1"/>
    <col min="30" max="30" width="86.42578125" style="92" hidden="1" customWidth="1"/>
    <col min="31" max="31" width="75.28515625" style="92" hidden="1" customWidth="1"/>
    <col min="32" max="32" width="93.7109375" style="94" customWidth="1"/>
    <col min="33" max="33" width="99" style="94" customWidth="1"/>
    <col min="34" max="34" width="85.28515625" style="94" customWidth="1"/>
    <col min="35" max="16384" width="11.42578125" style="92"/>
  </cols>
  <sheetData>
    <row r="1" spans="3:34">
      <c r="AF1" s="122"/>
      <c r="AG1" s="122"/>
      <c r="AH1" s="122"/>
    </row>
    <row r="2" spans="3:34">
      <c r="D2" s="846" t="s">
        <v>321</v>
      </c>
      <c r="E2" s="846"/>
      <c r="F2" s="846"/>
      <c r="G2" s="846"/>
      <c r="H2" s="846"/>
      <c r="I2" s="846"/>
      <c r="J2" s="846"/>
      <c r="AF2" s="122"/>
      <c r="AG2" s="122"/>
      <c r="AH2" s="122"/>
    </row>
    <row r="3" spans="3:34" ht="35.25">
      <c r="D3" s="95" t="s">
        <v>1</v>
      </c>
      <c r="E3" s="847" t="s">
        <v>721</v>
      </c>
      <c r="F3" s="847"/>
      <c r="G3" s="847"/>
      <c r="H3" s="847"/>
      <c r="I3" s="847"/>
      <c r="J3" s="847"/>
      <c r="W3" s="447" t="s">
        <v>721</v>
      </c>
      <c r="AF3" s="122"/>
      <c r="AG3" s="122"/>
      <c r="AH3" s="122"/>
    </row>
    <row r="4" spans="3:34">
      <c r="AF4" s="122"/>
      <c r="AG4" s="122"/>
      <c r="AH4" s="122"/>
    </row>
    <row r="5" spans="3:34">
      <c r="C5" s="848" t="s">
        <v>54</v>
      </c>
      <c r="D5" s="849" t="s">
        <v>55</v>
      </c>
      <c r="E5" s="849"/>
      <c r="F5" s="849"/>
      <c r="G5" s="849"/>
      <c r="H5" s="849"/>
      <c r="I5" s="849"/>
      <c r="J5" s="849"/>
      <c r="K5" s="849" t="s">
        <v>56</v>
      </c>
      <c r="L5" s="849"/>
      <c r="M5" s="849"/>
      <c r="N5" s="849"/>
      <c r="O5" s="849"/>
      <c r="P5" s="849"/>
      <c r="R5" s="840" t="s">
        <v>57</v>
      </c>
      <c r="S5" s="840"/>
      <c r="T5" s="840"/>
      <c r="U5" s="96"/>
      <c r="V5" s="96"/>
      <c r="W5" s="840" t="s">
        <v>3</v>
      </c>
      <c r="X5" s="840"/>
      <c r="Y5" s="840"/>
      <c r="Z5" s="840"/>
      <c r="AA5" s="840"/>
      <c r="AB5" s="840"/>
      <c r="AC5" s="850"/>
      <c r="AD5" s="848" t="s">
        <v>58</v>
      </c>
      <c r="AE5" s="848"/>
      <c r="AF5" s="851" t="s">
        <v>323</v>
      </c>
      <c r="AG5" s="851"/>
      <c r="AH5" s="851"/>
    </row>
    <row r="6" spans="3:34" ht="76.5">
      <c r="C6" s="848"/>
      <c r="D6" s="97" t="s">
        <v>69</v>
      </c>
      <c r="E6" s="97" t="s">
        <v>70</v>
      </c>
      <c r="F6" s="97" t="s">
        <v>71</v>
      </c>
      <c r="G6" s="97" t="s">
        <v>72</v>
      </c>
      <c r="H6" s="97" t="s">
        <v>73</v>
      </c>
      <c r="I6" s="97" t="s">
        <v>74</v>
      </c>
      <c r="J6" s="97" t="s">
        <v>75</v>
      </c>
      <c r="K6" s="97" t="s">
        <v>76</v>
      </c>
      <c r="L6" s="97" t="s">
        <v>77</v>
      </c>
      <c r="M6" s="97" t="s">
        <v>78</v>
      </c>
      <c r="N6" s="97" t="s">
        <v>79</v>
      </c>
      <c r="O6" s="97" t="s">
        <v>77</v>
      </c>
      <c r="P6" s="97" t="s">
        <v>80</v>
      </c>
      <c r="R6" s="848" t="s">
        <v>329</v>
      </c>
      <c r="S6" s="848"/>
      <c r="T6" s="97" t="s">
        <v>330</v>
      </c>
      <c r="U6" s="97" t="s">
        <v>331</v>
      </c>
      <c r="V6" s="97" t="s">
        <v>456</v>
      </c>
      <c r="W6" s="97" t="s">
        <v>333</v>
      </c>
      <c r="X6" s="97" t="s">
        <v>85</v>
      </c>
      <c r="Y6" s="97" t="s">
        <v>41</v>
      </c>
      <c r="Z6" s="97" t="s">
        <v>42</v>
      </c>
      <c r="AA6" s="97" t="s">
        <v>43</v>
      </c>
      <c r="AB6" s="97" t="s">
        <v>86</v>
      </c>
      <c r="AC6" s="98" t="s">
        <v>45</v>
      </c>
      <c r="AD6" s="97" t="s">
        <v>10</v>
      </c>
      <c r="AE6" s="98" t="s">
        <v>11</v>
      </c>
      <c r="AF6" s="63" t="s">
        <v>335</v>
      </c>
      <c r="AG6" s="63" t="s">
        <v>87</v>
      </c>
      <c r="AH6" s="63" t="s">
        <v>88</v>
      </c>
    </row>
    <row r="7" spans="3:34" ht="229.5">
      <c r="C7" s="99" t="s">
        <v>722</v>
      </c>
      <c r="D7" s="100" t="s">
        <v>723</v>
      </c>
      <c r="E7" s="101" t="s">
        <v>724</v>
      </c>
      <c r="F7" s="101" t="s">
        <v>725</v>
      </c>
      <c r="G7" s="101" t="s">
        <v>100</v>
      </c>
      <c r="H7" s="101" t="s">
        <v>726</v>
      </c>
      <c r="I7" s="101" t="s">
        <v>727</v>
      </c>
      <c r="J7" s="101" t="s">
        <v>728</v>
      </c>
      <c r="K7" s="101" t="s">
        <v>729</v>
      </c>
      <c r="L7" s="101" t="s">
        <v>730</v>
      </c>
      <c r="M7" s="101" t="s">
        <v>731</v>
      </c>
      <c r="N7" s="101" t="s">
        <v>732</v>
      </c>
      <c r="O7" s="101" t="s">
        <v>733</v>
      </c>
      <c r="P7" s="101" t="s">
        <v>734</v>
      </c>
      <c r="R7" s="102" t="s">
        <v>105</v>
      </c>
      <c r="S7" s="103" t="s">
        <v>100</v>
      </c>
      <c r="T7" s="104"/>
      <c r="U7" s="103"/>
      <c r="V7" s="105"/>
      <c r="W7" s="106"/>
      <c r="X7" s="103"/>
      <c r="Y7" s="106"/>
      <c r="Z7" s="106"/>
      <c r="AA7" s="106"/>
      <c r="AB7" s="106"/>
      <c r="AC7" s="107"/>
      <c r="AD7" s="108"/>
      <c r="AE7" s="109"/>
      <c r="AF7" s="103" t="s">
        <v>100</v>
      </c>
      <c r="AG7" s="103" t="s">
        <v>100</v>
      </c>
      <c r="AH7" s="103" t="s">
        <v>100</v>
      </c>
    </row>
    <row r="8" spans="3:34" ht="306">
      <c r="C8" s="852" t="s">
        <v>735</v>
      </c>
      <c r="D8" s="835" t="s">
        <v>736</v>
      </c>
      <c r="E8" s="853" t="s">
        <v>737</v>
      </c>
      <c r="F8" s="853" t="s">
        <v>738</v>
      </c>
      <c r="G8" s="853" t="s">
        <v>100</v>
      </c>
      <c r="H8" s="853" t="s">
        <v>739</v>
      </c>
      <c r="I8" s="853" t="s">
        <v>727</v>
      </c>
      <c r="J8" s="853" t="s">
        <v>740</v>
      </c>
      <c r="K8" s="853" t="s">
        <v>741</v>
      </c>
      <c r="L8" s="853" t="s">
        <v>742</v>
      </c>
      <c r="M8" s="853" t="s">
        <v>743</v>
      </c>
      <c r="N8" s="853" t="s">
        <v>744</v>
      </c>
      <c r="O8" s="853" t="s">
        <v>745</v>
      </c>
      <c r="P8" s="853" t="s">
        <v>746</v>
      </c>
      <c r="R8" s="826" t="s">
        <v>105</v>
      </c>
      <c r="S8" s="826" t="s">
        <v>13</v>
      </c>
      <c r="T8" s="855" t="s">
        <v>747</v>
      </c>
      <c r="U8" s="110" t="s">
        <v>748</v>
      </c>
      <c r="V8" s="111" t="s">
        <v>749</v>
      </c>
      <c r="W8" s="112" t="s">
        <v>750</v>
      </c>
      <c r="X8" s="112" t="s">
        <v>471</v>
      </c>
      <c r="Y8" s="112" t="s">
        <v>751</v>
      </c>
      <c r="Z8" s="112" t="s">
        <v>752</v>
      </c>
      <c r="AA8" s="112" t="s">
        <v>753</v>
      </c>
      <c r="AB8" s="113" t="s">
        <v>396</v>
      </c>
      <c r="AC8" s="114" t="s">
        <v>17</v>
      </c>
      <c r="AD8" s="115" t="s">
        <v>754</v>
      </c>
      <c r="AE8" s="116" t="s">
        <v>755</v>
      </c>
      <c r="AF8" s="117" t="s">
        <v>756</v>
      </c>
      <c r="AG8" s="117" t="s">
        <v>757</v>
      </c>
      <c r="AH8" s="103" t="s">
        <v>118</v>
      </c>
    </row>
    <row r="9" spans="3:34" ht="408">
      <c r="C9" s="852"/>
      <c r="D9" s="835"/>
      <c r="E9" s="854"/>
      <c r="F9" s="854"/>
      <c r="G9" s="854"/>
      <c r="H9" s="854"/>
      <c r="I9" s="854"/>
      <c r="J9" s="854"/>
      <c r="K9" s="854"/>
      <c r="L9" s="854"/>
      <c r="M9" s="854"/>
      <c r="N9" s="854"/>
      <c r="O9" s="854"/>
      <c r="P9" s="854"/>
      <c r="R9" s="828"/>
      <c r="S9" s="828"/>
      <c r="T9" s="856"/>
      <c r="U9" s="110" t="s">
        <v>758</v>
      </c>
      <c r="V9" s="111" t="s">
        <v>759</v>
      </c>
      <c r="W9" s="112" t="s">
        <v>760</v>
      </c>
      <c r="X9" s="112" t="s">
        <v>471</v>
      </c>
      <c r="Y9" s="112" t="s">
        <v>761</v>
      </c>
      <c r="Z9" s="112" t="s">
        <v>762</v>
      </c>
      <c r="AA9" s="112" t="s">
        <v>763</v>
      </c>
      <c r="AB9" s="113" t="s">
        <v>15</v>
      </c>
      <c r="AC9" s="114" t="s">
        <v>16</v>
      </c>
      <c r="AD9" s="118" t="s">
        <v>764</v>
      </c>
      <c r="AE9" s="116" t="s">
        <v>765</v>
      </c>
      <c r="AF9" s="117" t="s">
        <v>766</v>
      </c>
      <c r="AG9" s="117" t="s">
        <v>767</v>
      </c>
      <c r="AH9" s="103" t="s">
        <v>118</v>
      </c>
    </row>
    <row r="10" spans="3:34" ht="280.5">
      <c r="C10" s="99" t="s">
        <v>768</v>
      </c>
      <c r="D10" s="100" t="s">
        <v>769</v>
      </c>
      <c r="E10" s="101" t="s">
        <v>770</v>
      </c>
      <c r="F10" s="101" t="s">
        <v>725</v>
      </c>
      <c r="G10" s="101" t="s">
        <v>100</v>
      </c>
      <c r="H10" s="101" t="s">
        <v>771</v>
      </c>
      <c r="I10" s="101" t="s">
        <v>772</v>
      </c>
      <c r="J10" s="101" t="s">
        <v>773</v>
      </c>
      <c r="K10" s="101" t="s">
        <v>774</v>
      </c>
      <c r="L10" s="101" t="s">
        <v>775</v>
      </c>
      <c r="M10" s="101" t="s">
        <v>775</v>
      </c>
      <c r="N10" s="101" t="s">
        <v>776</v>
      </c>
      <c r="O10" s="101" t="s">
        <v>775</v>
      </c>
      <c r="P10" s="101" t="s">
        <v>775</v>
      </c>
      <c r="R10" s="103" t="s">
        <v>105</v>
      </c>
      <c r="S10" s="103" t="s">
        <v>13</v>
      </c>
      <c r="T10" s="119" t="s">
        <v>777</v>
      </c>
      <c r="U10" s="110" t="s">
        <v>778</v>
      </c>
      <c r="V10" s="120" t="s">
        <v>779</v>
      </c>
      <c r="W10" s="121" t="s">
        <v>780</v>
      </c>
      <c r="X10" s="121" t="s">
        <v>471</v>
      </c>
      <c r="Y10" s="121" t="s">
        <v>761</v>
      </c>
      <c r="Z10" s="121" t="s">
        <v>22</v>
      </c>
      <c r="AA10" s="121" t="s">
        <v>763</v>
      </c>
      <c r="AB10" s="106" t="s">
        <v>15</v>
      </c>
      <c r="AC10" s="107" t="s">
        <v>16</v>
      </c>
      <c r="AD10" s="115" t="s">
        <v>781</v>
      </c>
      <c r="AE10" s="116" t="s">
        <v>782</v>
      </c>
      <c r="AF10" s="117" t="s">
        <v>783</v>
      </c>
      <c r="AG10" s="117" t="s">
        <v>784</v>
      </c>
      <c r="AH10" s="103" t="s">
        <v>118</v>
      </c>
    </row>
    <row r="11" spans="3:34">
      <c r="AF11" s="122"/>
      <c r="AG11" s="122"/>
      <c r="AH11" s="122"/>
    </row>
    <row r="12" spans="3:34">
      <c r="AF12" s="122"/>
      <c r="AG12" s="122"/>
      <c r="AH12" s="122"/>
    </row>
    <row r="13" spans="3:34">
      <c r="J13" s="93"/>
      <c r="AF13" s="122"/>
      <c r="AG13" s="122"/>
      <c r="AH13" s="122"/>
    </row>
    <row r="14" spans="3:34">
      <c r="C14" s="840" t="s">
        <v>28</v>
      </c>
      <c r="D14" s="840"/>
      <c r="E14" s="840"/>
      <c r="F14" s="840"/>
      <c r="G14" s="840"/>
      <c r="H14" s="840"/>
      <c r="I14" s="848" t="s">
        <v>29</v>
      </c>
      <c r="J14" s="848"/>
      <c r="K14" s="848"/>
      <c r="L14" s="814"/>
      <c r="M14" s="812"/>
      <c r="N14" s="812"/>
      <c r="O14" s="812"/>
      <c r="P14" s="812"/>
      <c r="Q14" s="812"/>
      <c r="AF14" s="122"/>
      <c r="AG14" s="122"/>
      <c r="AH14" s="122"/>
    </row>
    <row r="15" spans="3:34">
      <c r="C15" s="840"/>
      <c r="D15" s="840"/>
      <c r="E15" s="840"/>
      <c r="F15" s="840"/>
      <c r="G15" s="840"/>
      <c r="H15" s="840"/>
      <c r="I15" s="848"/>
      <c r="J15" s="848"/>
      <c r="K15" s="848"/>
      <c r="L15" s="814"/>
      <c r="M15" s="812"/>
      <c r="N15" s="812"/>
      <c r="O15" s="812"/>
      <c r="P15" s="812"/>
      <c r="Q15" s="812"/>
      <c r="AF15" s="122"/>
      <c r="AG15" s="122"/>
      <c r="AH15" s="122"/>
    </row>
    <row r="16" spans="3:34" ht="51">
      <c r="C16" s="97" t="s">
        <v>30</v>
      </c>
      <c r="D16" s="97" t="s">
        <v>31</v>
      </c>
      <c r="E16" s="97" t="s">
        <v>32</v>
      </c>
      <c r="F16" s="97" t="s">
        <v>33</v>
      </c>
      <c r="G16" s="97" t="s">
        <v>34</v>
      </c>
      <c r="H16" s="97" t="s">
        <v>35</v>
      </c>
      <c r="I16" s="97" t="s">
        <v>36</v>
      </c>
      <c r="J16" s="97" t="s">
        <v>37</v>
      </c>
      <c r="K16" s="97" t="s">
        <v>34</v>
      </c>
      <c r="L16" s="98" t="s">
        <v>35</v>
      </c>
      <c r="M16" s="123"/>
      <c r="N16" s="123"/>
      <c r="O16" s="123"/>
      <c r="P16" s="123"/>
      <c r="Q16" s="123"/>
      <c r="AF16" s="122"/>
      <c r="AG16" s="122"/>
      <c r="AH16" s="122"/>
    </row>
    <row r="17" spans="3:34" ht="127.5">
      <c r="C17" s="124" t="s">
        <v>785</v>
      </c>
      <c r="D17" s="100" t="s">
        <v>747</v>
      </c>
      <c r="E17" s="125">
        <v>2</v>
      </c>
      <c r="F17" s="125">
        <v>3</v>
      </c>
      <c r="G17" s="125" t="str">
        <f>IF(H17&lt;4,"Baja",IF(H17=4,"Media",IF(H17=5,"Media",IF(H17=6,"Media",IF(H17&lt;=12,"Alta","Muy alta")))))</f>
        <v>Media</v>
      </c>
      <c r="H17" s="125">
        <f>+E17*F17</f>
        <v>6</v>
      </c>
      <c r="I17" s="125">
        <v>1</v>
      </c>
      <c r="J17" s="125">
        <v>3</v>
      </c>
      <c r="K17" s="125" t="str">
        <f>IF(L17&lt;4,"Baja",IF(L17=4,"Media",IF(L17=5,"Media",IF(L17=6,"Media",IF(L17&lt;=12,"Alta","Muy alta")))))</f>
        <v>Baja</v>
      </c>
      <c r="L17" s="126">
        <f>+I17*J17</f>
        <v>3</v>
      </c>
      <c r="M17" s="127"/>
      <c r="N17" s="127"/>
      <c r="O17" s="128"/>
      <c r="P17" s="128"/>
      <c r="Q17" s="127"/>
      <c r="AF17" s="122"/>
      <c r="AG17" s="122"/>
      <c r="AH17" s="122"/>
    </row>
    <row r="18" spans="3:34" ht="127.5">
      <c r="C18" s="124" t="s">
        <v>786</v>
      </c>
      <c r="D18" s="99" t="s">
        <v>777</v>
      </c>
      <c r="E18" s="125">
        <v>2</v>
      </c>
      <c r="F18" s="125">
        <v>3</v>
      </c>
      <c r="G18" s="125" t="str">
        <f>IF(H18&lt;4,"Baja",IF(H18=4,"Media",IF(H18=5,"Media",IF(H18=6,"Media",IF(H18&lt;=12,"Alta","Muy alta")))))</f>
        <v>Media</v>
      </c>
      <c r="H18" s="125">
        <f>+E18*F18</f>
        <v>6</v>
      </c>
      <c r="I18" s="125">
        <v>1</v>
      </c>
      <c r="J18" s="125">
        <v>3</v>
      </c>
      <c r="K18" s="125" t="str">
        <f>IF(L18&lt;4,"Baja",IF(L18=4,"Media",IF(L18=5,"Media",IF(L18=6,"Media",IF(L18&lt;=12,"Alta","Muy alta")))))</f>
        <v>Baja</v>
      </c>
      <c r="L18" s="126">
        <f>+I18*J18</f>
        <v>3</v>
      </c>
      <c r="AF18" s="122"/>
      <c r="AG18" s="122"/>
      <c r="AH18" s="122"/>
    </row>
    <row r="19" spans="3:34">
      <c r="J19" s="93"/>
      <c r="AF19" s="122"/>
      <c r="AG19" s="122"/>
      <c r="AH19" s="122"/>
    </row>
    <row r="20" spans="3:34">
      <c r="C20" s="849" t="s">
        <v>38</v>
      </c>
      <c r="D20" s="849"/>
      <c r="E20" s="849"/>
      <c r="F20" s="849"/>
      <c r="G20" s="849"/>
      <c r="H20" s="849"/>
      <c r="I20" s="849"/>
      <c r="J20" s="849"/>
      <c r="AF20" s="122"/>
      <c r="AG20" s="122"/>
      <c r="AH20" s="122"/>
    </row>
    <row r="21" spans="3:34">
      <c r="C21" s="129" t="s">
        <v>39</v>
      </c>
      <c r="D21" s="129" t="s">
        <v>40</v>
      </c>
      <c r="E21" s="129" t="s">
        <v>41</v>
      </c>
      <c r="F21" s="129" t="s">
        <v>42</v>
      </c>
      <c r="G21" s="129" t="s">
        <v>43</v>
      </c>
      <c r="H21" s="129" t="s">
        <v>44</v>
      </c>
      <c r="I21" s="129" t="s">
        <v>45</v>
      </c>
      <c r="J21" s="129" t="s">
        <v>787</v>
      </c>
      <c r="AF21" s="122"/>
      <c r="AG21" s="122"/>
      <c r="AH21" s="122"/>
    </row>
    <row r="22" spans="3:34" ht="76.5">
      <c r="C22" s="852" t="s">
        <v>788</v>
      </c>
      <c r="D22" s="130" t="s">
        <v>789</v>
      </c>
      <c r="E22" s="131" t="s">
        <v>790</v>
      </c>
      <c r="F22" s="132" t="s">
        <v>791</v>
      </c>
      <c r="G22" s="132" t="s">
        <v>792</v>
      </c>
      <c r="H22" s="133" t="s">
        <v>47</v>
      </c>
      <c r="I22" s="133" t="s">
        <v>16</v>
      </c>
      <c r="J22" s="857" t="s">
        <v>280</v>
      </c>
      <c r="AF22" s="122"/>
      <c r="AG22" s="122"/>
      <c r="AH22" s="122"/>
    </row>
    <row r="23" spans="3:34" ht="76.5">
      <c r="C23" s="852"/>
      <c r="D23" s="130" t="s">
        <v>789</v>
      </c>
      <c r="E23" s="131" t="s">
        <v>790</v>
      </c>
      <c r="F23" s="132" t="s">
        <v>791</v>
      </c>
      <c r="G23" s="132" t="s">
        <v>792</v>
      </c>
      <c r="H23" s="133" t="s">
        <v>47</v>
      </c>
      <c r="I23" s="133" t="s">
        <v>16</v>
      </c>
      <c r="J23" s="857"/>
      <c r="AF23" s="122"/>
      <c r="AG23" s="122"/>
      <c r="AH23" s="122"/>
    </row>
    <row r="24" spans="3:34">
      <c r="AF24" s="122"/>
      <c r="AG24" s="122"/>
      <c r="AH24" s="122"/>
    </row>
    <row r="25" spans="3:34">
      <c r="AF25" s="122"/>
      <c r="AG25" s="122"/>
      <c r="AH25" s="122"/>
    </row>
    <row r="26" spans="3:34">
      <c r="AF26" s="122"/>
      <c r="AG26" s="122"/>
      <c r="AH26" s="122"/>
    </row>
    <row r="27" spans="3:34">
      <c r="AF27" s="122"/>
      <c r="AG27" s="122"/>
      <c r="AH27" s="122"/>
    </row>
    <row r="28" spans="3:34">
      <c r="AF28" s="122"/>
      <c r="AG28" s="122"/>
      <c r="AH28" s="122"/>
    </row>
    <row r="29" spans="3:34">
      <c r="AF29" s="122"/>
      <c r="AG29" s="122"/>
      <c r="AH29" s="122"/>
    </row>
    <row r="30" spans="3:34">
      <c r="AF30" s="122"/>
      <c r="AG30" s="122"/>
      <c r="AH30" s="122"/>
    </row>
    <row r="31" spans="3:34">
      <c r="AF31" s="122"/>
      <c r="AG31" s="122"/>
      <c r="AH31" s="122"/>
    </row>
    <row r="32" spans="3:34">
      <c r="AF32" s="122"/>
      <c r="AG32" s="122"/>
      <c r="AH32" s="122"/>
    </row>
    <row r="33" spans="32:34">
      <c r="AF33" s="122"/>
      <c r="AG33" s="122"/>
      <c r="AH33" s="122"/>
    </row>
    <row r="34" spans="32:34">
      <c r="AF34" s="122"/>
      <c r="AG34" s="122"/>
      <c r="AH34" s="122"/>
    </row>
    <row r="35" spans="32:34">
      <c r="AF35" s="122"/>
      <c r="AG35" s="122"/>
      <c r="AH35" s="122"/>
    </row>
    <row r="36" spans="32:34">
      <c r="AF36" s="122"/>
      <c r="AG36" s="122"/>
      <c r="AH36" s="122"/>
    </row>
    <row r="37" spans="32:34">
      <c r="AF37" s="122"/>
      <c r="AG37" s="122"/>
      <c r="AH37" s="122"/>
    </row>
    <row r="38" spans="32:34">
      <c r="AF38" s="122"/>
      <c r="AG38" s="122"/>
      <c r="AH38" s="122"/>
    </row>
    <row r="39" spans="32:34">
      <c r="AF39" s="122"/>
      <c r="AG39" s="122"/>
      <c r="AH39" s="122"/>
    </row>
    <row r="40" spans="32:34">
      <c r="AF40" s="122"/>
      <c r="AG40" s="122"/>
      <c r="AH40" s="122"/>
    </row>
    <row r="41" spans="32:34">
      <c r="AF41" s="122"/>
      <c r="AG41" s="122"/>
      <c r="AH41" s="122"/>
    </row>
    <row r="42" spans="32:34">
      <c r="AF42" s="122"/>
      <c r="AG42" s="122"/>
      <c r="AH42" s="122"/>
    </row>
    <row r="43" spans="32:34">
      <c r="AF43" s="122"/>
      <c r="AG43" s="122"/>
      <c r="AH43" s="122"/>
    </row>
    <row r="44" spans="32:34">
      <c r="AF44" s="122"/>
      <c r="AG44" s="122"/>
      <c r="AH44" s="122"/>
    </row>
    <row r="45" spans="32:34">
      <c r="AF45" s="122"/>
      <c r="AG45" s="122"/>
      <c r="AH45" s="122"/>
    </row>
    <row r="46" spans="32:34">
      <c r="AF46" s="122"/>
      <c r="AG46" s="122"/>
      <c r="AH46" s="122"/>
    </row>
    <row r="47" spans="32:34">
      <c r="AF47" s="122"/>
      <c r="AG47" s="122"/>
      <c r="AH47" s="122"/>
    </row>
    <row r="48" spans="32:34">
      <c r="AF48" s="122"/>
      <c r="AG48" s="122"/>
      <c r="AH48" s="122"/>
    </row>
    <row r="49" spans="32:34">
      <c r="AF49" s="122"/>
      <c r="AG49" s="122"/>
      <c r="AH49" s="122"/>
    </row>
    <row r="50" spans="32:34">
      <c r="AF50" s="122"/>
      <c r="AG50" s="122"/>
      <c r="AH50" s="122"/>
    </row>
    <row r="51" spans="32:34">
      <c r="AF51" s="122"/>
      <c r="AG51" s="122"/>
      <c r="AH51" s="122"/>
    </row>
    <row r="52" spans="32:34">
      <c r="AF52" s="122"/>
      <c r="AG52" s="122"/>
      <c r="AH52" s="122"/>
    </row>
    <row r="53" spans="32:34">
      <c r="AF53" s="122"/>
      <c r="AG53" s="122"/>
      <c r="AH53" s="122"/>
    </row>
    <row r="54" spans="32:34">
      <c r="AF54" s="122"/>
      <c r="AG54" s="122"/>
      <c r="AH54" s="122"/>
    </row>
    <row r="55" spans="32:34">
      <c r="AF55" s="122"/>
      <c r="AG55" s="122"/>
      <c r="AH55" s="122"/>
    </row>
    <row r="56" spans="32:34">
      <c r="AF56" s="122"/>
      <c r="AG56" s="122"/>
      <c r="AH56" s="122"/>
    </row>
    <row r="57" spans="32:34">
      <c r="AF57" s="122"/>
      <c r="AG57" s="122"/>
      <c r="AH57" s="122"/>
    </row>
    <row r="58" spans="32:34">
      <c r="AF58" s="122"/>
      <c r="AG58" s="122"/>
      <c r="AH58" s="122"/>
    </row>
  </sheetData>
  <mergeCells count="33">
    <mergeCell ref="C20:J20"/>
    <mergeCell ref="C22:C23"/>
    <mergeCell ref="J22:J23"/>
    <mergeCell ref="O8:O9"/>
    <mergeCell ref="P8:P9"/>
    <mergeCell ref="C14:H15"/>
    <mergeCell ref="I14:L15"/>
    <mergeCell ref="M14:Q15"/>
    <mergeCell ref="I8:I9"/>
    <mergeCell ref="J8:J9"/>
    <mergeCell ref="K8:K9"/>
    <mergeCell ref="L8:L9"/>
    <mergeCell ref="M8:M9"/>
    <mergeCell ref="N8:N9"/>
    <mergeCell ref="W5:AC5"/>
    <mergeCell ref="AD5:AE5"/>
    <mergeCell ref="AF5:AH5"/>
    <mergeCell ref="R6:S6"/>
    <mergeCell ref="C8:C9"/>
    <mergeCell ref="D8:D9"/>
    <mergeCell ref="E8:E9"/>
    <mergeCell ref="F8:F9"/>
    <mergeCell ref="G8:G9"/>
    <mergeCell ref="H8:H9"/>
    <mergeCell ref="R5:T5"/>
    <mergeCell ref="R8:R9"/>
    <mergeCell ref="S8:S9"/>
    <mergeCell ref="T8:T9"/>
    <mergeCell ref="D2:J2"/>
    <mergeCell ref="E3:J3"/>
    <mergeCell ref="C5:C6"/>
    <mergeCell ref="D5:J5"/>
    <mergeCell ref="K5:P5"/>
  </mergeCells>
  <conditionalFormatting sqref="H17:H18">
    <cfRule type="cellIs" dxfId="263" priority="13" operator="between">
      <formula>15</formula>
      <formula>25</formula>
    </cfRule>
    <cfRule type="cellIs" dxfId="262" priority="14" operator="between">
      <formula>8</formula>
      <formula>12</formula>
    </cfRule>
    <cfRule type="cellIs" dxfId="261" priority="15" operator="between">
      <formula>4</formula>
      <formula>6</formula>
    </cfRule>
    <cfRule type="cellIs" dxfId="260" priority="16" operator="between">
      <formula>1</formula>
      <formula>3</formula>
    </cfRule>
  </conditionalFormatting>
  <conditionalFormatting sqref="G17:G18">
    <cfRule type="cellIs" dxfId="259" priority="9" operator="equal">
      <formula>"Muy alta"</formula>
    </cfRule>
    <cfRule type="cellIs" dxfId="258" priority="10" operator="equal">
      <formula>"Alta"</formula>
    </cfRule>
    <cfRule type="cellIs" dxfId="257" priority="11" operator="equal">
      <formula>"Media"</formula>
    </cfRule>
    <cfRule type="cellIs" dxfId="256" priority="12" operator="equal">
      <formula>"Baja"</formula>
    </cfRule>
  </conditionalFormatting>
  <conditionalFormatting sqref="L17:L18">
    <cfRule type="cellIs" dxfId="255" priority="5" operator="between">
      <formula>15</formula>
      <formula>25</formula>
    </cfRule>
    <cfRule type="cellIs" dxfId="254" priority="6" operator="between">
      <formula>8</formula>
      <formula>12</formula>
    </cfRule>
    <cfRule type="cellIs" dxfId="253" priority="7" operator="between">
      <formula>4</formula>
      <formula>6</formula>
    </cfRule>
    <cfRule type="cellIs" dxfId="252" priority="8" operator="between">
      <formula>1</formula>
      <formula>3</formula>
    </cfRule>
  </conditionalFormatting>
  <conditionalFormatting sqref="K17:K18">
    <cfRule type="cellIs" dxfId="251" priority="1" operator="equal">
      <formula>"Muy alta"</formula>
    </cfRule>
    <cfRule type="cellIs" dxfId="250" priority="2" operator="equal">
      <formula>"Alta"</formula>
    </cfRule>
    <cfRule type="cellIs" dxfId="249" priority="3" operator="equal">
      <formula>"Media"</formula>
    </cfRule>
    <cfRule type="cellIs" dxfId="248" priority="4" operator="equal">
      <formula>"Baja"</formula>
    </cfRule>
  </conditionalFormatting>
  <dataValidations disablePrompts="1" count="2">
    <dataValidation type="list" allowBlank="1" showInputMessage="1" showErrorMessage="1" sqref="I23">
      <formula1>#REF!</formula1>
    </dataValidation>
    <dataValidation type="list" allowBlank="1" showInputMessage="1" showErrorMessage="1" sqref="H23">
      <formula1>$I$70:$I$72</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C2:AG57"/>
  <sheetViews>
    <sheetView topLeftCell="Z1" zoomScale="50" zoomScaleNormal="50" workbookViewId="0">
      <selection activeCell="AK7" sqref="AK7"/>
    </sheetView>
  </sheetViews>
  <sheetFormatPr baseColWidth="10" defaultColWidth="11.42578125" defaultRowHeight="25.5"/>
  <cols>
    <col min="1" max="2" width="4" style="92" customWidth="1"/>
    <col min="3" max="3" width="47.28515625" style="92" hidden="1" customWidth="1"/>
    <col min="4" max="4" width="35.42578125" style="92" hidden="1" customWidth="1"/>
    <col min="5" max="5" width="33.85546875" style="92" hidden="1" customWidth="1"/>
    <col min="6" max="6" width="37.28515625" style="92" hidden="1" customWidth="1"/>
    <col min="7" max="7" width="40.28515625" style="92" hidden="1" customWidth="1"/>
    <col min="8" max="8" width="33.5703125" style="92" hidden="1" customWidth="1"/>
    <col min="9" max="9" width="43.7109375" style="92" hidden="1" customWidth="1"/>
    <col min="10" max="10" width="45.28515625" style="92" hidden="1" customWidth="1"/>
    <col min="11" max="11" width="53.7109375" style="92" hidden="1" customWidth="1"/>
    <col min="12" max="13" width="40.42578125" style="92" hidden="1" customWidth="1"/>
    <col min="14" max="14" width="44.140625" style="92" hidden="1" customWidth="1"/>
    <col min="15" max="16" width="40.42578125" style="92" hidden="1" customWidth="1"/>
    <col min="17" max="17" width="10.5703125" style="92" hidden="1" customWidth="1"/>
    <col min="18" max="18" width="39.140625" style="93" hidden="1" customWidth="1"/>
    <col min="19" max="19" width="34.42578125" style="92" customWidth="1"/>
    <col min="20" max="20" width="25.7109375" style="92" hidden="1" customWidth="1"/>
    <col min="21" max="21" width="65" style="92" hidden="1" customWidth="1"/>
    <col min="22" max="22" width="68.42578125" style="92" customWidth="1"/>
    <col min="23" max="23" width="14.28515625" style="92" hidden="1" customWidth="1"/>
    <col min="24" max="24" width="36" style="92" hidden="1" customWidth="1"/>
    <col min="25" max="25" width="24.140625" style="92" hidden="1" customWidth="1"/>
    <col min="26" max="26" width="52" style="92" customWidth="1"/>
    <col min="27" max="27" width="20" style="92" hidden="1" customWidth="1"/>
    <col min="28" max="28" width="19.42578125" style="92" hidden="1" customWidth="1"/>
    <col min="29" max="29" width="121.42578125" style="92" hidden="1" customWidth="1"/>
    <col min="30" max="30" width="61.7109375" style="92" hidden="1" customWidth="1"/>
    <col min="31" max="31" width="98.5703125" style="92" customWidth="1"/>
    <col min="32" max="32" width="97.7109375" style="92" customWidth="1"/>
    <col min="33" max="33" width="62.5703125" style="92" customWidth="1"/>
    <col min="34" max="16384" width="11.42578125" style="92"/>
  </cols>
  <sheetData>
    <row r="2" spans="3:33">
      <c r="T2" s="359"/>
      <c r="U2" s="359"/>
      <c r="V2" s="359"/>
      <c r="W2" s="359"/>
      <c r="X2" s="359"/>
      <c r="Y2" s="359"/>
      <c r="Z2" s="359"/>
    </row>
    <row r="3" spans="3:33" ht="30">
      <c r="S3" s="886" t="s">
        <v>793</v>
      </c>
      <c r="T3" s="886"/>
      <c r="U3" s="886"/>
      <c r="V3" s="886"/>
      <c r="W3" s="360"/>
      <c r="X3" s="360"/>
    </row>
    <row r="5" spans="3:33">
      <c r="C5" s="848" t="s">
        <v>54</v>
      </c>
      <c r="D5" s="849" t="s">
        <v>55</v>
      </c>
      <c r="E5" s="849"/>
      <c r="F5" s="849"/>
      <c r="G5" s="849"/>
      <c r="H5" s="849"/>
      <c r="I5" s="849"/>
      <c r="J5" s="849"/>
      <c r="K5" s="849" t="s">
        <v>56</v>
      </c>
      <c r="L5" s="849"/>
      <c r="M5" s="849"/>
      <c r="N5" s="849"/>
      <c r="O5" s="849"/>
      <c r="P5" s="849"/>
      <c r="Q5" s="840" t="s">
        <v>57</v>
      </c>
      <c r="R5" s="840"/>
      <c r="S5" s="840"/>
      <c r="T5" s="850" t="s">
        <v>3</v>
      </c>
      <c r="U5" s="858"/>
      <c r="V5" s="858"/>
      <c r="W5" s="858"/>
      <c r="X5" s="858"/>
      <c r="Y5" s="858"/>
      <c r="Z5" s="858"/>
      <c r="AA5" s="858"/>
      <c r="AB5" s="859"/>
      <c r="AC5" s="848" t="s">
        <v>58</v>
      </c>
      <c r="AD5" s="848"/>
      <c r="AE5" s="816" t="s">
        <v>323</v>
      </c>
      <c r="AF5" s="816"/>
      <c r="AG5" s="816"/>
    </row>
    <row r="6" spans="3:33" ht="58.5" customHeight="1">
      <c r="C6" s="848"/>
      <c r="D6" s="97" t="s">
        <v>69</v>
      </c>
      <c r="E6" s="97" t="s">
        <v>70</v>
      </c>
      <c r="F6" s="97" t="s">
        <v>71</v>
      </c>
      <c r="G6" s="97" t="s">
        <v>72</v>
      </c>
      <c r="H6" s="97" t="s">
        <v>73</v>
      </c>
      <c r="I6" s="97" t="s">
        <v>74</v>
      </c>
      <c r="J6" s="97" t="s">
        <v>75</v>
      </c>
      <c r="K6" s="97" t="s">
        <v>76</v>
      </c>
      <c r="L6" s="97" t="s">
        <v>77</v>
      </c>
      <c r="M6" s="97" t="s">
        <v>78</v>
      </c>
      <c r="N6" s="97" t="s">
        <v>79</v>
      </c>
      <c r="O6" s="97" t="s">
        <v>77</v>
      </c>
      <c r="P6" s="97" t="s">
        <v>80</v>
      </c>
      <c r="Q6" s="848" t="s">
        <v>329</v>
      </c>
      <c r="R6" s="848"/>
      <c r="S6" s="97" t="s">
        <v>330</v>
      </c>
      <c r="T6" s="97" t="s">
        <v>331</v>
      </c>
      <c r="U6" s="97" t="s">
        <v>794</v>
      </c>
      <c r="V6" s="97" t="s">
        <v>333</v>
      </c>
      <c r="W6" s="97" t="s">
        <v>85</v>
      </c>
      <c r="X6" s="97" t="s">
        <v>41</v>
      </c>
      <c r="Y6" s="97" t="s">
        <v>42</v>
      </c>
      <c r="Z6" s="97" t="s">
        <v>43</v>
      </c>
      <c r="AA6" s="97" t="s">
        <v>86</v>
      </c>
      <c r="AB6" s="97" t="s">
        <v>45</v>
      </c>
      <c r="AC6" s="97" t="s">
        <v>10</v>
      </c>
      <c r="AD6" s="97" t="s">
        <v>11</v>
      </c>
      <c r="AE6" s="63" t="s">
        <v>335</v>
      </c>
      <c r="AF6" s="63" t="s">
        <v>87</v>
      </c>
      <c r="AG6" s="63" t="s">
        <v>88</v>
      </c>
    </row>
    <row r="7" spans="3:33" ht="290.25" customHeight="1">
      <c r="C7" s="852" t="s">
        <v>795</v>
      </c>
      <c r="D7" s="829" t="s">
        <v>796</v>
      </c>
      <c r="E7" s="861" t="s">
        <v>797</v>
      </c>
      <c r="F7" s="861" t="s">
        <v>798</v>
      </c>
      <c r="G7" s="861" t="s">
        <v>799</v>
      </c>
      <c r="H7" s="861" t="s">
        <v>800</v>
      </c>
      <c r="I7" s="861" t="s">
        <v>801</v>
      </c>
      <c r="J7" s="861" t="s">
        <v>802</v>
      </c>
      <c r="K7" s="829" t="s">
        <v>803</v>
      </c>
      <c r="L7" s="829" t="s">
        <v>804</v>
      </c>
      <c r="M7" s="829" t="s">
        <v>805</v>
      </c>
      <c r="N7" s="829" t="s">
        <v>806</v>
      </c>
      <c r="O7" s="829" t="s">
        <v>807</v>
      </c>
      <c r="P7" s="829" t="s">
        <v>808</v>
      </c>
      <c r="Q7" s="826" t="s">
        <v>154</v>
      </c>
      <c r="R7" s="823" t="s">
        <v>809</v>
      </c>
      <c r="S7" s="833" t="s">
        <v>810</v>
      </c>
      <c r="T7" s="826" t="s">
        <v>608</v>
      </c>
      <c r="U7" s="829" t="s">
        <v>609</v>
      </c>
      <c r="V7" s="134" t="s">
        <v>811</v>
      </c>
      <c r="W7" s="135" t="s">
        <v>471</v>
      </c>
      <c r="X7" s="134" t="s">
        <v>812</v>
      </c>
      <c r="Y7" s="134" t="s">
        <v>473</v>
      </c>
      <c r="Z7" s="134" t="s">
        <v>813</v>
      </c>
      <c r="AA7" s="136" t="s">
        <v>396</v>
      </c>
      <c r="AB7" s="102" t="s">
        <v>16</v>
      </c>
      <c r="AC7" s="117" t="s">
        <v>814</v>
      </c>
      <c r="AD7" s="103" t="s">
        <v>670</v>
      </c>
      <c r="AE7" s="362" t="s">
        <v>815</v>
      </c>
      <c r="AF7" s="363" t="s">
        <v>816</v>
      </c>
      <c r="AG7" s="364" t="s">
        <v>817</v>
      </c>
    </row>
    <row r="8" spans="3:33" ht="302.25" customHeight="1">
      <c r="C8" s="852"/>
      <c r="D8" s="860"/>
      <c r="E8" s="862"/>
      <c r="F8" s="862"/>
      <c r="G8" s="862"/>
      <c r="H8" s="862"/>
      <c r="I8" s="862"/>
      <c r="J8" s="862"/>
      <c r="K8" s="860"/>
      <c r="L8" s="860"/>
      <c r="M8" s="860"/>
      <c r="N8" s="860"/>
      <c r="O8" s="860"/>
      <c r="P8" s="860"/>
      <c r="Q8" s="827"/>
      <c r="R8" s="824"/>
      <c r="S8" s="864"/>
      <c r="T8" s="828"/>
      <c r="U8" s="830"/>
      <c r="V8" s="134" t="s">
        <v>818</v>
      </c>
      <c r="W8" s="135" t="s">
        <v>471</v>
      </c>
      <c r="X8" s="134" t="s">
        <v>819</v>
      </c>
      <c r="Y8" s="134" t="s">
        <v>473</v>
      </c>
      <c r="Z8" s="134" t="s">
        <v>813</v>
      </c>
      <c r="AA8" s="102" t="s">
        <v>15</v>
      </c>
      <c r="AB8" s="102" t="s">
        <v>16</v>
      </c>
      <c r="AC8" s="137" t="s">
        <v>820</v>
      </c>
      <c r="AD8" s="103" t="s">
        <v>671</v>
      </c>
      <c r="AE8" s="365" t="s">
        <v>821</v>
      </c>
      <c r="AF8" s="366" t="s">
        <v>822</v>
      </c>
      <c r="AG8" s="364" t="s">
        <v>817</v>
      </c>
    </row>
    <row r="9" spans="3:33" ht="263.25" customHeight="1">
      <c r="C9" s="852"/>
      <c r="D9" s="860"/>
      <c r="E9" s="862"/>
      <c r="F9" s="862"/>
      <c r="G9" s="862"/>
      <c r="H9" s="862"/>
      <c r="I9" s="862"/>
      <c r="J9" s="862"/>
      <c r="K9" s="860"/>
      <c r="L9" s="860"/>
      <c r="M9" s="860"/>
      <c r="N9" s="860"/>
      <c r="O9" s="860"/>
      <c r="P9" s="860"/>
      <c r="Q9" s="827"/>
      <c r="R9" s="824"/>
      <c r="S9" s="864"/>
      <c r="T9" s="826" t="s">
        <v>823</v>
      </c>
      <c r="U9" s="829" t="s">
        <v>824</v>
      </c>
      <c r="V9" s="134" t="s">
        <v>825</v>
      </c>
      <c r="W9" s="135" t="s">
        <v>471</v>
      </c>
      <c r="X9" s="134" t="s">
        <v>826</v>
      </c>
      <c r="Y9" s="134" t="s">
        <v>827</v>
      </c>
      <c r="Z9" s="134" t="s">
        <v>813</v>
      </c>
      <c r="AA9" s="102" t="s">
        <v>15</v>
      </c>
      <c r="AB9" s="102" t="s">
        <v>16</v>
      </c>
      <c r="AC9" s="137" t="s">
        <v>828</v>
      </c>
      <c r="AD9" s="103" t="s">
        <v>672</v>
      </c>
      <c r="AE9" s="366" t="s">
        <v>829</v>
      </c>
      <c r="AF9" s="366" t="s">
        <v>830</v>
      </c>
      <c r="AG9" s="364" t="s">
        <v>817</v>
      </c>
    </row>
    <row r="10" spans="3:33" ht="242.25" customHeight="1">
      <c r="C10" s="852"/>
      <c r="D10" s="860"/>
      <c r="E10" s="862"/>
      <c r="F10" s="862"/>
      <c r="G10" s="862"/>
      <c r="H10" s="862"/>
      <c r="I10" s="862"/>
      <c r="J10" s="862"/>
      <c r="K10" s="860"/>
      <c r="L10" s="860"/>
      <c r="M10" s="860"/>
      <c r="N10" s="860"/>
      <c r="O10" s="860"/>
      <c r="P10" s="860"/>
      <c r="Q10" s="827"/>
      <c r="R10" s="824"/>
      <c r="S10" s="864"/>
      <c r="T10" s="828"/>
      <c r="U10" s="830"/>
      <c r="V10" s="134" t="s">
        <v>831</v>
      </c>
      <c r="W10" s="135" t="s">
        <v>471</v>
      </c>
      <c r="X10" s="134" t="s">
        <v>812</v>
      </c>
      <c r="Y10" s="134" t="s">
        <v>832</v>
      </c>
      <c r="Z10" s="131" t="s">
        <v>833</v>
      </c>
      <c r="AA10" s="102" t="s">
        <v>396</v>
      </c>
      <c r="AB10" s="102" t="s">
        <v>17</v>
      </c>
      <c r="AC10" s="137" t="s">
        <v>834</v>
      </c>
      <c r="AD10" s="125" t="s">
        <v>835</v>
      </c>
      <c r="AE10" s="366" t="s">
        <v>836</v>
      </c>
      <c r="AF10" s="366" t="s">
        <v>837</v>
      </c>
      <c r="AG10" s="364" t="s">
        <v>817</v>
      </c>
    </row>
    <row r="11" spans="3:33" ht="228.75" customHeight="1">
      <c r="C11" s="852"/>
      <c r="D11" s="860"/>
      <c r="E11" s="862"/>
      <c r="F11" s="862"/>
      <c r="G11" s="862"/>
      <c r="H11" s="862"/>
      <c r="I11" s="862"/>
      <c r="J11" s="862"/>
      <c r="K11" s="860"/>
      <c r="L11" s="860"/>
      <c r="M11" s="860"/>
      <c r="N11" s="860"/>
      <c r="O11" s="860"/>
      <c r="P11" s="860"/>
      <c r="Q11" s="827"/>
      <c r="R11" s="824"/>
      <c r="S11" s="864"/>
      <c r="T11" s="103" t="s">
        <v>838</v>
      </c>
      <c r="U11" s="138" t="s">
        <v>839</v>
      </c>
      <c r="V11" s="134" t="s">
        <v>840</v>
      </c>
      <c r="W11" s="135" t="s">
        <v>471</v>
      </c>
      <c r="X11" s="134" t="s">
        <v>841</v>
      </c>
      <c r="Y11" s="134" t="s">
        <v>842</v>
      </c>
      <c r="Z11" s="134" t="s">
        <v>843</v>
      </c>
      <c r="AA11" s="102" t="s">
        <v>15</v>
      </c>
      <c r="AB11" s="102" t="s">
        <v>17</v>
      </c>
      <c r="AC11" s="137" t="s">
        <v>844</v>
      </c>
      <c r="AD11" s="103" t="s">
        <v>845</v>
      </c>
      <c r="AE11" s="367" t="s">
        <v>846</v>
      </c>
      <c r="AF11" s="366" t="s">
        <v>847</v>
      </c>
      <c r="AG11" s="364" t="s">
        <v>817</v>
      </c>
    </row>
    <row r="12" spans="3:33" ht="275.25" customHeight="1">
      <c r="C12" s="852"/>
      <c r="D12" s="860"/>
      <c r="E12" s="862"/>
      <c r="F12" s="862"/>
      <c r="G12" s="862"/>
      <c r="H12" s="862"/>
      <c r="I12" s="862"/>
      <c r="J12" s="862"/>
      <c r="K12" s="860"/>
      <c r="L12" s="860"/>
      <c r="M12" s="860"/>
      <c r="N12" s="860"/>
      <c r="O12" s="860"/>
      <c r="P12" s="860"/>
      <c r="Q12" s="827"/>
      <c r="R12" s="824"/>
      <c r="S12" s="864"/>
      <c r="T12" s="826" t="s">
        <v>848</v>
      </c>
      <c r="U12" s="829" t="s">
        <v>849</v>
      </c>
      <c r="V12" s="134" t="s">
        <v>825</v>
      </c>
      <c r="W12" s="135" t="s">
        <v>471</v>
      </c>
      <c r="X12" s="134" t="s">
        <v>826</v>
      </c>
      <c r="Y12" s="134" t="s">
        <v>827</v>
      </c>
      <c r="Z12" s="134" t="s">
        <v>813</v>
      </c>
      <c r="AA12" s="102" t="s">
        <v>15</v>
      </c>
      <c r="AB12" s="102" t="s">
        <v>16</v>
      </c>
      <c r="AC12" s="137" t="s">
        <v>850</v>
      </c>
      <c r="AD12" s="103" t="s">
        <v>674</v>
      </c>
      <c r="AE12" s="368" t="s">
        <v>851</v>
      </c>
      <c r="AF12" s="366" t="s">
        <v>852</v>
      </c>
      <c r="AG12" s="364" t="s">
        <v>817</v>
      </c>
    </row>
    <row r="13" spans="3:33" ht="203.25" customHeight="1">
      <c r="C13" s="852"/>
      <c r="D13" s="860"/>
      <c r="E13" s="862"/>
      <c r="F13" s="862"/>
      <c r="G13" s="862"/>
      <c r="H13" s="862"/>
      <c r="I13" s="862"/>
      <c r="J13" s="862"/>
      <c r="K13" s="860"/>
      <c r="L13" s="860"/>
      <c r="M13" s="860"/>
      <c r="N13" s="860"/>
      <c r="O13" s="860"/>
      <c r="P13" s="860"/>
      <c r="Q13" s="827"/>
      <c r="R13" s="824"/>
      <c r="S13" s="864"/>
      <c r="T13" s="828"/>
      <c r="U13" s="830"/>
      <c r="V13" s="134" t="s">
        <v>853</v>
      </c>
      <c r="W13" s="135" t="s">
        <v>471</v>
      </c>
      <c r="X13" s="134" t="s">
        <v>841</v>
      </c>
      <c r="Y13" s="134" t="s">
        <v>842</v>
      </c>
      <c r="Z13" s="134" t="s">
        <v>854</v>
      </c>
      <c r="AA13" s="102" t="s">
        <v>15</v>
      </c>
      <c r="AB13" s="102" t="s">
        <v>17</v>
      </c>
      <c r="AC13" s="137" t="s">
        <v>855</v>
      </c>
      <c r="AD13" s="103" t="s">
        <v>856</v>
      </c>
      <c r="AE13" s="367" t="s">
        <v>857</v>
      </c>
      <c r="AF13" s="366" t="s">
        <v>858</v>
      </c>
      <c r="AG13" s="364" t="s">
        <v>817</v>
      </c>
    </row>
    <row r="14" spans="3:33" ht="335.25" customHeight="1">
      <c r="C14" s="852"/>
      <c r="D14" s="860"/>
      <c r="E14" s="862"/>
      <c r="F14" s="862"/>
      <c r="G14" s="862"/>
      <c r="H14" s="862"/>
      <c r="I14" s="862"/>
      <c r="J14" s="862"/>
      <c r="K14" s="860"/>
      <c r="L14" s="860"/>
      <c r="M14" s="860"/>
      <c r="N14" s="860"/>
      <c r="O14" s="860"/>
      <c r="P14" s="860"/>
      <c r="Q14" s="827"/>
      <c r="R14" s="824"/>
      <c r="S14" s="864"/>
      <c r="T14" s="103" t="s">
        <v>859</v>
      </c>
      <c r="U14" s="138" t="s">
        <v>860</v>
      </c>
      <c r="V14" s="134" t="s">
        <v>861</v>
      </c>
      <c r="W14" s="135" t="s">
        <v>471</v>
      </c>
      <c r="X14" s="134" t="s">
        <v>812</v>
      </c>
      <c r="Y14" s="134" t="s">
        <v>832</v>
      </c>
      <c r="Z14" s="134" t="s">
        <v>862</v>
      </c>
      <c r="AA14" s="102" t="s">
        <v>15</v>
      </c>
      <c r="AB14" s="102" t="s">
        <v>17</v>
      </c>
      <c r="AC14" s="137" t="s">
        <v>863</v>
      </c>
      <c r="AD14" s="103" t="s">
        <v>677</v>
      </c>
      <c r="AE14" s="369" t="s">
        <v>864</v>
      </c>
      <c r="AF14" s="369" t="s">
        <v>865</v>
      </c>
      <c r="AG14" s="364" t="s">
        <v>817</v>
      </c>
    </row>
    <row r="15" spans="3:33" ht="349.5" customHeight="1">
      <c r="C15" s="852"/>
      <c r="D15" s="830"/>
      <c r="E15" s="863"/>
      <c r="F15" s="863"/>
      <c r="G15" s="863"/>
      <c r="H15" s="863"/>
      <c r="I15" s="863"/>
      <c r="J15" s="863"/>
      <c r="K15" s="830"/>
      <c r="L15" s="830"/>
      <c r="M15" s="830"/>
      <c r="N15" s="830"/>
      <c r="O15" s="830"/>
      <c r="P15" s="830"/>
      <c r="Q15" s="828"/>
      <c r="R15" s="825"/>
      <c r="S15" s="834"/>
      <c r="T15" s="103" t="s">
        <v>866</v>
      </c>
      <c r="U15" s="138" t="s">
        <v>867</v>
      </c>
      <c r="V15" s="134" t="s">
        <v>868</v>
      </c>
      <c r="W15" s="135" t="s">
        <v>471</v>
      </c>
      <c r="X15" s="134" t="s">
        <v>869</v>
      </c>
      <c r="Y15" s="134" t="s">
        <v>24</v>
      </c>
      <c r="Z15" s="134" t="s">
        <v>870</v>
      </c>
      <c r="AA15" s="102" t="s">
        <v>15</v>
      </c>
      <c r="AB15" s="102" t="s">
        <v>21</v>
      </c>
      <c r="AC15" s="137" t="s">
        <v>871</v>
      </c>
      <c r="AD15" s="125" t="s">
        <v>872</v>
      </c>
      <c r="AE15" s="369" t="s">
        <v>873</v>
      </c>
      <c r="AF15" s="369" t="s">
        <v>874</v>
      </c>
      <c r="AG15" s="364" t="s">
        <v>817</v>
      </c>
    </row>
    <row r="16" spans="3:33" ht="206.45" customHeight="1">
      <c r="C16" s="852" t="s">
        <v>875</v>
      </c>
      <c r="D16" s="829" t="s">
        <v>796</v>
      </c>
      <c r="E16" s="861" t="s">
        <v>876</v>
      </c>
      <c r="F16" s="861"/>
      <c r="G16" s="861" t="s">
        <v>877</v>
      </c>
      <c r="H16" s="861" t="s">
        <v>877</v>
      </c>
      <c r="I16" s="861" t="s">
        <v>878</v>
      </c>
      <c r="J16" s="861" t="s">
        <v>879</v>
      </c>
      <c r="K16" s="829" t="s">
        <v>803</v>
      </c>
      <c r="L16" s="829" t="s">
        <v>880</v>
      </c>
      <c r="M16" s="829" t="s">
        <v>805</v>
      </c>
      <c r="N16" s="829" t="s">
        <v>881</v>
      </c>
      <c r="O16" s="829" t="s">
        <v>807</v>
      </c>
      <c r="P16" s="829" t="s">
        <v>808</v>
      </c>
      <c r="Q16" s="826" t="s">
        <v>154</v>
      </c>
      <c r="R16" s="823" t="s">
        <v>882</v>
      </c>
      <c r="S16" s="823" t="s">
        <v>883</v>
      </c>
      <c r="T16" s="103" t="s">
        <v>884</v>
      </c>
      <c r="U16" s="138" t="s">
        <v>885</v>
      </c>
      <c r="V16" s="134" t="s">
        <v>886</v>
      </c>
      <c r="W16" s="135" t="s">
        <v>471</v>
      </c>
      <c r="X16" s="134" t="s">
        <v>812</v>
      </c>
      <c r="Y16" s="134" t="s">
        <v>473</v>
      </c>
      <c r="Z16" s="134" t="s">
        <v>886</v>
      </c>
      <c r="AA16" s="102" t="s">
        <v>15</v>
      </c>
      <c r="AB16" s="102" t="s">
        <v>16</v>
      </c>
      <c r="AC16" s="137" t="s">
        <v>887</v>
      </c>
      <c r="AD16" s="103" t="s">
        <v>888</v>
      </c>
      <c r="AE16" s="368" t="s">
        <v>889</v>
      </c>
      <c r="AF16" s="368" t="s">
        <v>889</v>
      </c>
      <c r="AG16" s="364" t="s">
        <v>817</v>
      </c>
    </row>
    <row r="17" spans="3:33" ht="251.25" customHeight="1">
      <c r="C17" s="852"/>
      <c r="D17" s="860"/>
      <c r="E17" s="862"/>
      <c r="F17" s="862"/>
      <c r="G17" s="862"/>
      <c r="H17" s="862"/>
      <c r="I17" s="862"/>
      <c r="J17" s="862"/>
      <c r="K17" s="860"/>
      <c r="L17" s="860"/>
      <c r="M17" s="860"/>
      <c r="N17" s="860"/>
      <c r="O17" s="860"/>
      <c r="P17" s="860"/>
      <c r="Q17" s="827"/>
      <c r="R17" s="824"/>
      <c r="S17" s="824"/>
      <c r="T17" s="826" t="s">
        <v>848</v>
      </c>
      <c r="U17" s="829" t="s">
        <v>890</v>
      </c>
      <c r="V17" s="134" t="s">
        <v>825</v>
      </c>
      <c r="W17" s="135" t="s">
        <v>471</v>
      </c>
      <c r="X17" s="134" t="s">
        <v>826</v>
      </c>
      <c r="Y17" s="134" t="s">
        <v>827</v>
      </c>
      <c r="Z17" s="134" t="s">
        <v>813</v>
      </c>
      <c r="AA17" s="102" t="s">
        <v>15</v>
      </c>
      <c r="AB17" s="102" t="s">
        <v>16</v>
      </c>
      <c r="AC17" s="139" t="s">
        <v>891</v>
      </c>
      <c r="AD17" s="103" t="s">
        <v>679</v>
      </c>
      <c r="AE17" s="367" t="s">
        <v>892</v>
      </c>
      <c r="AF17" s="366" t="s">
        <v>893</v>
      </c>
      <c r="AG17" s="364" t="s">
        <v>817</v>
      </c>
    </row>
    <row r="18" spans="3:33" ht="201.75" customHeight="1">
      <c r="C18" s="852"/>
      <c r="D18" s="860"/>
      <c r="E18" s="862"/>
      <c r="F18" s="862"/>
      <c r="G18" s="862"/>
      <c r="H18" s="862"/>
      <c r="I18" s="862"/>
      <c r="J18" s="862"/>
      <c r="K18" s="860"/>
      <c r="L18" s="860"/>
      <c r="M18" s="860"/>
      <c r="N18" s="860"/>
      <c r="O18" s="860"/>
      <c r="P18" s="860"/>
      <c r="Q18" s="827"/>
      <c r="R18" s="824"/>
      <c r="S18" s="824"/>
      <c r="T18" s="828"/>
      <c r="U18" s="830"/>
      <c r="V18" s="134" t="s">
        <v>853</v>
      </c>
      <c r="W18" s="135" t="s">
        <v>471</v>
      </c>
      <c r="X18" s="134" t="s">
        <v>841</v>
      </c>
      <c r="Y18" s="134" t="s">
        <v>842</v>
      </c>
      <c r="Z18" s="134" t="s">
        <v>854</v>
      </c>
      <c r="AA18" s="102" t="s">
        <v>15</v>
      </c>
      <c r="AB18" s="102" t="s">
        <v>17</v>
      </c>
      <c r="AC18" s="137" t="s">
        <v>894</v>
      </c>
      <c r="AD18" s="103" t="s">
        <v>681</v>
      </c>
      <c r="AE18" s="367" t="s">
        <v>895</v>
      </c>
      <c r="AF18" s="366" t="s">
        <v>896</v>
      </c>
      <c r="AG18" s="364" t="s">
        <v>817</v>
      </c>
    </row>
    <row r="19" spans="3:33" ht="234.75" customHeight="1">
      <c r="C19" s="852"/>
      <c r="D19" s="860"/>
      <c r="E19" s="862"/>
      <c r="F19" s="862"/>
      <c r="G19" s="862"/>
      <c r="H19" s="862"/>
      <c r="I19" s="862"/>
      <c r="J19" s="862"/>
      <c r="K19" s="860"/>
      <c r="L19" s="860"/>
      <c r="M19" s="860"/>
      <c r="N19" s="860"/>
      <c r="O19" s="860"/>
      <c r="P19" s="860"/>
      <c r="Q19" s="827"/>
      <c r="R19" s="824"/>
      <c r="S19" s="824"/>
      <c r="T19" s="826" t="s">
        <v>823</v>
      </c>
      <c r="U19" s="829" t="s">
        <v>824</v>
      </c>
      <c r="V19" s="134" t="s">
        <v>897</v>
      </c>
      <c r="W19" s="135" t="s">
        <v>471</v>
      </c>
      <c r="X19" s="134" t="s">
        <v>812</v>
      </c>
      <c r="Y19" s="134" t="s">
        <v>832</v>
      </c>
      <c r="Z19" s="134" t="s">
        <v>813</v>
      </c>
      <c r="AA19" s="102" t="s">
        <v>15</v>
      </c>
      <c r="AB19" s="102" t="s">
        <v>16</v>
      </c>
      <c r="AC19" s="140" t="s">
        <v>898</v>
      </c>
      <c r="AD19" s="141" t="s">
        <v>683</v>
      </c>
      <c r="AE19" s="370" t="s">
        <v>899</v>
      </c>
      <c r="AF19" s="366" t="s">
        <v>900</v>
      </c>
      <c r="AG19" s="364" t="s">
        <v>817</v>
      </c>
    </row>
    <row r="20" spans="3:33" ht="239.25" customHeight="1">
      <c r="C20" s="852"/>
      <c r="D20" s="830"/>
      <c r="E20" s="863"/>
      <c r="F20" s="863"/>
      <c r="G20" s="863"/>
      <c r="H20" s="863"/>
      <c r="I20" s="863"/>
      <c r="J20" s="863"/>
      <c r="K20" s="830"/>
      <c r="L20" s="830"/>
      <c r="M20" s="830"/>
      <c r="N20" s="830"/>
      <c r="O20" s="830"/>
      <c r="P20" s="830"/>
      <c r="Q20" s="828"/>
      <c r="R20" s="825"/>
      <c r="S20" s="825"/>
      <c r="T20" s="828"/>
      <c r="U20" s="830"/>
      <c r="V20" s="134" t="s">
        <v>901</v>
      </c>
      <c r="W20" s="135" t="s">
        <v>471</v>
      </c>
      <c r="X20" s="134" t="s">
        <v>812</v>
      </c>
      <c r="Y20" s="134" t="s">
        <v>832</v>
      </c>
      <c r="Z20" s="134" t="s">
        <v>902</v>
      </c>
      <c r="AA20" s="102" t="s">
        <v>396</v>
      </c>
      <c r="AB20" s="142" t="s">
        <v>17</v>
      </c>
      <c r="AC20" s="143" t="s">
        <v>903</v>
      </c>
      <c r="AD20" s="125" t="s">
        <v>904</v>
      </c>
      <c r="AE20" s="368" t="s">
        <v>905</v>
      </c>
      <c r="AF20" s="366" t="s">
        <v>906</v>
      </c>
      <c r="AG20" s="364" t="s">
        <v>817</v>
      </c>
    </row>
    <row r="21" spans="3:33" ht="292.5" customHeight="1">
      <c r="C21" s="852" t="s">
        <v>907</v>
      </c>
      <c r="D21" s="829" t="s">
        <v>908</v>
      </c>
      <c r="E21" s="861" t="s">
        <v>909</v>
      </c>
      <c r="F21" s="861" t="s">
        <v>910</v>
      </c>
      <c r="G21" s="861" t="s">
        <v>877</v>
      </c>
      <c r="H21" s="861" t="s">
        <v>911</v>
      </c>
      <c r="I21" s="865" t="s">
        <v>912</v>
      </c>
      <c r="J21" s="861" t="s">
        <v>913</v>
      </c>
      <c r="K21" s="829" t="s">
        <v>914</v>
      </c>
      <c r="L21" s="829" t="s">
        <v>915</v>
      </c>
      <c r="M21" s="829" t="s">
        <v>916</v>
      </c>
      <c r="N21" s="829" t="s">
        <v>917</v>
      </c>
      <c r="O21" s="829" t="s">
        <v>915</v>
      </c>
      <c r="P21" s="829" t="s">
        <v>518</v>
      </c>
      <c r="Q21" s="826" t="s">
        <v>154</v>
      </c>
      <c r="R21" s="823" t="s">
        <v>918</v>
      </c>
      <c r="S21" s="823" t="s">
        <v>883</v>
      </c>
      <c r="T21" s="103" t="s">
        <v>919</v>
      </c>
      <c r="U21" s="144" t="s">
        <v>920</v>
      </c>
      <c r="V21" s="134" t="s">
        <v>921</v>
      </c>
      <c r="W21" s="135" t="s">
        <v>471</v>
      </c>
      <c r="X21" s="134" t="s">
        <v>812</v>
      </c>
      <c r="Y21" s="134" t="s">
        <v>473</v>
      </c>
      <c r="Z21" s="134" t="s">
        <v>922</v>
      </c>
      <c r="AA21" s="102" t="s">
        <v>396</v>
      </c>
      <c r="AB21" s="106" t="s">
        <v>16</v>
      </c>
      <c r="AC21" s="145" t="s">
        <v>923</v>
      </c>
      <c r="AD21" s="141" t="s">
        <v>684</v>
      </c>
      <c r="AE21" s="366" t="s">
        <v>924</v>
      </c>
      <c r="AF21" s="366" t="s">
        <v>925</v>
      </c>
      <c r="AG21" s="364" t="s">
        <v>817</v>
      </c>
    </row>
    <row r="22" spans="3:33" ht="268.5" customHeight="1">
      <c r="C22" s="852"/>
      <c r="D22" s="860"/>
      <c r="E22" s="862"/>
      <c r="F22" s="862"/>
      <c r="G22" s="862"/>
      <c r="H22" s="862"/>
      <c r="I22" s="866"/>
      <c r="J22" s="862"/>
      <c r="K22" s="860"/>
      <c r="L22" s="860"/>
      <c r="M22" s="860"/>
      <c r="N22" s="860"/>
      <c r="O22" s="860"/>
      <c r="P22" s="860"/>
      <c r="Q22" s="827"/>
      <c r="R22" s="824"/>
      <c r="S22" s="824"/>
      <c r="T22" s="826" t="s">
        <v>926</v>
      </c>
      <c r="U22" s="829" t="s">
        <v>824</v>
      </c>
      <c r="V22" s="134" t="s">
        <v>927</v>
      </c>
      <c r="W22" s="135" t="s">
        <v>471</v>
      </c>
      <c r="X22" s="134" t="s">
        <v>928</v>
      </c>
      <c r="Y22" s="134" t="s">
        <v>929</v>
      </c>
      <c r="Z22" s="134" t="s">
        <v>930</v>
      </c>
      <c r="AA22" s="106" t="s">
        <v>15</v>
      </c>
      <c r="AB22" s="102" t="s">
        <v>17</v>
      </c>
      <c r="AC22" s="146" t="s">
        <v>931</v>
      </c>
      <c r="AD22" s="125" t="s">
        <v>932</v>
      </c>
      <c r="AE22" s="369" t="s">
        <v>933</v>
      </c>
      <c r="AF22" s="369" t="s">
        <v>934</v>
      </c>
      <c r="AG22" s="364" t="s">
        <v>817</v>
      </c>
    </row>
    <row r="23" spans="3:33" ht="354" customHeight="1">
      <c r="C23" s="852"/>
      <c r="D23" s="860"/>
      <c r="E23" s="862"/>
      <c r="F23" s="862"/>
      <c r="G23" s="862"/>
      <c r="H23" s="862"/>
      <c r="I23" s="866"/>
      <c r="J23" s="862"/>
      <c r="K23" s="860"/>
      <c r="L23" s="860"/>
      <c r="M23" s="860"/>
      <c r="N23" s="860"/>
      <c r="O23" s="860"/>
      <c r="P23" s="860"/>
      <c r="Q23" s="827"/>
      <c r="R23" s="824"/>
      <c r="S23" s="824"/>
      <c r="T23" s="827"/>
      <c r="U23" s="860"/>
      <c r="V23" s="147" t="s">
        <v>935</v>
      </c>
      <c r="W23" s="148" t="s">
        <v>471</v>
      </c>
      <c r="X23" s="134" t="s">
        <v>928</v>
      </c>
      <c r="Y23" s="134" t="s">
        <v>929</v>
      </c>
      <c r="Z23" s="134" t="s">
        <v>930</v>
      </c>
      <c r="AA23" s="106" t="s">
        <v>15</v>
      </c>
      <c r="AB23" s="102" t="s">
        <v>17</v>
      </c>
      <c r="AC23" s="117" t="s">
        <v>936</v>
      </c>
      <c r="AD23" s="125" t="s">
        <v>685</v>
      </c>
      <c r="AE23" s="369" t="s">
        <v>937</v>
      </c>
      <c r="AF23" s="369" t="s">
        <v>938</v>
      </c>
      <c r="AG23" s="364" t="s">
        <v>817</v>
      </c>
    </row>
    <row r="24" spans="3:33" ht="270" customHeight="1">
      <c r="C24" s="852"/>
      <c r="D24" s="860"/>
      <c r="E24" s="862"/>
      <c r="F24" s="862"/>
      <c r="G24" s="862"/>
      <c r="H24" s="862"/>
      <c r="I24" s="866"/>
      <c r="J24" s="862"/>
      <c r="K24" s="860"/>
      <c r="L24" s="860"/>
      <c r="M24" s="860"/>
      <c r="N24" s="860"/>
      <c r="O24" s="860"/>
      <c r="P24" s="860"/>
      <c r="Q24" s="827"/>
      <c r="R24" s="824"/>
      <c r="S24" s="824"/>
      <c r="T24" s="827"/>
      <c r="U24" s="860"/>
      <c r="V24" s="134" t="s">
        <v>939</v>
      </c>
      <c r="W24" s="148" t="s">
        <v>471</v>
      </c>
      <c r="X24" s="134" t="s">
        <v>928</v>
      </c>
      <c r="Y24" s="134" t="s">
        <v>929</v>
      </c>
      <c r="Z24" s="134" t="s">
        <v>930</v>
      </c>
      <c r="AA24" s="106" t="s">
        <v>15</v>
      </c>
      <c r="AB24" s="102" t="s">
        <v>17</v>
      </c>
      <c r="AC24" s="143" t="s">
        <v>940</v>
      </c>
      <c r="AD24" s="125" t="s">
        <v>941</v>
      </c>
      <c r="AE24" s="371" t="s">
        <v>942</v>
      </c>
      <c r="AF24" s="366" t="s">
        <v>943</v>
      </c>
      <c r="AG24" s="364" t="s">
        <v>817</v>
      </c>
    </row>
    <row r="25" spans="3:33" ht="282" customHeight="1">
      <c r="C25" s="852"/>
      <c r="D25" s="860"/>
      <c r="E25" s="862"/>
      <c r="F25" s="862"/>
      <c r="G25" s="862"/>
      <c r="H25" s="862"/>
      <c r="I25" s="866"/>
      <c r="J25" s="862"/>
      <c r="K25" s="860"/>
      <c r="L25" s="860"/>
      <c r="M25" s="860"/>
      <c r="N25" s="860"/>
      <c r="O25" s="860"/>
      <c r="P25" s="860"/>
      <c r="Q25" s="827"/>
      <c r="R25" s="824"/>
      <c r="S25" s="824"/>
      <c r="T25" s="828"/>
      <c r="U25" s="860"/>
      <c r="V25" s="149" t="s">
        <v>944</v>
      </c>
      <c r="W25" s="148" t="s">
        <v>471</v>
      </c>
      <c r="X25" s="134" t="s">
        <v>928</v>
      </c>
      <c r="Y25" s="134" t="s">
        <v>929</v>
      </c>
      <c r="Z25" s="134" t="s">
        <v>930</v>
      </c>
      <c r="AA25" s="106" t="s">
        <v>15</v>
      </c>
      <c r="AB25" s="102" t="s">
        <v>17</v>
      </c>
      <c r="AC25" s="150" t="s">
        <v>945</v>
      </c>
      <c r="AD25" s="141" t="s">
        <v>687</v>
      </c>
      <c r="AE25" s="369" t="s">
        <v>946</v>
      </c>
      <c r="AF25" s="366" t="s">
        <v>947</v>
      </c>
      <c r="AG25" s="364" t="s">
        <v>817</v>
      </c>
    </row>
    <row r="26" spans="3:33" ht="315" customHeight="1">
      <c r="C26" s="852"/>
      <c r="D26" s="860"/>
      <c r="E26" s="862"/>
      <c r="F26" s="862"/>
      <c r="G26" s="862"/>
      <c r="H26" s="862"/>
      <c r="I26" s="866"/>
      <c r="J26" s="862"/>
      <c r="K26" s="860"/>
      <c r="L26" s="860"/>
      <c r="M26" s="860"/>
      <c r="N26" s="860"/>
      <c r="O26" s="860"/>
      <c r="P26" s="860"/>
      <c r="Q26" s="827"/>
      <c r="R26" s="824"/>
      <c r="S26" s="824"/>
      <c r="T26" s="103" t="s">
        <v>859</v>
      </c>
      <c r="U26" s="100" t="s">
        <v>860</v>
      </c>
      <c r="V26" s="151" t="s">
        <v>948</v>
      </c>
      <c r="W26" s="135" t="s">
        <v>949</v>
      </c>
      <c r="X26" s="134" t="s">
        <v>928</v>
      </c>
      <c r="Y26" s="134" t="s">
        <v>929</v>
      </c>
      <c r="Z26" s="134" t="s">
        <v>930</v>
      </c>
      <c r="AA26" s="106" t="s">
        <v>15</v>
      </c>
      <c r="AB26" s="102" t="s">
        <v>17</v>
      </c>
      <c r="AC26" s="152" t="s">
        <v>950</v>
      </c>
      <c r="AD26" s="153" t="s">
        <v>951</v>
      </c>
      <c r="AE26" s="369" t="s">
        <v>952</v>
      </c>
      <c r="AF26" s="366" t="s">
        <v>953</v>
      </c>
      <c r="AG26" s="364" t="s">
        <v>817</v>
      </c>
    </row>
    <row r="27" spans="3:33" ht="345" customHeight="1">
      <c r="C27" s="852"/>
      <c r="D27" s="830"/>
      <c r="E27" s="863"/>
      <c r="F27" s="863"/>
      <c r="G27" s="863"/>
      <c r="H27" s="863"/>
      <c r="I27" s="867"/>
      <c r="J27" s="863"/>
      <c r="K27" s="830"/>
      <c r="L27" s="830"/>
      <c r="M27" s="830"/>
      <c r="N27" s="830"/>
      <c r="O27" s="830"/>
      <c r="P27" s="830"/>
      <c r="Q27" s="828"/>
      <c r="R27" s="825"/>
      <c r="S27" s="825"/>
      <c r="T27" s="103" t="s">
        <v>866</v>
      </c>
      <c r="U27" s="100" t="s">
        <v>954</v>
      </c>
      <c r="V27" s="149" t="s">
        <v>955</v>
      </c>
      <c r="W27" s="135" t="s">
        <v>471</v>
      </c>
      <c r="X27" s="134" t="s">
        <v>928</v>
      </c>
      <c r="Y27" s="134" t="s">
        <v>929</v>
      </c>
      <c r="Z27" s="134" t="s">
        <v>930</v>
      </c>
      <c r="AA27" s="106" t="s">
        <v>15</v>
      </c>
      <c r="AB27" s="102" t="s">
        <v>17</v>
      </c>
      <c r="AC27" s="99" t="s">
        <v>956</v>
      </c>
      <c r="AD27" s="125" t="s">
        <v>957</v>
      </c>
      <c r="AE27" s="369" t="s">
        <v>958</v>
      </c>
      <c r="AF27" s="366" t="s">
        <v>959</v>
      </c>
      <c r="AG27" s="364" t="s">
        <v>817</v>
      </c>
    </row>
    <row r="28" spans="3:33" ht="213" customHeight="1">
      <c r="C28" s="852" t="s">
        <v>960</v>
      </c>
      <c r="D28" s="829" t="s">
        <v>961</v>
      </c>
      <c r="E28" s="861" t="s">
        <v>962</v>
      </c>
      <c r="F28" s="861" t="s">
        <v>725</v>
      </c>
      <c r="G28" s="861"/>
      <c r="H28" s="861" t="s">
        <v>963</v>
      </c>
      <c r="I28" s="861" t="s">
        <v>962</v>
      </c>
      <c r="J28" s="861" t="s">
        <v>964</v>
      </c>
      <c r="K28" s="829" t="s">
        <v>965</v>
      </c>
      <c r="L28" s="829" t="s">
        <v>966</v>
      </c>
      <c r="M28" s="829" t="s">
        <v>805</v>
      </c>
      <c r="N28" s="829" t="s">
        <v>967</v>
      </c>
      <c r="O28" s="829"/>
      <c r="P28" s="829" t="s">
        <v>968</v>
      </c>
      <c r="Q28" s="826" t="s">
        <v>164</v>
      </c>
      <c r="R28" s="823" t="s">
        <v>969</v>
      </c>
      <c r="S28" s="833" t="s">
        <v>970</v>
      </c>
      <c r="T28" s="103" t="s">
        <v>859</v>
      </c>
      <c r="U28" s="100" t="s">
        <v>860</v>
      </c>
      <c r="V28" s="877" t="s">
        <v>971</v>
      </c>
      <c r="W28" s="872" t="s">
        <v>471</v>
      </c>
      <c r="X28" s="879" t="s">
        <v>972</v>
      </c>
      <c r="Y28" s="879" t="s">
        <v>973</v>
      </c>
      <c r="Z28" s="872" t="s">
        <v>974</v>
      </c>
      <c r="AA28" s="874" t="s">
        <v>15</v>
      </c>
      <c r="AB28" s="874" t="s">
        <v>16</v>
      </c>
      <c r="AC28" s="823" t="s">
        <v>975</v>
      </c>
      <c r="AD28" s="826" t="s">
        <v>688</v>
      </c>
      <c r="AE28" s="868" t="s">
        <v>976</v>
      </c>
      <c r="AF28" s="868" t="s">
        <v>977</v>
      </c>
      <c r="AG28" s="870" t="s">
        <v>817</v>
      </c>
    </row>
    <row r="29" spans="3:33" ht="232.5" customHeight="1">
      <c r="C29" s="852"/>
      <c r="D29" s="860"/>
      <c r="E29" s="862"/>
      <c r="F29" s="862"/>
      <c r="G29" s="862"/>
      <c r="H29" s="862"/>
      <c r="I29" s="862"/>
      <c r="J29" s="862"/>
      <c r="K29" s="860"/>
      <c r="L29" s="860"/>
      <c r="M29" s="860"/>
      <c r="N29" s="860"/>
      <c r="O29" s="860"/>
      <c r="P29" s="860"/>
      <c r="Q29" s="827"/>
      <c r="R29" s="824"/>
      <c r="S29" s="864"/>
      <c r="T29" s="103" t="s">
        <v>978</v>
      </c>
      <c r="U29" s="100" t="s">
        <v>979</v>
      </c>
      <c r="V29" s="878"/>
      <c r="W29" s="873"/>
      <c r="X29" s="880"/>
      <c r="Y29" s="880"/>
      <c r="Z29" s="873"/>
      <c r="AA29" s="875"/>
      <c r="AB29" s="875"/>
      <c r="AC29" s="825"/>
      <c r="AD29" s="828"/>
      <c r="AE29" s="876"/>
      <c r="AF29" s="869"/>
      <c r="AG29" s="871"/>
    </row>
    <row r="30" spans="3:33" ht="252" customHeight="1">
      <c r="C30" s="852"/>
      <c r="D30" s="860"/>
      <c r="E30" s="862"/>
      <c r="F30" s="862"/>
      <c r="G30" s="862"/>
      <c r="H30" s="862"/>
      <c r="I30" s="862"/>
      <c r="J30" s="862"/>
      <c r="K30" s="860"/>
      <c r="L30" s="860"/>
      <c r="M30" s="860"/>
      <c r="N30" s="860"/>
      <c r="O30" s="860"/>
      <c r="P30" s="860"/>
      <c r="Q30" s="828"/>
      <c r="R30" s="825"/>
      <c r="S30" s="834"/>
      <c r="T30" s="103" t="s">
        <v>980</v>
      </c>
      <c r="U30" s="100" t="s">
        <v>981</v>
      </c>
      <c r="V30" s="149" t="s">
        <v>982</v>
      </c>
      <c r="W30" s="135" t="s">
        <v>471</v>
      </c>
      <c r="X30" s="134" t="s">
        <v>983</v>
      </c>
      <c r="Y30" s="134" t="s">
        <v>973</v>
      </c>
      <c r="Z30" s="134" t="s">
        <v>984</v>
      </c>
      <c r="AA30" s="106" t="s">
        <v>15</v>
      </c>
      <c r="AB30" s="106" t="s">
        <v>17</v>
      </c>
      <c r="AC30" s="154" t="s">
        <v>985</v>
      </c>
      <c r="AD30" s="141" t="s">
        <v>986</v>
      </c>
      <c r="AE30" s="369" t="s">
        <v>987</v>
      </c>
      <c r="AF30" s="366" t="s">
        <v>988</v>
      </c>
      <c r="AG30" s="364" t="s">
        <v>817</v>
      </c>
    </row>
    <row r="31" spans="3:33" ht="224.25" customHeight="1">
      <c r="C31" s="852" t="s">
        <v>989</v>
      </c>
      <c r="D31" s="829" t="s">
        <v>990</v>
      </c>
      <c r="E31" s="861" t="s">
        <v>991</v>
      </c>
      <c r="F31" s="861"/>
      <c r="G31" s="861" t="s">
        <v>799</v>
      </c>
      <c r="H31" s="861" t="s">
        <v>799</v>
      </c>
      <c r="I31" s="861" t="s">
        <v>992</v>
      </c>
      <c r="J31" s="861" t="s">
        <v>802</v>
      </c>
      <c r="K31" s="829" t="s">
        <v>993</v>
      </c>
      <c r="L31" s="829" t="s">
        <v>994</v>
      </c>
      <c r="M31" s="829" t="s">
        <v>995</v>
      </c>
      <c r="N31" s="829" t="s">
        <v>996</v>
      </c>
      <c r="O31" s="829" t="s">
        <v>997</v>
      </c>
      <c r="P31" s="829" t="s">
        <v>518</v>
      </c>
      <c r="Q31" s="826" t="s">
        <v>164</v>
      </c>
      <c r="R31" s="823" t="s">
        <v>998</v>
      </c>
      <c r="S31" s="829" t="s">
        <v>999</v>
      </c>
      <c r="T31" s="826" t="s">
        <v>1000</v>
      </c>
      <c r="U31" s="829" t="s">
        <v>1001</v>
      </c>
      <c r="V31" s="134" t="s">
        <v>1002</v>
      </c>
      <c r="W31" s="135" t="s">
        <v>471</v>
      </c>
      <c r="X31" s="134" t="s">
        <v>812</v>
      </c>
      <c r="Y31" s="134" t="s">
        <v>473</v>
      </c>
      <c r="Z31" s="134" t="s">
        <v>886</v>
      </c>
      <c r="AA31" s="102" t="s">
        <v>15</v>
      </c>
      <c r="AB31" s="102" t="s">
        <v>16</v>
      </c>
      <c r="AC31" s="137" t="s">
        <v>887</v>
      </c>
      <c r="AD31" s="103" t="s">
        <v>1003</v>
      </c>
      <c r="AE31" s="368" t="s">
        <v>889</v>
      </c>
      <c r="AF31" s="368" t="s">
        <v>889</v>
      </c>
      <c r="AG31" s="364" t="s">
        <v>817</v>
      </c>
    </row>
    <row r="32" spans="3:33" ht="192.75" customHeight="1">
      <c r="C32" s="852"/>
      <c r="D32" s="860"/>
      <c r="E32" s="862"/>
      <c r="F32" s="862"/>
      <c r="G32" s="862"/>
      <c r="H32" s="862"/>
      <c r="I32" s="862"/>
      <c r="J32" s="862"/>
      <c r="K32" s="860"/>
      <c r="L32" s="860"/>
      <c r="M32" s="860"/>
      <c r="N32" s="860"/>
      <c r="O32" s="860"/>
      <c r="P32" s="860"/>
      <c r="Q32" s="827"/>
      <c r="R32" s="824"/>
      <c r="S32" s="860"/>
      <c r="T32" s="827"/>
      <c r="U32" s="860"/>
      <c r="V32" s="149" t="s">
        <v>825</v>
      </c>
      <c r="W32" s="135" t="s">
        <v>471</v>
      </c>
      <c r="X32" s="134" t="s">
        <v>826</v>
      </c>
      <c r="Y32" s="134" t="s">
        <v>827</v>
      </c>
      <c r="Z32" s="134" t="s">
        <v>813</v>
      </c>
      <c r="AA32" s="102" t="s">
        <v>15</v>
      </c>
      <c r="AB32" s="102" t="s">
        <v>16</v>
      </c>
      <c r="AC32" s="137" t="s">
        <v>1004</v>
      </c>
      <c r="AD32" s="103" t="s">
        <v>1005</v>
      </c>
      <c r="AE32" s="369" t="s">
        <v>1006</v>
      </c>
      <c r="AF32" s="366" t="s">
        <v>1007</v>
      </c>
      <c r="AG32" s="364" t="s">
        <v>817</v>
      </c>
    </row>
    <row r="33" spans="3:33" ht="266.25" customHeight="1">
      <c r="C33" s="852"/>
      <c r="D33" s="830"/>
      <c r="E33" s="863"/>
      <c r="F33" s="863"/>
      <c r="G33" s="863"/>
      <c r="H33" s="863"/>
      <c r="I33" s="863"/>
      <c r="J33" s="863"/>
      <c r="K33" s="830"/>
      <c r="L33" s="830"/>
      <c r="M33" s="830"/>
      <c r="N33" s="830"/>
      <c r="O33" s="830"/>
      <c r="P33" s="830"/>
      <c r="Q33" s="828"/>
      <c r="R33" s="825"/>
      <c r="S33" s="830"/>
      <c r="T33" s="828"/>
      <c r="U33" s="830"/>
      <c r="V33" s="149" t="s">
        <v>853</v>
      </c>
      <c r="W33" s="135" t="s">
        <v>471</v>
      </c>
      <c r="X33" s="134" t="s">
        <v>841</v>
      </c>
      <c r="Y33" s="134" t="s">
        <v>842</v>
      </c>
      <c r="Z33" s="134" t="s">
        <v>854</v>
      </c>
      <c r="AA33" s="102" t="s">
        <v>15</v>
      </c>
      <c r="AB33" s="102" t="s">
        <v>17</v>
      </c>
      <c r="AC33" s="117" t="s">
        <v>1008</v>
      </c>
      <c r="AD33" s="103" t="s">
        <v>1009</v>
      </c>
      <c r="AE33" s="369" t="s">
        <v>1010</v>
      </c>
      <c r="AF33" s="369" t="s">
        <v>1007</v>
      </c>
      <c r="AG33" s="364" t="s">
        <v>817</v>
      </c>
    </row>
    <row r="34" spans="3:33" ht="263.25" customHeight="1">
      <c r="C34" s="852" t="s">
        <v>1011</v>
      </c>
      <c r="D34" s="829" t="s">
        <v>1012</v>
      </c>
      <c r="E34" s="861" t="s">
        <v>1013</v>
      </c>
      <c r="F34" s="861" t="s">
        <v>910</v>
      </c>
      <c r="G34" s="861"/>
      <c r="H34" s="861" t="s">
        <v>1014</v>
      </c>
      <c r="I34" s="861" t="s">
        <v>1015</v>
      </c>
      <c r="J34" s="861" t="s">
        <v>1016</v>
      </c>
      <c r="K34" s="829" t="s">
        <v>1017</v>
      </c>
      <c r="L34" s="829" t="s">
        <v>1018</v>
      </c>
      <c r="M34" s="829" t="s">
        <v>1019</v>
      </c>
      <c r="N34" s="829" t="s">
        <v>1020</v>
      </c>
      <c r="O34" s="829"/>
      <c r="P34" s="829"/>
      <c r="Q34" s="826" t="s">
        <v>164</v>
      </c>
      <c r="R34" s="823" t="s">
        <v>1021</v>
      </c>
      <c r="S34" s="829" t="s">
        <v>1022</v>
      </c>
      <c r="T34" s="103" t="s">
        <v>1023</v>
      </c>
      <c r="U34" s="100" t="s">
        <v>1024</v>
      </c>
      <c r="V34" s="134" t="s">
        <v>1025</v>
      </c>
      <c r="W34" s="135" t="s">
        <v>471</v>
      </c>
      <c r="X34" s="134" t="s">
        <v>812</v>
      </c>
      <c r="Y34" s="134" t="s">
        <v>473</v>
      </c>
      <c r="Z34" s="134" t="s">
        <v>813</v>
      </c>
      <c r="AA34" s="102" t="s">
        <v>396</v>
      </c>
      <c r="AB34" s="102" t="s">
        <v>16</v>
      </c>
      <c r="AC34" s="117" t="s">
        <v>1026</v>
      </c>
      <c r="AD34" s="103" t="s">
        <v>1027</v>
      </c>
      <c r="AE34" s="369" t="s">
        <v>1028</v>
      </c>
      <c r="AF34" s="366" t="s">
        <v>1029</v>
      </c>
      <c r="AG34" s="364" t="s">
        <v>817</v>
      </c>
    </row>
    <row r="35" spans="3:33" ht="186.75" customHeight="1">
      <c r="C35" s="852"/>
      <c r="D35" s="860"/>
      <c r="E35" s="862"/>
      <c r="F35" s="862"/>
      <c r="G35" s="862"/>
      <c r="H35" s="862"/>
      <c r="I35" s="862"/>
      <c r="J35" s="862"/>
      <c r="K35" s="860"/>
      <c r="L35" s="860"/>
      <c r="M35" s="860"/>
      <c r="N35" s="860"/>
      <c r="O35" s="860"/>
      <c r="P35" s="860"/>
      <c r="Q35" s="828"/>
      <c r="R35" s="825"/>
      <c r="S35" s="830"/>
      <c r="T35" s="103" t="s">
        <v>1030</v>
      </c>
      <c r="U35" s="155" t="s">
        <v>1031</v>
      </c>
      <c r="V35" s="156" t="s">
        <v>901</v>
      </c>
      <c r="W35" s="157" t="s">
        <v>471</v>
      </c>
      <c r="X35" s="156" t="s">
        <v>812</v>
      </c>
      <c r="Y35" s="156" t="s">
        <v>832</v>
      </c>
      <c r="Z35" s="134" t="s">
        <v>902</v>
      </c>
      <c r="AA35" s="158" t="s">
        <v>396</v>
      </c>
      <c r="AB35" s="158" t="s">
        <v>17</v>
      </c>
      <c r="AC35" s="137" t="s">
        <v>1032</v>
      </c>
      <c r="AD35" s="125" t="s">
        <v>1033</v>
      </c>
      <c r="AE35" s="367" t="s">
        <v>1034</v>
      </c>
      <c r="AF35" s="366" t="s">
        <v>906</v>
      </c>
      <c r="AG35" s="364" t="s">
        <v>817</v>
      </c>
    </row>
    <row r="36" spans="3:33" ht="180.75" customHeight="1">
      <c r="C36" s="852" t="s">
        <v>1035</v>
      </c>
      <c r="D36" s="835" t="s">
        <v>796</v>
      </c>
      <c r="E36" s="881" t="s">
        <v>1036</v>
      </c>
      <c r="F36" s="881"/>
      <c r="G36" s="881" t="s">
        <v>799</v>
      </c>
      <c r="H36" s="881" t="s">
        <v>1037</v>
      </c>
      <c r="I36" s="881" t="s">
        <v>801</v>
      </c>
      <c r="J36" s="881" t="s">
        <v>802</v>
      </c>
      <c r="K36" s="835" t="s">
        <v>965</v>
      </c>
      <c r="L36" s="835" t="s">
        <v>1038</v>
      </c>
      <c r="M36" s="835" t="s">
        <v>1039</v>
      </c>
      <c r="N36" s="835" t="s">
        <v>806</v>
      </c>
      <c r="O36" s="835" t="s">
        <v>1040</v>
      </c>
      <c r="P36" s="835" t="s">
        <v>1041</v>
      </c>
      <c r="Q36" s="887" t="s">
        <v>154</v>
      </c>
      <c r="R36" s="823" t="s">
        <v>1042</v>
      </c>
      <c r="S36" s="835" t="s">
        <v>1043</v>
      </c>
      <c r="T36" s="103" t="s">
        <v>1044</v>
      </c>
      <c r="U36" s="100" t="s">
        <v>1045</v>
      </c>
      <c r="V36" s="134" t="s">
        <v>1046</v>
      </c>
      <c r="W36" s="135" t="s">
        <v>471</v>
      </c>
      <c r="X36" s="134" t="s">
        <v>1047</v>
      </c>
      <c r="Y36" s="134" t="s">
        <v>1048</v>
      </c>
      <c r="Z36" s="134" t="s">
        <v>1049</v>
      </c>
      <c r="AA36" s="102" t="s">
        <v>396</v>
      </c>
      <c r="AB36" s="102" t="s">
        <v>16</v>
      </c>
      <c r="AC36" s="152" t="s">
        <v>1050</v>
      </c>
      <c r="AD36" s="103" t="s">
        <v>100</v>
      </c>
      <c r="AE36" s="366" t="s">
        <v>1051</v>
      </c>
      <c r="AF36" s="372" t="s">
        <v>1052</v>
      </c>
      <c r="AG36" s="373" t="s">
        <v>817</v>
      </c>
    </row>
    <row r="37" spans="3:33" ht="171.75" customHeight="1">
      <c r="C37" s="852"/>
      <c r="D37" s="835"/>
      <c r="E37" s="881"/>
      <c r="F37" s="881"/>
      <c r="G37" s="881"/>
      <c r="H37" s="881"/>
      <c r="I37" s="881"/>
      <c r="J37" s="881"/>
      <c r="K37" s="835"/>
      <c r="L37" s="835"/>
      <c r="M37" s="835"/>
      <c r="N37" s="835"/>
      <c r="O37" s="835"/>
      <c r="P37" s="835"/>
      <c r="Q37" s="888"/>
      <c r="R37" s="825"/>
      <c r="S37" s="835"/>
      <c r="T37" s="103" t="s">
        <v>1053</v>
      </c>
      <c r="U37" s="100" t="s">
        <v>1054</v>
      </c>
      <c r="V37" s="134" t="s">
        <v>1055</v>
      </c>
      <c r="W37" s="135" t="s">
        <v>471</v>
      </c>
      <c r="X37" s="134" t="s">
        <v>812</v>
      </c>
      <c r="Y37" s="134" t="s">
        <v>1048</v>
      </c>
      <c r="Z37" s="134" t="s">
        <v>1049</v>
      </c>
      <c r="AA37" s="102" t="s">
        <v>15</v>
      </c>
      <c r="AB37" s="102" t="s">
        <v>16</v>
      </c>
      <c r="AC37" s="117" t="s">
        <v>1056</v>
      </c>
      <c r="AD37" s="103" t="s">
        <v>100</v>
      </c>
      <c r="AE37" s="366" t="s">
        <v>1051</v>
      </c>
      <c r="AF37" s="372" t="s">
        <v>1052</v>
      </c>
      <c r="AG37" s="373" t="s">
        <v>817</v>
      </c>
    </row>
    <row r="38" spans="3:33">
      <c r="AE38" s="374"/>
      <c r="AF38" s="374"/>
      <c r="AG38" s="374"/>
    </row>
    <row r="39" spans="3:33">
      <c r="AE39" s="374"/>
      <c r="AF39" s="374"/>
      <c r="AG39" s="374"/>
    </row>
    <row r="40" spans="3:33">
      <c r="J40" s="93"/>
      <c r="AE40" s="374"/>
      <c r="AF40" s="374"/>
      <c r="AG40" s="374"/>
    </row>
    <row r="41" spans="3:33" ht="21" customHeight="1">
      <c r="C41" s="840" t="s">
        <v>28</v>
      </c>
      <c r="D41" s="840"/>
      <c r="E41" s="840"/>
      <c r="F41" s="840"/>
      <c r="G41" s="840"/>
      <c r="H41" s="840"/>
      <c r="I41" s="848" t="s">
        <v>29</v>
      </c>
      <c r="J41" s="848"/>
      <c r="K41" s="848"/>
      <c r="L41" s="848"/>
      <c r="M41" s="812"/>
      <c r="N41" s="812"/>
      <c r="O41" s="812"/>
      <c r="P41" s="812"/>
      <c r="AE41" s="374"/>
      <c r="AF41" s="374"/>
      <c r="AG41" s="374"/>
    </row>
    <row r="42" spans="3:33" ht="21" customHeight="1">
      <c r="C42" s="840"/>
      <c r="D42" s="840"/>
      <c r="E42" s="840"/>
      <c r="F42" s="840"/>
      <c r="G42" s="840"/>
      <c r="H42" s="840"/>
      <c r="I42" s="848"/>
      <c r="J42" s="848"/>
      <c r="K42" s="848"/>
      <c r="L42" s="848"/>
      <c r="M42" s="812"/>
      <c r="N42" s="812"/>
      <c r="O42" s="812"/>
      <c r="P42" s="812"/>
      <c r="AE42" s="374"/>
      <c r="AF42" s="374"/>
      <c r="AG42" s="374"/>
    </row>
    <row r="43" spans="3:33" ht="51">
      <c r="C43" s="159" t="s">
        <v>30</v>
      </c>
      <c r="D43" s="159" t="s">
        <v>31</v>
      </c>
      <c r="E43" s="159" t="s">
        <v>32</v>
      </c>
      <c r="F43" s="159" t="s">
        <v>33</v>
      </c>
      <c r="G43" s="159" t="s">
        <v>34</v>
      </c>
      <c r="H43" s="159" t="s">
        <v>35</v>
      </c>
      <c r="I43" s="159" t="s">
        <v>36</v>
      </c>
      <c r="J43" s="159" t="s">
        <v>37</v>
      </c>
      <c r="K43" s="159" t="s">
        <v>34</v>
      </c>
      <c r="L43" s="159" t="s">
        <v>35</v>
      </c>
      <c r="M43" s="123"/>
      <c r="N43" s="123"/>
      <c r="O43" s="123"/>
      <c r="P43" s="123"/>
      <c r="AE43" s="374"/>
      <c r="AF43" s="374"/>
      <c r="AG43" s="374"/>
    </row>
    <row r="44" spans="3:33" ht="102">
      <c r="C44" s="103" t="s">
        <v>1057</v>
      </c>
      <c r="D44" s="160" t="s">
        <v>1058</v>
      </c>
      <c r="E44" s="161">
        <v>2</v>
      </c>
      <c r="F44" s="162">
        <v>4</v>
      </c>
      <c r="G44" s="125" t="str">
        <f>IF(H44&lt;4,"Baja",IF(H44=4,"Media",IF(H44=5,"Media",IF(H44=6,"Media",IF(H44&lt;=12,"Alta","Muy alta")))))</f>
        <v>Alta</v>
      </c>
      <c r="H44" s="125">
        <f>+E44*F44</f>
        <v>8</v>
      </c>
      <c r="I44" s="125">
        <v>1</v>
      </c>
      <c r="J44" s="162">
        <v>4</v>
      </c>
      <c r="K44" s="125" t="str">
        <f>IF(L44&lt;4,"Baja",IF(L44=4,"Media",IF(L44=5,"Media",IF(L44=6,"Media",IF(L44&lt;=12,"Alta","Muy alta")))))</f>
        <v>Media</v>
      </c>
      <c r="L44" s="125">
        <f>+I44*J44</f>
        <v>4</v>
      </c>
      <c r="M44" s="127"/>
      <c r="N44" s="127"/>
      <c r="O44" s="128"/>
      <c r="P44" s="128"/>
      <c r="AE44" s="374"/>
      <c r="AF44" s="374"/>
      <c r="AG44" s="374"/>
    </row>
    <row r="45" spans="3:33" ht="102">
      <c r="C45" s="103" t="s">
        <v>1059</v>
      </c>
      <c r="D45" s="160" t="s">
        <v>883</v>
      </c>
      <c r="E45" s="161">
        <v>2</v>
      </c>
      <c r="F45" s="162">
        <v>4</v>
      </c>
      <c r="G45" s="125" t="str">
        <f t="shared" ref="G45:G47" si="0">IF(H45&lt;4,"Baja",IF(H45=4,"Media",IF(H45=5,"Media",IF(H45=6,"Media",IF(H45&lt;=12,"Alta","Muy alta")))))</f>
        <v>Alta</v>
      </c>
      <c r="H45" s="125">
        <f t="shared" ref="H45:H47" si="1">+E45*F45</f>
        <v>8</v>
      </c>
      <c r="I45" s="125">
        <v>1</v>
      </c>
      <c r="J45" s="162">
        <v>4</v>
      </c>
      <c r="K45" s="125" t="str">
        <f t="shared" ref="K45:K47" si="2">IF(L45&lt;4,"Baja",IF(L45=4,"Media",IF(L45=5,"Media",IF(L45=6,"Media",IF(L45&lt;=12,"Alta","Muy alta")))))</f>
        <v>Media</v>
      </c>
      <c r="L45" s="125">
        <f t="shared" ref="L45:L47" si="3">+I45*J45</f>
        <v>4</v>
      </c>
      <c r="M45" s="127"/>
      <c r="N45" s="127"/>
      <c r="O45" s="128"/>
      <c r="P45" s="128"/>
      <c r="AE45" s="374"/>
      <c r="AF45" s="374"/>
      <c r="AG45" s="374"/>
    </row>
    <row r="46" spans="3:33" ht="153">
      <c r="C46" s="103" t="s">
        <v>1060</v>
      </c>
      <c r="D46" s="160" t="s">
        <v>970</v>
      </c>
      <c r="E46" s="161">
        <v>2</v>
      </c>
      <c r="F46" s="162">
        <v>4</v>
      </c>
      <c r="G46" s="125" t="str">
        <f t="shared" si="0"/>
        <v>Alta</v>
      </c>
      <c r="H46" s="125">
        <f t="shared" si="1"/>
        <v>8</v>
      </c>
      <c r="I46" s="125">
        <v>1</v>
      </c>
      <c r="J46" s="162">
        <v>4</v>
      </c>
      <c r="K46" s="125" t="str">
        <f t="shared" si="2"/>
        <v>Media</v>
      </c>
      <c r="L46" s="125">
        <f t="shared" si="3"/>
        <v>4</v>
      </c>
      <c r="M46" s="127"/>
      <c r="N46" s="127"/>
      <c r="O46" s="128"/>
      <c r="P46" s="128"/>
      <c r="AE46" s="374"/>
      <c r="AF46" s="374"/>
      <c r="AG46" s="374"/>
    </row>
    <row r="47" spans="3:33" ht="127.5">
      <c r="C47" s="103" t="s">
        <v>1061</v>
      </c>
      <c r="D47" s="160" t="s">
        <v>999</v>
      </c>
      <c r="E47" s="161">
        <v>2</v>
      </c>
      <c r="F47" s="162">
        <v>4</v>
      </c>
      <c r="G47" s="125" t="str">
        <f t="shared" si="0"/>
        <v>Alta</v>
      </c>
      <c r="H47" s="125">
        <f t="shared" si="1"/>
        <v>8</v>
      </c>
      <c r="I47" s="125">
        <v>1</v>
      </c>
      <c r="J47" s="162">
        <v>4</v>
      </c>
      <c r="K47" s="125" t="str">
        <f t="shared" si="2"/>
        <v>Media</v>
      </c>
      <c r="L47" s="125">
        <f t="shared" si="3"/>
        <v>4</v>
      </c>
      <c r="M47" s="127"/>
      <c r="N47" s="127"/>
      <c r="O47" s="128"/>
      <c r="P47" s="128"/>
      <c r="AE47" s="374"/>
      <c r="AF47" s="374"/>
      <c r="AG47" s="374"/>
    </row>
    <row r="48" spans="3:33" ht="102">
      <c r="C48" s="103" t="s">
        <v>1062</v>
      </c>
      <c r="D48" s="160" t="s">
        <v>1022</v>
      </c>
      <c r="E48" s="161">
        <v>2</v>
      </c>
      <c r="F48" s="162">
        <v>4</v>
      </c>
      <c r="G48" s="125" t="str">
        <f>IF(H48&lt;4,"Baja",IF(H48=4,"Media",IF(H48=5,"Media",IF(H48=6,"Media",IF(H48&lt;=12,"Alta","Muy alta")))))</f>
        <v>Alta</v>
      </c>
      <c r="H48" s="125">
        <f>+E48*F48</f>
        <v>8</v>
      </c>
      <c r="I48" s="125">
        <v>1</v>
      </c>
      <c r="J48" s="162">
        <v>4</v>
      </c>
      <c r="K48" s="125" t="str">
        <f>IF(L48&lt;4,"Baja",IF(L48=4,"Media",IF(L48=5,"Media",IF(L48=6,"Media",IF(L48&lt;=12,"Alta","Muy alta")))))</f>
        <v>Media</v>
      </c>
      <c r="L48" s="125">
        <f>+I48*J48</f>
        <v>4</v>
      </c>
      <c r="AE48" s="374"/>
      <c r="AF48" s="374"/>
      <c r="AG48" s="374"/>
    </row>
    <row r="49" spans="3:33" ht="127.5">
      <c r="C49" s="103" t="s">
        <v>1063</v>
      </c>
      <c r="D49" s="160" t="s">
        <v>1043</v>
      </c>
      <c r="E49" s="161">
        <v>2</v>
      </c>
      <c r="F49" s="162">
        <v>4</v>
      </c>
      <c r="G49" s="125" t="str">
        <f>IF(H49&lt;4,"Baja",IF(H49=4,"Media",IF(H49=5,"Media",IF(H49=6,"Media",IF(H49&lt;=12,"Alta","Muy alta")))))</f>
        <v>Alta</v>
      </c>
      <c r="H49" s="125">
        <f>+E49*F49</f>
        <v>8</v>
      </c>
      <c r="I49" s="125">
        <v>1</v>
      </c>
      <c r="J49" s="162">
        <v>4</v>
      </c>
      <c r="K49" s="125" t="str">
        <f>IF(L49&lt;4,"Baja",IF(L49=4,"Media",IF(L49=5,"Media",IF(L49=6,"Media",IF(L49&lt;=12,"Alta","Muy alta")))))</f>
        <v>Media</v>
      </c>
      <c r="L49" s="125">
        <f>+I49*J49</f>
        <v>4</v>
      </c>
      <c r="AE49" s="374"/>
      <c r="AF49" s="374"/>
      <c r="AG49" s="374"/>
    </row>
    <row r="50" spans="3:33">
      <c r="J50" s="93"/>
      <c r="AE50" s="374"/>
      <c r="AF50" s="374"/>
      <c r="AG50" s="374"/>
    </row>
    <row r="51" spans="3:33" ht="21" customHeight="1">
      <c r="C51" s="849" t="s">
        <v>38</v>
      </c>
      <c r="D51" s="849"/>
      <c r="E51" s="849"/>
      <c r="F51" s="849"/>
      <c r="G51" s="849"/>
      <c r="H51" s="849"/>
      <c r="I51" s="849"/>
      <c r="J51" s="849"/>
    </row>
    <row r="52" spans="3:33" ht="42" customHeight="1">
      <c r="C52" s="97" t="s">
        <v>39</v>
      </c>
      <c r="D52" s="97" t="s">
        <v>40</v>
      </c>
      <c r="E52" s="97" t="s">
        <v>41</v>
      </c>
      <c r="F52" s="97" t="s">
        <v>42</v>
      </c>
      <c r="G52" s="97" t="s">
        <v>43</v>
      </c>
      <c r="H52" s="97" t="s">
        <v>44</v>
      </c>
      <c r="I52" s="97" t="s">
        <v>45</v>
      </c>
      <c r="J52" s="97" t="s">
        <v>46</v>
      </c>
    </row>
    <row r="53" spans="3:33" ht="83.25" customHeight="1">
      <c r="C53" s="882" t="s">
        <v>1064</v>
      </c>
      <c r="D53" s="163" t="s">
        <v>1065</v>
      </c>
      <c r="E53" s="164" t="s">
        <v>1066</v>
      </c>
      <c r="F53" s="165" t="s">
        <v>664</v>
      </c>
      <c r="G53" s="166" t="s">
        <v>1067</v>
      </c>
      <c r="H53" s="167" t="s">
        <v>48</v>
      </c>
      <c r="I53" s="167" t="s">
        <v>16</v>
      </c>
      <c r="J53" s="884" t="s">
        <v>1068</v>
      </c>
    </row>
    <row r="54" spans="3:33" ht="51">
      <c r="C54" s="883"/>
      <c r="D54" s="163" t="s">
        <v>1069</v>
      </c>
      <c r="E54" s="164" t="s">
        <v>1066</v>
      </c>
      <c r="F54" s="165" t="s">
        <v>664</v>
      </c>
      <c r="G54" s="166" t="s">
        <v>1070</v>
      </c>
      <c r="H54" s="167" t="s">
        <v>47</v>
      </c>
      <c r="I54" s="167" t="s">
        <v>16</v>
      </c>
      <c r="J54" s="885"/>
    </row>
    <row r="55" spans="3:33" ht="51">
      <c r="C55" s="882" t="s">
        <v>1071</v>
      </c>
      <c r="D55" s="163" t="s">
        <v>1065</v>
      </c>
      <c r="E55" s="164" t="s">
        <v>1066</v>
      </c>
      <c r="F55" s="165" t="s">
        <v>664</v>
      </c>
      <c r="G55" s="166" t="s">
        <v>1067</v>
      </c>
      <c r="H55" s="167" t="s">
        <v>48</v>
      </c>
      <c r="I55" s="167" t="s">
        <v>16</v>
      </c>
      <c r="J55" s="884" t="s">
        <v>278</v>
      </c>
    </row>
    <row r="56" spans="3:33" ht="51">
      <c r="C56" s="883"/>
      <c r="D56" s="163" t="s">
        <v>1069</v>
      </c>
      <c r="E56" s="164" t="s">
        <v>1066</v>
      </c>
      <c r="F56" s="165" t="s">
        <v>664</v>
      </c>
      <c r="G56" s="166" t="s">
        <v>1070</v>
      </c>
      <c r="H56" s="167" t="s">
        <v>47</v>
      </c>
      <c r="I56" s="167" t="s">
        <v>16</v>
      </c>
      <c r="J56" s="885"/>
    </row>
    <row r="57" spans="3:33" ht="76.5">
      <c r="C57" s="168" t="s">
        <v>1072</v>
      </c>
      <c r="D57" s="163" t="s">
        <v>1073</v>
      </c>
      <c r="E57" s="164" t="s">
        <v>1074</v>
      </c>
      <c r="F57" s="165" t="s">
        <v>1075</v>
      </c>
      <c r="G57" s="166" t="s">
        <v>1076</v>
      </c>
      <c r="H57" s="167" t="s">
        <v>47</v>
      </c>
      <c r="I57" s="167" t="s">
        <v>21</v>
      </c>
      <c r="J57" s="161" t="s">
        <v>1077</v>
      </c>
    </row>
  </sheetData>
  <mergeCells count="162">
    <mergeCell ref="C51:J51"/>
    <mergeCell ref="C53:C54"/>
    <mergeCell ref="J53:J54"/>
    <mergeCell ref="C55:C56"/>
    <mergeCell ref="J55:J56"/>
    <mergeCell ref="S3:V3"/>
    <mergeCell ref="O36:O37"/>
    <mergeCell ref="P36:P37"/>
    <mergeCell ref="Q36:Q37"/>
    <mergeCell ref="R36:R37"/>
    <mergeCell ref="S36:S37"/>
    <mergeCell ref="C41:H42"/>
    <mergeCell ref="I41:L42"/>
    <mergeCell ref="M41:P42"/>
    <mergeCell ref="I36:I37"/>
    <mergeCell ref="J36:J37"/>
    <mergeCell ref="K36:K37"/>
    <mergeCell ref="L36:L37"/>
    <mergeCell ref="M36:M37"/>
    <mergeCell ref="N36:N37"/>
    <mergeCell ref="C36:C37"/>
    <mergeCell ref="D36:D37"/>
    <mergeCell ref="E36:E37"/>
    <mergeCell ref="F36:F37"/>
    <mergeCell ref="G36:G37"/>
    <mergeCell ref="H36:H37"/>
    <mergeCell ref="N34:N35"/>
    <mergeCell ref="O34:O35"/>
    <mergeCell ref="P34:P35"/>
    <mergeCell ref="Q34:Q35"/>
    <mergeCell ref="R34:R35"/>
    <mergeCell ref="S34:S35"/>
    <mergeCell ref="H34:H35"/>
    <mergeCell ref="I34:I35"/>
    <mergeCell ref="J34:J35"/>
    <mergeCell ref="K34:K35"/>
    <mergeCell ref="L34:L35"/>
    <mergeCell ref="M34:M35"/>
    <mergeCell ref="Q31:Q33"/>
    <mergeCell ref="R31:R33"/>
    <mergeCell ref="S31:S33"/>
    <mergeCell ref="T31:T33"/>
    <mergeCell ref="U31:U33"/>
    <mergeCell ref="C34:C35"/>
    <mergeCell ref="D34:D35"/>
    <mergeCell ref="E34:E35"/>
    <mergeCell ref="F34:F35"/>
    <mergeCell ref="G34:G35"/>
    <mergeCell ref="K31:K33"/>
    <mergeCell ref="L31:L33"/>
    <mergeCell ref="M31:M33"/>
    <mergeCell ref="N31:N33"/>
    <mergeCell ref="O31:O33"/>
    <mergeCell ref="P31:P33"/>
    <mergeCell ref="AF28:AF29"/>
    <mergeCell ref="AG28:AG29"/>
    <mergeCell ref="C31:C33"/>
    <mergeCell ref="D31:D33"/>
    <mergeCell ref="E31:E33"/>
    <mergeCell ref="F31:F33"/>
    <mergeCell ref="G31:G33"/>
    <mergeCell ref="H31:H33"/>
    <mergeCell ref="I31:I33"/>
    <mergeCell ref="J31:J33"/>
    <mergeCell ref="Z28:Z29"/>
    <mergeCell ref="AA28:AA29"/>
    <mergeCell ref="AB28:AB29"/>
    <mergeCell ref="AC28:AC29"/>
    <mergeCell ref="AD28:AD29"/>
    <mergeCell ref="AE28:AE29"/>
    <mergeCell ref="R28:R30"/>
    <mergeCell ref="S28:S30"/>
    <mergeCell ref="V28:V29"/>
    <mergeCell ref="W28:W29"/>
    <mergeCell ref="X28:X29"/>
    <mergeCell ref="Y28:Y29"/>
    <mergeCell ref="L28:L30"/>
    <mergeCell ref="M28:M30"/>
    <mergeCell ref="N28:N30"/>
    <mergeCell ref="O28:O30"/>
    <mergeCell ref="P28:P30"/>
    <mergeCell ref="Q28:Q30"/>
    <mergeCell ref="U22:U25"/>
    <mergeCell ref="C28:C30"/>
    <mergeCell ref="D28:D30"/>
    <mergeCell ref="E28:E30"/>
    <mergeCell ref="F28:F30"/>
    <mergeCell ref="G28:G30"/>
    <mergeCell ref="H28:H30"/>
    <mergeCell ref="I28:I30"/>
    <mergeCell ref="J28:J30"/>
    <mergeCell ref="K28:K30"/>
    <mergeCell ref="O21:O27"/>
    <mergeCell ref="P21:P27"/>
    <mergeCell ref="Q21:Q27"/>
    <mergeCell ref="R21:R27"/>
    <mergeCell ref="S21:S27"/>
    <mergeCell ref="T22:T25"/>
    <mergeCell ref="I21:I27"/>
    <mergeCell ref="J21:J27"/>
    <mergeCell ref="K21:K27"/>
    <mergeCell ref="L21:L27"/>
    <mergeCell ref="M21:M27"/>
    <mergeCell ref="N21:N27"/>
    <mergeCell ref="T17:T18"/>
    <mergeCell ref="U17:U18"/>
    <mergeCell ref="T19:T20"/>
    <mergeCell ref="U19:U20"/>
    <mergeCell ref="C21:C27"/>
    <mergeCell ref="D21:D27"/>
    <mergeCell ref="E21:E27"/>
    <mergeCell ref="F21:F27"/>
    <mergeCell ref="G21:G27"/>
    <mergeCell ref="H21:H27"/>
    <mergeCell ref="N16:N20"/>
    <mergeCell ref="O16:O20"/>
    <mergeCell ref="P16:P20"/>
    <mergeCell ref="Q16:Q20"/>
    <mergeCell ref="R16:R20"/>
    <mergeCell ref="S16:S20"/>
    <mergeCell ref="H16:H20"/>
    <mergeCell ref="I16:I20"/>
    <mergeCell ref="J16:J20"/>
    <mergeCell ref="K16:K20"/>
    <mergeCell ref="L16:L20"/>
    <mergeCell ref="M16:M20"/>
    <mergeCell ref="C16:C20"/>
    <mergeCell ref="D16:D20"/>
    <mergeCell ref="E16:E20"/>
    <mergeCell ref="F16:F20"/>
    <mergeCell ref="G16:G20"/>
    <mergeCell ref="O7:O15"/>
    <mergeCell ref="P7:P15"/>
    <mergeCell ref="Q7:Q15"/>
    <mergeCell ref="R7:R15"/>
    <mergeCell ref="I7:I15"/>
    <mergeCell ref="J7:J15"/>
    <mergeCell ref="K7:K15"/>
    <mergeCell ref="L7:L15"/>
    <mergeCell ref="M7:M15"/>
    <mergeCell ref="N7:N15"/>
    <mergeCell ref="T5:AB5"/>
    <mergeCell ref="AC5:AD5"/>
    <mergeCell ref="AE5:AG5"/>
    <mergeCell ref="Q6:R6"/>
    <mergeCell ref="C7:C15"/>
    <mergeCell ref="D7:D15"/>
    <mergeCell ref="E7:E15"/>
    <mergeCell ref="F7:F15"/>
    <mergeCell ref="G7:G15"/>
    <mergeCell ref="H7:H15"/>
    <mergeCell ref="C5:C6"/>
    <mergeCell ref="D5:J5"/>
    <mergeCell ref="K5:P5"/>
    <mergeCell ref="Q5:S5"/>
    <mergeCell ref="U7:U8"/>
    <mergeCell ref="T9:T10"/>
    <mergeCell ref="U9:U10"/>
    <mergeCell ref="T12:T13"/>
    <mergeCell ref="U12:U13"/>
    <mergeCell ref="S7:S15"/>
    <mergeCell ref="T7:T8"/>
  </mergeCells>
  <conditionalFormatting sqref="H44:H49">
    <cfRule type="cellIs" dxfId="247" priority="13" operator="between">
      <formula>15</formula>
      <formula>25</formula>
    </cfRule>
    <cfRule type="cellIs" dxfId="246" priority="14" operator="between">
      <formula>8</formula>
      <formula>12</formula>
    </cfRule>
    <cfRule type="cellIs" dxfId="245" priority="15" operator="between">
      <formula>4</formula>
      <formula>6</formula>
    </cfRule>
    <cfRule type="cellIs" dxfId="244" priority="16" operator="between">
      <formula>1</formula>
      <formula>3</formula>
    </cfRule>
  </conditionalFormatting>
  <conditionalFormatting sqref="G44:G49">
    <cfRule type="cellIs" dxfId="243" priority="9" operator="equal">
      <formula>"Muy alta"</formula>
    </cfRule>
    <cfRule type="cellIs" dxfId="242" priority="10" operator="equal">
      <formula>"Alta"</formula>
    </cfRule>
    <cfRule type="cellIs" dxfId="241" priority="11" operator="equal">
      <formula>"Media"</formula>
    </cfRule>
    <cfRule type="cellIs" dxfId="240" priority="12" operator="equal">
      <formula>"Baja"</formula>
    </cfRule>
  </conditionalFormatting>
  <conditionalFormatting sqref="L44:L49">
    <cfRule type="cellIs" dxfId="239" priority="5" operator="between">
      <formula>15</formula>
      <formula>25</formula>
    </cfRule>
    <cfRule type="cellIs" dxfId="238" priority="6" operator="between">
      <formula>8</formula>
      <formula>12</formula>
    </cfRule>
    <cfRule type="cellIs" dxfId="237" priority="7" operator="between">
      <formula>4</formula>
      <formula>6</formula>
    </cfRule>
    <cfRule type="cellIs" dxfId="236" priority="8" operator="between">
      <formula>1</formula>
      <formula>3</formula>
    </cfRule>
  </conditionalFormatting>
  <conditionalFormatting sqref="K44:K49">
    <cfRule type="cellIs" dxfId="235" priority="1" operator="equal">
      <formula>"Muy alta"</formula>
    </cfRule>
    <cfRule type="cellIs" dxfId="234" priority="2" operator="equal">
      <formula>"Alta"</formula>
    </cfRule>
    <cfRule type="cellIs" dxfId="233" priority="3" operator="equal">
      <formula>"Media"</formula>
    </cfRule>
    <cfRule type="cellIs" dxfId="232" priority="4" operator="equal">
      <formula>"Baja"</formula>
    </cfRule>
  </conditionalFormatting>
  <dataValidations disablePrompts="1" count="1">
    <dataValidation type="list" allowBlank="1" showInputMessage="1" showErrorMessage="1" sqref="H53:I53">
      <formula1>#REF!</formula1>
    </dataValidation>
  </dataValidation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C1:AH54"/>
  <sheetViews>
    <sheetView zoomScale="40" zoomScaleNormal="40" workbookViewId="0">
      <selection activeCell="T2" sqref="T2:AA2"/>
    </sheetView>
  </sheetViews>
  <sheetFormatPr baseColWidth="10" defaultColWidth="11.42578125" defaultRowHeight="27"/>
  <cols>
    <col min="1" max="1" width="1.28515625" style="169" customWidth="1"/>
    <col min="2" max="2" width="7.28515625" style="169" customWidth="1"/>
    <col min="3" max="3" width="59.7109375" style="169" hidden="1" customWidth="1"/>
    <col min="4" max="4" width="75.140625" style="169" hidden="1" customWidth="1"/>
    <col min="5" max="5" width="53.28515625" style="169" hidden="1" customWidth="1"/>
    <col min="6" max="6" width="41.42578125" style="169" hidden="1" customWidth="1"/>
    <col min="7" max="7" width="37.42578125" style="171" hidden="1" customWidth="1"/>
    <col min="8" max="8" width="44.7109375" style="169" hidden="1" customWidth="1"/>
    <col min="9" max="9" width="30.85546875" style="169" hidden="1" customWidth="1"/>
    <col min="10" max="10" width="35.85546875" style="169" hidden="1" customWidth="1"/>
    <col min="11" max="11" width="43.42578125" style="169" hidden="1" customWidth="1"/>
    <col min="12" max="12" width="32.5703125" style="169" hidden="1" customWidth="1"/>
    <col min="13" max="13" width="33.7109375" style="169" hidden="1" customWidth="1"/>
    <col min="14" max="14" width="67.7109375" style="171" hidden="1" customWidth="1"/>
    <col min="15" max="15" width="58.5703125" style="169" hidden="1" customWidth="1"/>
    <col min="16" max="16" width="48.42578125" style="169" hidden="1" customWidth="1"/>
    <col min="17" max="17" width="49.5703125" style="169" hidden="1" customWidth="1"/>
    <col min="18" max="18" width="20.140625" style="172" hidden="1" customWidth="1"/>
    <col min="19" max="19" width="74.7109375" style="169" hidden="1" customWidth="1"/>
    <col min="20" max="20" width="78.7109375" style="375" customWidth="1"/>
    <col min="21" max="21" width="64.5703125" style="169" hidden="1" customWidth="1"/>
    <col min="22" max="22" width="45.5703125" style="379" hidden="1" customWidth="1"/>
    <col min="23" max="23" width="59.28515625" style="169" customWidth="1"/>
    <col min="24" max="24" width="34.28515625" style="169" hidden="1" customWidth="1"/>
    <col min="25" max="25" width="45.28515625" style="169" hidden="1" customWidth="1"/>
    <col min="26" max="26" width="45.7109375" style="169" hidden="1" customWidth="1"/>
    <col min="27" max="27" width="72.140625" style="379" customWidth="1"/>
    <col min="28" max="28" width="27.42578125" style="169" hidden="1" customWidth="1"/>
    <col min="29" max="29" width="50.42578125" style="169" hidden="1" customWidth="1"/>
    <col min="30" max="30" width="130.5703125" style="169" hidden="1" customWidth="1"/>
    <col min="31" max="31" width="64.5703125" style="169" hidden="1" customWidth="1"/>
    <col min="32" max="32" width="104.5703125" style="173" customWidth="1"/>
    <col min="33" max="33" width="211.140625" style="173" customWidth="1"/>
    <col min="34" max="34" width="50.5703125" style="173" customWidth="1"/>
    <col min="35" max="16384" width="11.42578125" style="169"/>
  </cols>
  <sheetData>
    <row r="1" spans="3:34" ht="92.25" customHeight="1"/>
    <row r="2" spans="3:34" ht="80.25" customHeight="1">
      <c r="D2" s="170"/>
      <c r="T2" s="932" t="s">
        <v>2116</v>
      </c>
      <c r="U2" s="932"/>
      <c r="V2" s="932"/>
      <c r="W2" s="932"/>
      <c r="X2" s="932"/>
      <c r="Y2" s="932"/>
      <c r="Z2" s="932"/>
      <c r="AA2" s="932"/>
    </row>
    <row r="4" spans="3:34" ht="27.75">
      <c r="C4" s="897" t="s">
        <v>54</v>
      </c>
      <c r="D4" s="898" t="s">
        <v>55</v>
      </c>
      <c r="E4" s="898"/>
      <c r="F4" s="898"/>
      <c r="G4" s="898"/>
      <c r="H4" s="898"/>
      <c r="I4" s="898"/>
      <c r="J4" s="898"/>
      <c r="K4" s="898" t="s">
        <v>56</v>
      </c>
      <c r="L4" s="898"/>
      <c r="M4" s="898"/>
      <c r="N4" s="898"/>
      <c r="O4" s="898"/>
      <c r="P4" s="898"/>
      <c r="Q4" s="898"/>
      <c r="R4" s="899" t="s">
        <v>57</v>
      </c>
      <c r="S4" s="900"/>
      <c r="T4" s="901"/>
      <c r="U4" s="902" t="s">
        <v>3</v>
      </c>
      <c r="V4" s="902"/>
      <c r="W4" s="902"/>
      <c r="X4" s="902"/>
      <c r="Y4" s="902"/>
      <c r="Z4" s="902"/>
      <c r="AA4" s="902"/>
      <c r="AB4" s="902"/>
      <c r="AC4" s="902"/>
      <c r="AD4" s="889" t="s">
        <v>58</v>
      </c>
      <c r="AE4" s="889"/>
      <c r="AF4" s="903" t="s">
        <v>323</v>
      </c>
      <c r="AG4" s="903"/>
      <c r="AH4" s="903"/>
    </row>
    <row r="5" spans="3:34" ht="84" hidden="1" customHeight="1">
      <c r="C5" s="897"/>
      <c r="D5" s="174" t="s">
        <v>59</v>
      </c>
      <c r="E5" s="174" t="s">
        <v>60</v>
      </c>
      <c r="F5" s="890" t="s">
        <v>61</v>
      </c>
      <c r="G5" s="890"/>
      <c r="H5" s="890"/>
      <c r="I5" s="174" t="s">
        <v>62</v>
      </c>
      <c r="J5" s="174" t="s">
        <v>63</v>
      </c>
      <c r="K5" s="175" t="s">
        <v>64</v>
      </c>
      <c r="L5" s="176" t="s">
        <v>65</v>
      </c>
      <c r="M5" s="175" t="s">
        <v>66</v>
      </c>
      <c r="N5" s="175" t="s">
        <v>67</v>
      </c>
      <c r="O5" s="175" t="s">
        <v>65</v>
      </c>
      <c r="P5" s="175" t="s">
        <v>66</v>
      </c>
      <c r="R5" s="384"/>
      <c r="S5" s="384"/>
      <c r="T5" s="385"/>
      <c r="U5" s="902"/>
      <c r="V5" s="902"/>
      <c r="W5" s="902"/>
      <c r="X5" s="902"/>
      <c r="Y5" s="902"/>
      <c r="Z5" s="902"/>
      <c r="AA5" s="902"/>
      <c r="AB5" s="902"/>
      <c r="AC5" s="902"/>
      <c r="AD5" s="386" t="s">
        <v>10</v>
      </c>
      <c r="AE5" s="386" t="s">
        <v>11</v>
      </c>
      <c r="AF5" s="891" t="s">
        <v>323</v>
      </c>
      <c r="AG5" s="891"/>
      <c r="AH5" s="891"/>
    </row>
    <row r="6" spans="3:34" ht="102" customHeight="1">
      <c r="C6" s="897"/>
      <c r="D6" s="177" t="s">
        <v>1078</v>
      </c>
      <c r="E6" s="177" t="s">
        <v>69</v>
      </c>
      <c r="F6" s="177" t="s">
        <v>70</v>
      </c>
      <c r="G6" s="177" t="s">
        <v>71</v>
      </c>
      <c r="H6" s="177" t="s">
        <v>72</v>
      </c>
      <c r="I6" s="177" t="s">
        <v>73</v>
      </c>
      <c r="J6" s="177" t="s">
        <v>74</v>
      </c>
      <c r="K6" s="177" t="s">
        <v>75</v>
      </c>
      <c r="L6" s="177" t="s">
        <v>76</v>
      </c>
      <c r="M6" s="177" t="s">
        <v>77</v>
      </c>
      <c r="N6" s="177" t="s">
        <v>78</v>
      </c>
      <c r="O6" s="177" t="s">
        <v>79</v>
      </c>
      <c r="P6" s="177" t="s">
        <v>77</v>
      </c>
      <c r="Q6" s="177" t="s">
        <v>80</v>
      </c>
      <c r="R6" s="889" t="s">
        <v>1079</v>
      </c>
      <c r="S6" s="889"/>
      <c r="T6" s="386" t="s">
        <v>259</v>
      </c>
      <c r="U6" s="386" t="s">
        <v>1080</v>
      </c>
      <c r="V6" s="386" t="s">
        <v>456</v>
      </c>
      <c r="W6" s="386" t="s">
        <v>333</v>
      </c>
      <c r="X6" s="386" t="s">
        <v>85</v>
      </c>
      <c r="Y6" s="386" t="s">
        <v>41</v>
      </c>
      <c r="Z6" s="386" t="s">
        <v>42</v>
      </c>
      <c r="AA6" s="386" t="s">
        <v>43</v>
      </c>
      <c r="AB6" s="386" t="s">
        <v>1081</v>
      </c>
      <c r="AC6" s="386" t="s">
        <v>45</v>
      </c>
      <c r="AD6" s="386" t="s">
        <v>10</v>
      </c>
      <c r="AE6" s="386" t="s">
        <v>11</v>
      </c>
      <c r="AF6" s="386" t="s">
        <v>1082</v>
      </c>
      <c r="AG6" s="386" t="s">
        <v>87</v>
      </c>
      <c r="AH6" s="386" t="s">
        <v>88</v>
      </c>
    </row>
    <row r="7" spans="3:34" s="184" customFormat="1" ht="338.25" customHeight="1">
      <c r="C7" s="892" t="s">
        <v>1083</v>
      </c>
      <c r="D7" s="893"/>
      <c r="E7" s="895" t="s">
        <v>1084</v>
      </c>
      <c r="F7" s="895" t="s">
        <v>1085</v>
      </c>
      <c r="G7" s="896" t="s">
        <v>1086</v>
      </c>
      <c r="H7" s="895" t="s">
        <v>1087</v>
      </c>
      <c r="I7" s="905" t="s">
        <v>1088</v>
      </c>
      <c r="J7" s="905" t="s">
        <v>1089</v>
      </c>
      <c r="K7" s="905" t="s">
        <v>1090</v>
      </c>
      <c r="L7" s="905" t="s">
        <v>1091</v>
      </c>
      <c r="M7" s="905" t="s">
        <v>1092</v>
      </c>
      <c r="N7" s="908" t="s">
        <v>1093</v>
      </c>
      <c r="O7" s="904" t="s">
        <v>1094</v>
      </c>
      <c r="P7" s="904" t="s">
        <v>1095</v>
      </c>
      <c r="Q7" s="904" t="s">
        <v>518</v>
      </c>
      <c r="R7" s="904" t="s">
        <v>105</v>
      </c>
      <c r="S7" s="905" t="s">
        <v>1096</v>
      </c>
      <c r="T7" s="906" t="s">
        <v>1097</v>
      </c>
      <c r="U7" s="178" t="s">
        <v>1098</v>
      </c>
      <c r="V7" s="377" t="s">
        <v>1099</v>
      </c>
      <c r="W7" s="179" t="s">
        <v>1100</v>
      </c>
      <c r="X7" s="178" t="s">
        <v>471</v>
      </c>
      <c r="Y7" s="179" t="s">
        <v>1101</v>
      </c>
      <c r="Z7" s="179" t="s">
        <v>1102</v>
      </c>
      <c r="AA7" s="382" t="s">
        <v>1103</v>
      </c>
      <c r="AB7" s="179" t="s">
        <v>15</v>
      </c>
      <c r="AC7" s="179" t="s">
        <v>16</v>
      </c>
      <c r="AD7" s="180" t="s">
        <v>1104</v>
      </c>
      <c r="AE7" s="181" t="s">
        <v>1105</v>
      </c>
      <c r="AF7" s="182" t="s">
        <v>1106</v>
      </c>
      <c r="AG7" s="182" t="s">
        <v>1107</v>
      </c>
      <c r="AH7" s="183" t="s">
        <v>118</v>
      </c>
    </row>
    <row r="8" spans="3:34" s="184" customFormat="1" ht="202.5" customHeight="1">
      <c r="C8" s="892"/>
      <c r="D8" s="894"/>
      <c r="E8" s="895"/>
      <c r="F8" s="895"/>
      <c r="G8" s="896"/>
      <c r="H8" s="895"/>
      <c r="I8" s="905"/>
      <c r="J8" s="905"/>
      <c r="K8" s="905"/>
      <c r="L8" s="905"/>
      <c r="M8" s="905"/>
      <c r="N8" s="908"/>
      <c r="O8" s="904"/>
      <c r="P8" s="904"/>
      <c r="Q8" s="904"/>
      <c r="R8" s="904"/>
      <c r="S8" s="905"/>
      <c r="T8" s="907"/>
      <c r="U8" s="178" t="s">
        <v>1108</v>
      </c>
      <c r="V8" s="380" t="s">
        <v>1109</v>
      </c>
      <c r="W8" s="185" t="s">
        <v>1110</v>
      </c>
      <c r="X8" s="186" t="s">
        <v>1111</v>
      </c>
      <c r="Y8" s="187" t="s">
        <v>1112</v>
      </c>
      <c r="Z8" s="187" t="s">
        <v>1112</v>
      </c>
      <c r="AA8" s="383" t="s">
        <v>1112</v>
      </c>
      <c r="AB8" s="187" t="s">
        <v>1112</v>
      </c>
      <c r="AC8" s="187" t="s">
        <v>1112</v>
      </c>
      <c r="AD8" s="188" t="s">
        <v>1113</v>
      </c>
      <c r="AE8" s="189" t="s">
        <v>1114</v>
      </c>
      <c r="AF8" s="182" t="s">
        <v>1115</v>
      </c>
      <c r="AG8" s="182" t="s">
        <v>1116</v>
      </c>
      <c r="AH8" s="183" t="s">
        <v>1117</v>
      </c>
    </row>
    <row r="9" spans="3:34" ht="297">
      <c r="C9" s="190" t="s">
        <v>1118</v>
      </c>
      <c r="D9" s="191" t="s">
        <v>1119</v>
      </c>
      <c r="E9" s="179" t="s">
        <v>1120</v>
      </c>
      <c r="F9" s="179" t="s">
        <v>1121</v>
      </c>
      <c r="G9" s="178" t="s">
        <v>1122</v>
      </c>
      <c r="H9" s="179" t="s">
        <v>1123</v>
      </c>
      <c r="I9" s="179" t="s">
        <v>1124</v>
      </c>
      <c r="J9" s="179" t="s">
        <v>1125</v>
      </c>
      <c r="K9" s="179" t="s">
        <v>1126</v>
      </c>
      <c r="L9" s="179" t="s">
        <v>1127</v>
      </c>
      <c r="M9" s="179" t="s">
        <v>1128</v>
      </c>
      <c r="N9" s="178" t="s">
        <v>1129</v>
      </c>
      <c r="O9" s="192" t="s">
        <v>1130</v>
      </c>
      <c r="P9" s="192" t="s">
        <v>1131</v>
      </c>
      <c r="Q9" s="192" t="s">
        <v>1132</v>
      </c>
      <c r="R9" s="193" t="s">
        <v>105</v>
      </c>
      <c r="S9" s="179" t="s">
        <v>1133</v>
      </c>
      <c r="T9" s="376" t="s">
        <v>1134</v>
      </c>
      <c r="U9" s="178" t="s">
        <v>1135</v>
      </c>
      <c r="V9" s="380" t="s">
        <v>1109</v>
      </c>
      <c r="W9" s="194" t="s">
        <v>1136</v>
      </c>
      <c r="X9" s="195" t="s">
        <v>111</v>
      </c>
      <c r="Y9" s="185" t="s">
        <v>1137</v>
      </c>
      <c r="Z9" s="194" t="s">
        <v>18</v>
      </c>
      <c r="AA9" s="376" t="s">
        <v>1138</v>
      </c>
      <c r="AB9" s="194" t="s">
        <v>15</v>
      </c>
      <c r="AC9" s="194" t="s">
        <v>17</v>
      </c>
      <c r="AD9" s="188" t="s">
        <v>1139</v>
      </c>
      <c r="AE9" s="189" t="s">
        <v>1140</v>
      </c>
      <c r="AF9" s="182" t="s">
        <v>1141</v>
      </c>
      <c r="AG9" s="182" t="s">
        <v>1142</v>
      </c>
      <c r="AH9" s="183" t="s">
        <v>1117</v>
      </c>
    </row>
    <row r="10" spans="3:34" ht="321" customHeight="1">
      <c r="C10" s="179" t="s">
        <v>1143</v>
      </c>
      <c r="D10" s="178" t="s">
        <v>1119</v>
      </c>
      <c r="E10" s="179" t="s">
        <v>1144</v>
      </c>
      <c r="F10" s="179" t="s">
        <v>1145</v>
      </c>
      <c r="G10" s="178" t="s">
        <v>930</v>
      </c>
      <c r="H10" s="179" t="s">
        <v>1123</v>
      </c>
      <c r="I10" s="179" t="s">
        <v>1124</v>
      </c>
      <c r="J10" s="179" t="s">
        <v>1146</v>
      </c>
      <c r="K10" s="179" t="s">
        <v>1147</v>
      </c>
      <c r="L10" s="179" t="s">
        <v>1127</v>
      </c>
      <c r="M10" s="179" t="s">
        <v>1128</v>
      </c>
      <c r="N10" s="178" t="s">
        <v>1129</v>
      </c>
      <c r="O10" s="192" t="s">
        <v>1148</v>
      </c>
      <c r="P10" s="192" t="s">
        <v>1149</v>
      </c>
      <c r="Q10" s="192" t="s">
        <v>1150</v>
      </c>
      <c r="R10" s="193" t="s">
        <v>105</v>
      </c>
      <c r="S10" s="179" t="s">
        <v>1151</v>
      </c>
      <c r="T10" s="376" t="s">
        <v>1152</v>
      </c>
      <c r="U10" s="178" t="s">
        <v>1153</v>
      </c>
      <c r="V10" s="381" t="s">
        <v>1154</v>
      </c>
      <c r="W10" s="185" t="s">
        <v>1155</v>
      </c>
      <c r="X10" s="195" t="s">
        <v>471</v>
      </c>
      <c r="Y10" s="185" t="s">
        <v>1156</v>
      </c>
      <c r="Z10" s="185" t="s">
        <v>1157</v>
      </c>
      <c r="AA10" s="376" t="s">
        <v>1158</v>
      </c>
      <c r="AB10" s="185" t="s">
        <v>1159</v>
      </c>
      <c r="AC10" s="185" t="s">
        <v>1160</v>
      </c>
      <c r="AD10" s="188" t="s">
        <v>1161</v>
      </c>
      <c r="AE10" s="189" t="s">
        <v>1162</v>
      </c>
      <c r="AF10" s="182" t="s">
        <v>1163</v>
      </c>
      <c r="AG10" s="182" t="s">
        <v>1164</v>
      </c>
      <c r="AH10" s="183" t="s">
        <v>1117</v>
      </c>
    </row>
    <row r="11" spans="3:34" ht="227.25" customHeight="1">
      <c r="C11" s="915" t="s">
        <v>1165</v>
      </c>
      <c r="D11" s="916" t="s">
        <v>1119</v>
      </c>
      <c r="E11" s="905" t="s">
        <v>1166</v>
      </c>
      <c r="F11" s="905" t="s">
        <v>1167</v>
      </c>
      <c r="G11" s="908" t="s">
        <v>930</v>
      </c>
      <c r="H11" s="905" t="s">
        <v>1123</v>
      </c>
      <c r="I11" s="905" t="s">
        <v>1124</v>
      </c>
      <c r="J11" s="905" t="s">
        <v>1146</v>
      </c>
      <c r="K11" s="905" t="s">
        <v>1147</v>
      </c>
      <c r="L11" s="905" t="s">
        <v>1127</v>
      </c>
      <c r="M11" s="905" t="s">
        <v>1128</v>
      </c>
      <c r="N11" s="908" t="s">
        <v>1129</v>
      </c>
      <c r="O11" s="904" t="s">
        <v>1168</v>
      </c>
      <c r="P11" s="904" t="s">
        <v>1169</v>
      </c>
      <c r="Q11" s="904" t="s">
        <v>1150</v>
      </c>
      <c r="R11" s="196" t="s">
        <v>105</v>
      </c>
      <c r="S11" s="179" t="s">
        <v>1170</v>
      </c>
      <c r="T11" s="377" t="s">
        <v>1171</v>
      </c>
      <c r="U11" s="178" t="s">
        <v>1153</v>
      </c>
      <c r="V11" s="381" t="s">
        <v>1154</v>
      </c>
      <c r="W11" s="185" t="s">
        <v>1155</v>
      </c>
      <c r="X11" s="197" t="s">
        <v>471</v>
      </c>
      <c r="Y11" s="179" t="s">
        <v>1156</v>
      </c>
      <c r="Z11" s="179" t="s">
        <v>1157</v>
      </c>
      <c r="AA11" s="376" t="s">
        <v>1158</v>
      </c>
      <c r="AB11" s="179" t="s">
        <v>1159</v>
      </c>
      <c r="AC11" s="179" t="s">
        <v>1160</v>
      </c>
      <c r="AD11" s="188" t="s">
        <v>1161</v>
      </c>
      <c r="AE11" s="189" t="s">
        <v>1162</v>
      </c>
      <c r="AF11" s="182" t="s">
        <v>1163</v>
      </c>
      <c r="AG11" s="182" t="s">
        <v>1172</v>
      </c>
      <c r="AH11" s="183" t="s">
        <v>1117</v>
      </c>
    </row>
    <row r="12" spans="3:34" ht="264.75" customHeight="1">
      <c r="C12" s="905"/>
      <c r="D12" s="917"/>
      <c r="E12" s="905"/>
      <c r="F12" s="905"/>
      <c r="G12" s="908"/>
      <c r="H12" s="905"/>
      <c r="I12" s="905"/>
      <c r="J12" s="905"/>
      <c r="K12" s="905"/>
      <c r="L12" s="914"/>
      <c r="M12" s="905"/>
      <c r="N12" s="908"/>
      <c r="O12" s="904"/>
      <c r="P12" s="904"/>
      <c r="Q12" s="904"/>
      <c r="R12" s="196" t="s">
        <v>105</v>
      </c>
      <c r="S12" s="179" t="s">
        <v>1173</v>
      </c>
      <c r="T12" s="377" t="s">
        <v>1171</v>
      </c>
      <c r="U12" s="178" t="s">
        <v>1153</v>
      </c>
      <c r="V12" s="381" t="s">
        <v>1154</v>
      </c>
      <c r="W12" s="185" t="s">
        <v>1155</v>
      </c>
      <c r="X12" s="197" t="s">
        <v>471</v>
      </c>
      <c r="Y12" s="179" t="s">
        <v>1156</v>
      </c>
      <c r="Z12" s="179" t="s">
        <v>1157</v>
      </c>
      <c r="AA12" s="376" t="s">
        <v>1158</v>
      </c>
      <c r="AB12" s="179" t="s">
        <v>1159</v>
      </c>
      <c r="AC12" s="179" t="s">
        <v>1160</v>
      </c>
      <c r="AD12" s="188" t="s">
        <v>1161</v>
      </c>
      <c r="AE12" s="189" t="s">
        <v>1162</v>
      </c>
      <c r="AF12" s="182" t="s">
        <v>1163</v>
      </c>
      <c r="AG12" s="182" t="s">
        <v>1174</v>
      </c>
      <c r="AH12" s="183" t="s">
        <v>1117</v>
      </c>
    </row>
    <row r="13" spans="3:34" ht="257.25" customHeight="1">
      <c r="C13" s="905"/>
      <c r="D13" s="917"/>
      <c r="E13" s="905"/>
      <c r="F13" s="905"/>
      <c r="G13" s="908"/>
      <c r="H13" s="905"/>
      <c r="I13" s="905"/>
      <c r="J13" s="905"/>
      <c r="K13" s="905"/>
      <c r="L13" s="914"/>
      <c r="M13" s="905"/>
      <c r="N13" s="908"/>
      <c r="O13" s="904"/>
      <c r="P13" s="904"/>
      <c r="Q13" s="904"/>
      <c r="R13" s="196" t="s">
        <v>105</v>
      </c>
      <c r="S13" s="179" t="s">
        <v>1175</v>
      </c>
      <c r="T13" s="377" t="s">
        <v>1176</v>
      </c>
      <c r="U13" s="178" t="s">
        <v>1153</v>
      </c>
      <c r="V13" s="381" t="s">
        <v>1154</v>
      </c>
      <c r="W13" s="185" t="s">
        <v>1155</v>
      </c>
      <c r="X13" s="197" t="s">
        <v>471</v>
      </c>
      <c r="Y13" s="179" t="s">
        <v>1156</v>
      </c>
      <c r="Z13" s="179" t="s">
        <v>1157</v>
      </c>
      <c r="AA13" s="376" t="s">
        <v>1158</v>
      </c>
      <c r="AB13" s="179" t="s">
        <v>1159</v>
      </c>
      <c r="AC13" s="179" t="s">
        <v>1160</v>
      </c>
      <c r="AD13" s="188" t="s">
        <v>1161</v>
      </c>
      <c r="AE13" s="189" t="s">
        <v>1162</v>
      </c>
      <c r="AF13" s="182" t="s">
        <v>1163</v>
      </c>
      <c r="AG13" s="182" t="s">
        <v>1177</v>
      </c>
      <c r="AH13" s="183" t="s">
        <v>1117</v>
      </c>
    </row>
    <row r="14" spans="3:34" ht="156.75" customHeight="1">
      <c r="C14" s="905"/>
      <c r="D14" s="917"/>
      <c r="E14" s="905"/>
      <c r="F14" s="905"/>
      <c r="G14" s="908"/>
      <c r="H14" s="905"/>
      <c r="I14" s="905"/>
      <c r="J14" s="905"/>
      <c r="K14" s="905"/>
      <c r="L14" s="914"/>
      <c r="M14" s="905"/>
      <c r="N14" s="908"/>
      <c r="O14" s="904"/>
      <c r="P14" s="904"/>
      <c r="Q14" s="904"/>
      <c r="R14" s="919" t="s">
        <v>105</v>
      </c>
      <c r="S14" s="909" t="s">
        <v>1178</v>
      </c>
      <c r="T14" s="377" t="s">
        <v>1179</v>
      </c>
      <c r="U14" s="178" t="s">
        <v>1153</v>
      </c>
      <c r="V14" s="381" t="s">
        <v>1154</v>
      </c>
      <c r="W14" s="185" t="s">
        <v>1155</v>
      </c>
      <c r="X14" s="197" t="s">
        <v>471</v>
      </c>
      <c r="Y14" s="179" t="s">
        <v>1156</v>
      </c>
      <c r="Z14" s="179" t="s">
        <v>1157</v>
      </c>
      <c r="AA14" s="376" t="s">
        <v>1158</v>
      </c>
      <c r="AB14" s="179" t="s">
        <v>1159</v>
      </c>
      <c r="AC14" s="179" t="s">
        <v>1160</v>
      </c>
      <c r="AD14" s="188" t="s">
        <v>1161</v>
      </c>
      <c r="AE14" s="189" t="s">
        <v>1162</v>
      </c>
      <c r="AF14" s="182" t="s">
        <v>1163</v>
      </c>
      <c r="AG14" s="182" t="s">
        <v>1172</v>
      </c>
      <c r="AH14" s="183" t="s">
        <v>1117</v>
      </c>
    </row>
    <row r="15" spans="3:34" ht="156.75" customHeight="1">
      <c r="C15" s="905"/>
      <c r="D15" s="917"/>
      <c r="E15" s="905"/>
      <c r="F15" s="905"/>
      <c r="G15" s="908"/>
      <c r="H15" s="905"/>
      <c r="I15" s="905"/>
      <c r="J15" s="905"/>
      <c r="K15" s="905"/>
      <c r="L15" s="914"/>
      <c r="M15" s="905"/>
      <c r="N15" s="908"/>
      <c r="O15" s="904"/>
      <c r="P15" s="904"/>
      <c r="Q15" s="904"/>
      <c r="R15" s="920"/>
      <c r="S15" s="910"/>
      <c r="T15" s="377" t="s">
        <v>1180</v>
      </c>
      <c r="U15" s="178" t="s">
        <v>1153</v>
      </c>
      <c r="V15" s="381" t="s">
        <v>1154</v>
      </c>
      <c r="W15" s="185" t="s">
        <v>1155</v>
      </c>
      <c r="X15" s="197" t="s">
        <v>471</v>
      </c>
      <c r="Y15" s="179" t="s">
        <v>1156</v>
      </c>
      <c r="Z15" s="179" t="s">
        <v>1157</v>
      </c>
      <c r="AA15" s="376" t="s">
        <v>1158</v>
      </c>
      <c r="AB15" s="179" t="s">
        <v>1159</v>
      </c>
      <c r="AC15" s="179" t="s">
        <v>1160</v>
      </c>
      <c r="AD15" s="188" t="s">
        <v>1161</v>
      </c>
      <c r="AE15" s="189" t="s">
        <v>1162</v>
      </c>
      <c r="AF15" s="182" t="s">
        <v>1163</v>
      </c>
      <c r="AG15" s="182" t="s">
        <v>1181</v>
      </c>
      <c r="AH15" s="183" t="s">
        <v>1117</v>
      </c>
    </row>
    <row r="16" spans="3:34" ht="90" customHeight="1">
      <c r="C16" s="905"/>
      <c r="D16" s="918"/>
      <c r="E16" s="905"/>
      <c r="F16" s="905"/>
      <c r="G16" s="908"/>
      <c r="H16" s="905"/>
      <c r="I16" s="905"/>
      <c r="J16" s="905"/>
      <c r="K16" s="905"/>
      <c r="L16" s="914"/>
      <c r="M16" s="905"/>
      <c r="N16" s="908"/>
      <c r="O16" s="904"/>
      <c r="P16" s="904"/>
      <c r="Q16" s="904"/>
      <c r="R16" s="196" t="s">
        <v>105</v>
      </c>
      <c r="S16" s="179" t="s">
        <v>1182</v>
      </c>
      <c r="T16" s="378" t="s">
        <v>100</v>
      </c>
      <c r="U16" s="197"/>
      <c r="V16" s="378" t="s">
        <v>100</v>
      </c>
      <c r="W16" s="198" t="s">
        <v>100</v>
      </c>
      <c r="X16" s="197" t="s">
        <v>100</v>
      </c>
      <c r="Y16" s="198" t="s">
        <v>100</v>
      </c>
      <c r="Z16" s="198" t="s">
        <v>100</v>
      </c>
      <c r="AA16" s="378" t="s">
        <v>100</v>
      </c>
      <c r="AB16" s="198" t="s">
        <v>100</v>
      </c>
      <c r="AC16" s="198" t="s">
        <v>100</v>
      </c>
      <c r="AD16" s="188" t="s">
        <v>1183</v>
      </c>
      <c r="AE16" s="189" t="s">
        <v>1183</v>
      </c>
      <c r="AF16" s="199" t="s">
        <v>100</v>
      </c>
      <c r="AG16" s="199" t="s">
        <v>100</v>
      </c>
      <c r="AH16" s="199" t="s">
        <v>100</v>
      </c>
    </row>
    <row r="17" spans="3:34" ht="271.5" customHeight="1">
      <c r="C17" s="905" t="s">
        <v>1184</v>
      </c>
      <c r="D17" s="911" t="s">
        <v>1119</v>
      </c>
      <c r="E17" s="905" t="s">
        <v>1185</v>
      </c>
      <c r="F17" s="905" t="s">
        <v>1186</v>
      </c>
      <c r="G17" s="908" t="s">
        <v>930</v>
      </c>
      <c r="H17" s="905" t="s">
        <v>1123</v>
      </c>
      <c r="I17" s="905" t="s">
        <v>1124</v>
      </c>
      <c r="J17" s="905" t="s">
        <v>1146</v>
      </c>
      <c r="K17" s="905" t="s">
        <v>1187</v>
      </c>
      <c r="L17" s="905" t="s">
        <v>1188</v>
      </c>
      <c r="M17" s="905" t="s">
        <v>1189</v>
      </c>
      <c r="N17" s="908" t="s">
        <v>1129</v>
      </c>
      <c r="O17" s="904" t="s">
        <v>1190</v>
      </c>
      <c r="P17" s="904" t="s">
        <v>1191</v>
      </c>
      <c r="Q17" s="904" t="s">
        <v>1150</v>
      </c>
      <c r="R17" s="196" t="s">
        <v>105</v>
      </c>
      <c r="S17" s="179" t="s">
        <v>1192</v>
      </c>
      <c r="T17" s="377" t="s">
        <v>1193</v>
      </c>
      <c r="U17" s="178" t="s">
        <v>1153</v>
      </c>
      <c r="V17" s="378" t="s">
        <v>1194</v>
      </c>
      <c r="W17" s="179" t="s">
        <v>1195</v>
      </c>
      <c r="X17" s="197" t="s">
        <v>471</v>
      </c>
      <c r="Y17" s="179" t="s">
        <v>1156</v>
      </c>
      <c r="Z17" s="179" t="s">
        <v>1157</v>
      </c>
      <c r="AA17" s="377" t="s">
        <v>1196</v>
      </c>
      <c r="AB17" s="179" t="s">
        <v>1159</v>
      </c>
      <c r="AC17" s="179" t="s">
        <v>1160</v>
      </c>
      <c r="AD17" s="188" t="s">
        <v>1197</v>
      </c>
      <c r="AE17" s="189" t="s">
        <v>1198</v>
      </c>
      <c r="AF17" s="182" t="s">
        <v>1163</v>
      </c>
      <c r="AG17" s="182" t="s">
        <v>1199</v>
      </c>
      <c r="AH17" s="183" t="s">
        <v>1117</v>
      </c>
    </row>
    <row r="18" spans="3:34" ht="259.5" customHeight="1">
      <c r="C18" s="905"/>
      <c r="D18" s="912"/>
      <c r="E18" s="905"/>
      <c r="F18" s="905"/>
      <c r="G18" s="908"/>
      <c r="H18" s="905"/>
      <c r="I18" s="905"/>
      <c r="J18" s="905"/>
      <c r="K18" s="905"/>
      <c r="L18" s="914"/>
      <c r="M18" s="905"/>
      <c r="N18" s="908"/>
      <c r="O18" s="904"/>
      <c r="P18" s="904"/>
      <c r="Q18" s="904"/>
      <c r="R18" s="934" t="s">
        <v>105</v>
      </c>
      <c r="S18" s="909" t="s">
        <v>1200</v>
      </c>
      <c r="T18" s="377" t="s">
        <v>1201</v>
      </c>
      <c r="U18" s="178" t="s">
        <v>1153</v>
      </c>
      <c r="V18" s="378" t="s">
        <v>1194</v>
      </c>
      <c r="W18" s="179" t="s">
        <v>1195</v>
      </c>
      <c r="X18" s="197" t="s">
        <v>1202</v>
      </c>
      <c r="Y18" s="179" t="s">
        <v>1156</v>
      </c>
      <c r="Z18" s="179" t="s">
        <v>1157</v>
      </c>
      <c r="AA18" s="377" t="s">
        <v>1196</v>
      </c>
      <c r="AB18" s="179" t="s">
        <v>1159</v>
      </c>
      <c r="AC18" s="179" t="s">
        <v>1160</v>
      </c>
      <c r="AD18" s="188" t="s">
        <v>1203</v>
      </c>
      <c r="AE18" s="189" t="s">
        <v>1204</v>
      </c>
      <c r="AF18" s="182" t="s">
        <v>1163</v>
      </c>
      <c r="AG18" s="182" t="s">
        <v>1205</v>
      </c>
      <c r="AH18" s="183" t="s">
        <v>1117</v>
      </c>
    </row>
    <row r="19" spans="3:34" ht="250.5" customHeight="1">
      <c r="C19" s="905"/>
      <c r="D19" s="912"/>
      <c r="E19" s="905"/>
      <c r="F19" s="905"/>
      <c r="G19" s="908"/>
      <c r="H19" s="905"/>
      <c r="I19" s="905"/>
      <c r="J19" s="905"/>
      <c r="K19" s="905"/>
      <c r="L19" s="914"/>
      <c r="M19" s="905"/>
      <c r="N19" s="908"/>
      <c r="O19" s="904"/>
      <c r="P19" s="904"/>
      <c r="Q19" s="904"/>
      <c r="R19" s="935"/>
      <c r="S19" s="910"/>
      <c r="T19" s="377" t="s">
        <v>1206</v>
      </c>
      <c r="U19" s="178" t="s">
        <v>1153</v>
      </c>
      <c r="V19" s="378" t="s">
        <v>1194</v>
      </c>
      <c r="W19" s="179" t="s">
        <v>1195</v>
      </c>
      <c r="X19" s="197" t="s">
        <v>471</v>
      </c>
      <c r="Y19" s="179" t="s">
        <v>1156</v>
      </c>
      <c r="Z19" s="179" t="s">
        <v>1157</v>
      </c>
      <c r="AA19" s="377" t="s">
        <v>1196</v>
      </c>
      <c r="AB19" s="179" t="s">
        <v>1159</v>
      </c>
      <c r="AC19" s="179" t="s">
        <v>1160</v>
      </c>
      <c r="AD19" s="188" t="s">
        <v>1203</v>
      </c>
      <c r="AE19" s="189" t="s">
        <v>1204</v>
      </c>
      <c r="AF19" s="182" t="s">
        <v>1163</v>
      </c>
      <c r="AG19" s="182" t="s">
        <v>1207</v>
      </c>
      <c r="AH19" s="183" t="s">
        <v>1117</v>
      </c>
    </row>
    <row r="20" spans="3:34" ht="229.5" customHeight="1">
      <c r="C20" s="905"/>
      <c r="D20" s="913"/>
      <c r="E20" s="905"/>
      <c r="F20" s="905"/>
      <c r="G20" s="908"/>
      <c r="H20" s="905"/>
      <c r="I20" s="905"/>
      <c r="J20" s="905"/>
      <c r="K20" s="905"/>
      <c r="L20" s="914"/>
      <c r="M20" s="905"/>
      <c r="N20" s="908"/>
      <c r="O20" s="904"/>
      <c r="P20" s="904"/>
      <c r="Q20" s="904"/>
      <c r="R20" s="196" t="s">
        <v>105</v>
      </c>
      <c r="S20" s="179" t="s">
        <v>1208</v>
      </c>
      <c r="T20" s="377" t="s">
        <v>1193</v>
      </c>
      <c r="U20" s="178" t="s">
        <v>1153</v>
      </c>
      <c r="V20" s="378" t="s">
        <v>1194</v>
      </c>
      <c r="W20" s="179" t="s">
        <v>1195</v>
      </c>
      <c r="X20" s="197" t="s">
        <v>471</v>
      </c>
      <c r="Y20" s="179" t="s">
        <v>1156</v>
      </c>
      <c r="Z20" s="179" t="s">
        <v>1157</v>
      </c>
      <c r="AA20" s="377" t="s">
        <v>1196</v>
      </c>
      <c r="AB20" s="179" t="s">
        <v>1159</v>
      </c>
      <c r="AC20" s="179" t="s">
        <v>1160</v>
      </c>
      <c r="AD20" s="188" t="s">
        <v>1197</v>
      </c>
      <c r="AE20" s="189" t="s">
        <v>1198</v>
      </c>
      <c r="AF20" s="182" t="s">
        <v>1163</v>
      </c>
      <c r="AG20" s="182" t="s">
        <v>1209</v>
      </c>
      <c r="AH20" s="183" t="s">
        <v>1117</v>
      </c>
    </row>
    <row r="21" spans="3:34" ht="409.5" customHeight="1">
      <c r="C21" s="905" t="s">
        <v>1210</v>
      </c>
      <c r="D21" s="911" t="s">
        <v>1119</v>
      </c>
      <c r="E21" s="905" t="s">
        <v>1211</v>
      </c>
      <c r="F21" s="905" t="s">
        <v>1212</v>
      </c>
      <c r="G21" s="931" t="s">
        <v>930</v>
      </c>
      <c r="H21" s="927" t="s">
        <v>1213</v>
      </c>
      <c r="I21" s="905" t="s">
        <v>1124</v>
      </c>
      <c r="J21" s="927" t="s">
        <v>1214</v>
      </c>
      <c r="K21" s="927" t="s">
        <v>1215</v>
      </c>
      <c r="L21" s="905" t="s">
        <v>1216</v>
      </c>
      <c r="M21" s="905" t="s">
        <v>1217</v>
      </c>
      <c r="N21" s="931" t="s">
        <v>1218</v>
      </c>
      <c r="O21" s="927" t="s">
        <v>1219</v>
      </c>
      <c r="P21" s="927" t="s">
        <v>1220</v>
      </c>
      <c r="Q21" s="927" t="s">
        <v>518</v>
      </c>
      <c r="R21" s="196" t="s">
        <v>105</v>
      </c>
      <c r="S21" s="179" t="s">
        <v>1170</v>
      </c>
      <c r="T21" s="377" t="s">
        <v>1221</v>
      </c>
      <c r="U21" s="178" t="s">
        <v>1153</v>
      </c>
      <c r="V21" s="378" t="s">
        <v>1194</v>
      </c>
      <c r="W21" s="179" t="s">
        <v>1222</v>
      </c>
      <c r="X21" s="197" t="s">
        <v>471</v>
      </c>
      <c r="Y21" s="179" t="s">
        <v>1156</v>
      </c>
      <c r="Z21" s="179" t="s">
        <v>1157</v>
      </c>
      <c r="AA21" s="377" t="s">
        <v>1223</v>
      </c>
      <c r="AB21" s="179" t="s">
        <v>1159</v>
      </c>
      <c r="AC21" s="179" t="s">
        <v>1160</v>
      </c>
      <c r="AD21" s="188" t="s">
        <v>1224</v>
      </c>
      <c r="AE21" s="189" t="s">
        <v>1225</v>
      </c>
      <c r="AF21" s="182" t="s">
        <v>1163</v>
      </c>
      <c r="AG21" s="182" t="s">
        <v>1226</v>
      </c>
      <c r="AH21" s="183" t="s">
        <v>1117</v>
      </c>
    </row>
    <row r="22" spans="3:34" ht="406.5" customHeight="1">
      <c r="C22" s="905"/>
      <c r="D22" s="913"/>
      <c r="E22" s="905"/>
      <c r="F22" s="905"/>
      <c r="G22" s="931"/>
      <c r="H22" s="927"/>
      <c r="I22" s="905"/>
      <c r="J22" s="927"/>
      <c r="K22" s="927"/>
      <c r="L22" s="914"/>
      <c r="M22" s="905"/>
      <c r="N22" s="931"/>
      <c r="O22" s="927"/>
      <c r="P22" s="927"/>
      <c r="Q22" s="927"/>
      <c r="R22" s="196" t="s">
        <v>105</v>
      </c>
      <c r="S22" s="179" t="s">
        <v>1173</v>
      </c>
      <c r="T22" s="377" t="s">
        <v>1227</v>
      </c>
      <c r="U22" s="178" t="s">
        <v>1153</v>
      </c>
      <c r="V22" s="378" t="s">
        <v>1194</v>
      </c>
      <c r="W22" s="179" t="s">
        <v>1222</v>
      </c>
      <c r="X22" s="197" t="s">
        <v>471</v>
      </c>
      <c r="Y22" s="179" t="s">
        <v>1156</v>
      </c>
      <c r="Z22" s="179" t="s">
        <v>1157</v>
      </c>
      <c r="AA22" s="377" t="s">
        <v>1223</v>
      </c>
      <c r="AB22" s="179" t="s">
        <v>1159</v>
      </c>
      <c r="AC22" s="179" t="s">
        <v>1160</v>
      </c>
      <c r="AD22" s="188" t="s">
        <v>1224</v>
      </c>
      <c r="AE22" s="189" t="s">
        <v>1225</v>
      </c>
      <c r="AF22" s="182" t="s">
        <v>1163</v>
      </c>
      <c r="AG22" s="182" t="s">
        <v>1228</v>
      </c>
      <c r="AH22" s="183" t="s">
        <v>1117</v>
      </c>
    </row>
    <row r="23" spans="3:34">
      <c r="U23" s="200"/>
      <c r="AF23" s="199"/>
      <c r="AG23" s="199"/>
      <c r="AH23" s="199"/>
    </row>
    <row r="24" spans="3:34">
      <c r="U24" s="200"/>
      <c r="AF24" s="199"/>
      <c r="AG24" s="199"/>
      <c r="AH24" s="199"/>
    </row>
    <row r="25" spans="3:34">
      <c r="J25" s="172"/>
      <c r="U25" s="200"/>
      <c r="AF25" s="199"/>
      <c r="AG25" s="199"/>
      <c r="AH25" s="199"/>
    </row>
    <row r="26" spans="3:34" ht="34.5" customHeight="1">
      <c r="C26" s="928" t="s">
        <v>28</v>
      </c>
      <c r="D26" s="928"/>
      <c r="E26" s="928"/>
      <c r="F26" s="928"/>
      <c r="G26" s="928"/>
      <c r="H26" s="928"/>
      <c r="I26" s="929" t="s">
        <v>29</v>
      </c>
      <c r="J26" s="929"/>
      <c r="K26" s="929"/>
      <c r="L26" s="929"/>
      <c r="M26" s="930"/>
      <c r="N26" s="930"/>
      <c r="O26" s="930"/>
      <c r="P26" s="930"/>
      <c r="Q26" s="930"/>
      <c r="U26" s="200"/>
      <c r="AF26" s="199"/>
      <c r="AG26" s="199"/>
      <c r="AH26" s="199"/>
    </row>
    <row r="27" spans="3:34" ht="37.5" customHeight="1">
      <c r="C27" s="928"/>
      <c r="D27" s="928"/>
      <c r="E27" s="928"/>
      <c r="F27" s="928"/>
      <c r="G27" s="928"/>
      <c r="H27" s="928"/>
      <c r="I27" s="929"/>
      <c r="J27" s="929"/>
      <c r="K27" s="929"/>
      <c r="L27" s="929"/>
      <c r="M27" s="930"/>
      <c r="N27" s="930"/>
      <c r="O27" s="930"/>
      <c r="P27" s="930"/>
      <c r="Q27" s="930"/>
      <c r="U27" s="200"/>
      <c r="AF27" s="199"/>
      <c r="AG27" s="199"/>
      <c r="AH27" s="199"/>
    </row>
    <row r="28" spans="3:34" ht="83.25">
      <c r="C28" s="201" t="s">
        <v>30</v>
      </c>
      <c r="D28" s="201" t="s">
        <v>31</v>
      </c>
      <c r="E28" s="201" t="s">
        <v>32</v>
      </c>
      <c r="F28" s="201" t="s">
        <v>33</v>
      </c>
      <c r="G28" s="201" t="s">
        <v>34</v>
      </c>
      <c r="H28" s="201" t="s">
        <v>35</v>
      </c>
      <c r="I28" s="201" t="s">
        <v>36</v>
      </c>
      <c r="J28" s="201" t="s">
        <v>37</v>
      </c>
      <c r="K28" s="201" t="s">
        <v>34</v>
      </c>
      <c r="L28" s="201" t="s">
        <v>35</v>
      </c>
      <c r="M28" s="202"/>
      <c r="N28" s="202"/>
      <c r="O28" s="202"/>
      <c r="P28" s="202"/>
      <c r="Q28" s="202"/>
      <c r="U28" s="200"/>
      <c r="AF28" s="199"/>
      <c r="AG28" s="199"/>
      <c r="AH28" s="199"/>
    </row>
    <row r="29" spans="3:34" ht="122.25" customHeight="1">
      <c r="C29" s="197" t="s">
        <v>1229</v>
      </c>
      <c r="D29" s="203" t="s">
        <v>1097</v>
      </c>
      <c r="E29" s="204">
        <v>2</v>
      </c>
      <c r="F29" s="204">
        <v>3</v>
      </c>
      <c r="G29" s="204" t="str">
        <f>IF(H29&lt;4,"Baja",IF(H29=4,"Media",IF(H29=5,"Media",IF(H29=6,"Media",IF(H29&lt;=12,"Alta","Muy alta")))))</f>
        <v>Media</v>
      </c>
      <c r="H29" s="204">
        <f>+E29*F29</f>
        <v>6</v>
      </c>
      <c r="I29" s="204">
        <v>1</v>
      </c>
      <c r="J29" s="204">
        <v>3</v>
      </c>
      <c r="K29" s="204" t="str">
        <f>IF(L29&lt;4,"Baja",IF(L29=4,"Media",IF(L29=5,"Media",IF(L29=6,"Media",IF(L29&lt;=12,"Alta","Muy alta")))))</f>
        <v>Baja</v>
      </c>
      <c r="L29" s="205">
        <f>+I29*J29</f>
        <v>3</v>
      </c>
      <c r="M29" s="206"/>
      <c r="N29" s="207"/>
      <c r="O29" s="208"/>
      <c r="P29" s="208"/>
      <c r="Q29" s="208"/>
      <c r="U29" s="200"/>
    </row>
    <row r="30" spans="3:34" ht="122.25" customHeight="1">
      <c r="C30" s="197" t="s">
        <v>1230</v>
      </c>
      <c r="D30" s="203" t="s">
        <v>1134</v>
      </c>
      <c r="E30" s="204">
        <v>2</v>
      </c>
      <c r="F30" s="204">
        <v>3</v>
      </c>
      <c r="G30" s="204" t="str">
        <f t="shared" ref="G30:G38" si="0">IF(H30&lt;4,"Baja",IF(H30=4,"Media",IF(H30=5,"Media",IF(H30=6,"Media",IF(H30&lt;=12,"Alta","Muy alta")))))</f>
        <v>Media</v>
      </c>
      <c r="H30" s="204">
        <f t="shared" ref="H30:H38" si="1">+E30*F30</f>
        <v>6</v>
      </c>
      <c r="I30" s="204">
        <v>1</v>
      </c>
      <c r="J30" s="204">
        <v>3</v>
      </c>
      <c r="K30" s="204" t="str">
        <f t="shared" ref="K30:K38" si="2">IF(L30&lt;4,"Baja",IF(L30=4,"Media",IF(L30=5,"Media",IF(L30=6,"Media",IF(L30&lt;=12,"Alta","Muy alta")))))</f>
        <v>Baja</v>
      </c>
      <c r="L30" s="205">
        <f t="shared" ref="L30:L38" si="3">+I30*J30</f>
        <v>3</v>
      </c>
      <c r="M30" s="206"/>
      <c r="N30" s="207"/>
      <c r="O30" s="208"/>
      <c r="P30" s="208"/>
      <c r="Q30" s="208"/>
      <c r="U30" s="200"/>
    </row>
    <row r="31" spans="3:34" ht="122.25" customHeight="1">
      <c r="C31" s="197" t="s">
        <v>1231</v>
      </c>
      <c r="D31" s="203" t="s">
        <v>1232</v>
      </c>
      <c r="E31" s="204">
        <v>2</v>
      </c>
      <c r="F31" s="204">
        <v>3</v>
      </c>
      <c r="G31" s="204" t="str">
        <f t="shared" si="0"/>
        <v>Media</v>
      </c>
      <c r="H31" s="204">
        <f t="shared" si="1"/>
        <v>6</v>
      </c>
      <c r="I31" s="204">
        <v>1</v>
      </c>
      <c r="J31" s="204">
        <v>3</v>
      </c>
      <c r="K31" s="204" t="str">
        <f t="shared" si="2"/>
        <v>Baja</v>
      </c>
      <c r="L31" s="205">
        <f t="shared" si="3"/>
        <v>3</v>
      </c>
      <c r="M31" s="206"/>
      <c r="N31" s="207"/>
      <c r="O31" s="208"/>
      <c r="P31" s="208"/>
      <c r="Q31" s="208"/>
      <c r="U31" s="200"/>
    </row>
    <row r="32" spans="3:34" ht="122.25" customHeight="1">
      <c r="C32" s="197" t="s">
        <v>1233</v>
      </c>
      <c r="D32" s="209" t="s">
        <v>1171</v>
      </c>
      <c r="E32" s="204">
        <v>2</v>
      </c>
      <c r="F32" s="204">
        <v>3</v>
      </c>
      <c r="G32" s="204" t="str">
        <f t="shared" si="0"/>
        <v>Media</v>
      </c>
      <c r="H32" s="204">
        <f t="shared" si="1"/>
        <v>6</v>
      </c>
      <c r="I32" s="204">
        <v>1</v>
      </c>
      <c r="J32" s="204">
        <v>3</v>
      </c>
      <c r="K32" s="204" t="str">
        <f t="shared" si="2"/>
        <v>Baja</v>
      </c>
      <c r="L32" s="205">
        <f t="shared" si="3"/>
        <v>3</v>
      </c>
      <c r="M32" s="206"/>
      <c r="N32" s="207"/>
      <c r="O32" s="208"/>
      <c r="P32" s="208"/>
      <c r="Q32" s="208"/>
      <c r="U32" s="200"/>
    </row>
    <row r="33" spans="3:21" ht="122.25" customHeight="1">
      <c r="C33" s="197" t="s">
        <v>1234</v>
      </c>
      <c r="D33" s="209" t="s">
        <v>1176</v>
      </c>
      <c r="E33" s="204">
        <v>2</v>
      </c>
      <c r="F33" s="204">
        <v>3</v>
      </c>
      <c r="G33" s="204" t="str">
        <f t="shared" si="0"/>
        <v>Media</v>
      </c>
      <c r="H33" s="204">
        <f t="shared" si="1"/>
        <v>6</v>
      </c>
      <c r="I33" s="204">
        <v>1</v>
      </c>
      <c r="J33" s="204">
        <v>3</v>
      </c>
      <c r="K33" s="204" t="str">
        <f t="shared" si="2"/>
        <v>Baja</v>
      </c>
      <c r="L33" s="205">
        <f t="shared" si="3"/>
        <v>3</v>
      </c>
      <c r="M33" s="206"/>
      <c r="N33" s="207"/>
      <c r="O33" s="208"/>
      <c r="P33" s="208"/>
      <c r="Q33" s="208"/>
      <c r="U33" s="200"/>
    </row>
    <row r="34" spans="3:21" ht="122.25" customHeight="1">
      <c r="C34" s="197" t="s">
        <v>1235</v>
      </c>
      <c r="D34" s="209" t="s">
        <v>1236</v>
      </c>
      <c r="E34" s="204">
        <v>2</v>
      </c>
      <c r="F34" s="204">
        <v>3</v>
      </c>
      <c r="G34" s="204" t="str">
        <f t="shared" si="0"/>
        <v>Media</v>
      </c>
      <c r="H34" s="204">
        <f t="shared" si="1"/>
        <v>6</v>
      </c>
      <c r="I34" s="204">
        <v>1</v>
      </c>
      <c r="J34" s="204">
        <v>3</v>
      </c>
      <c r="K34" s="204" t="str">
        <f t="shared" si="2"/>
        <v>Baja</v>
      </c>
      <c r="L34" s="205">
        <f t="shared" si="3"/>
        <v>3</v>
      </c>
      <c r="M34" s="206"/>
      <c r="N34" s="207"/>
      <c r="O34" s="208"/>
      <c r="P34" s="208"/>
      <c r="Q34" s="208"/>
      <c r="U34" s="200"/>
    </row>
    <row r="35" spans="3:21" ht="122.25" customHeight="1">
      <c r="C35" s="197" t="s">
        <v>1237</v>
      </c>
      <c r="D35" s="209" t="s">
        <v>1180</v>
      </c>
      <c r="E35" s="204">
        <v>2</v>
      </c>
      <c r="F35" s="204">
        <v>3</v>
      </c>
      <c r="G35" s="204" t="str">
        <f t="shared" si="0"/>
        <v>Media</v>
      </c>
      <c r="H35" s="204">
        <f t="shared" si="1"/>
        <v>6</v>
      </c>
      <c r="I35" s="204">
        <v>1</v>
      </c>
      <c r="J35" s="204">
        <v>3</v>
      </c>
      <c r="K35" s="204" t="str">
        <f t="shared" si="2"/>
        <v>Baja</v>
      </c>
      <c r="L35" s="205">
        <f t="shared" si="3"/>
        <v>3</v>
      </c>
      <c r="M35" s="206"/>
      <c r="N35" s="207"/>
      <c r="O35" s="208"/>
      <c r="P35" s="208"/>
      <c r="Q35" s="208"/>
      <c r="U35" s="200"/>
    </row>
    <row r="36" spans="3:21" ht="122.25" customHeight="1">
      <c r="C36" s="197" t="s">
        <v>1238</v>
      </c>
      <c r="D36" s="192" t="s">
        <v>1239</v>
      </c>
      <c r="E36" s="204">
        <v>2</v>
      </c>
      <c r="F36" s="204">
        <v>3</v>
      </c>
      <c r="G36" s="204" t="str">
        <f t="shared" si="0"/>
        <v>Media</v>
      </c>
      <c r="H36" s="204">
        <f t="shared" si="1"/>
        <v>6</v>
      </c>
      <c r="I36" s="204">
        <v>1</v>
      </c>
      <c r="J36" s="204">
        <v>3</v>
      </c>
      <c r="K36" s="204" t="str">
        <f t="shared" si="2"/>
        <v>Baja</v>
      </c>
      <c r="L36" s="205">
        <f t="shared" si="3"/>
        <v>3</v>
      </c>
      <c r="M36" s="206"/>
      <c r="N36" s="207"/>
      <c r="O36" s="208"/>
      <c r="P36" s="208"/>
      <c r="Q36" s="208"/>
      <c r="U36" s="200"/>
    </row>
    <row r="37" spans="3:21" ht="122.25" customHeight="1">
      <c r="C37" s="197" t="s">
        <v>1240</v>
      </c>
      <c r="D37" s="209" t="s">
        <v>1201</v>
      </c>
      <c r="E37" s="204">
        <v>2</v>
      </c>
      <c r="F37" s="204">
        <v>3</v>
      </c>
      <c r="G37" s="204" t="str">
        <f t="shared" si="0"/>
        <v>Media</v>
      </c>
      <c r="H37" s="204">
        <f t="shared" si="1"/>
        <v>6</v>
      </c>
      <c r="I37" s="204">
        <v>1</v>
      </c>
      <c r="J37" s="204">
        <v>3</v>
      </c>
      <c r="K37" s="204" t="str">
        <f t="shared" si="2"/>
        <v>Baja</v>
      </c>
      <c r="L37" s="205">
        <f t="shared" si="3"/>
        <v>3</v>
      </c>
      <c r="M37" s="206"/>
      <c r="N37" s="207"/>
      <c r="O37" s="208"/>
      <c r="P37" s="208"/>
      <c r="Q37" s="208"/>
      <c r="U37" s="200"/>
    </row>
    <row r="38" spans="3:21" ht="122.25" customHeight="1">
      <c r="C38" s="197" t="s">
        <v>1241</v>
      </c>
      <c r="D38" s="192" t="s">
        <v>1206</v>
      </c>
      <c r="E38" s="204">
        <v>2</v>
      </c>
      <c r="F38" s="204">
        <v>3</v>
      </c>
      <c r="G38" s="204" t="str">
        <f t="shared" si="0"/>
        <v>Media</v>
      </c>
      <c r="H38" s="204">
        <f t="shared" si="1"/>
        <v>6</v>
      </c>
      <c r="I38" s="204">
        <v>1</v>
      </c>
      <c r="J38" s="204">
        <v>3</v>
      </c>
      <c r="K38" s="204" t="str">
        <f t="shared" si="2"/>
        <v>Baja</v>
      </c>
      <c r="L38" s="205">
        <f t="shared" si="3"/>
        <v>3</v>
      </c>
      <c r="M38" s="206"/>
      <c r="N38" s="207"/>
      <c r="O38" s="208"/>
      <c r="P38" s="208"/>
      <c r="Q38" s="208"/>
      <c r="U38" s="200"/>
    </row>
    <row r="39" spans="3:21">
      <c r="J39" s="172"/>
      <c r="M39" s="210"/>
      <c r="N39" s="211"/>
      <c r="O39" s="210"/>
      <c r="P39" s="210"/>
      <c r="Q39" s="210"/>
    </row>
    <row r="40" spans="3:21" ht="21" customHeight="1">
      <c r="J40" s="172"/>
    </row>
    <row r="42" spans="3:21" ht="57.75" customHeight="1">
      <c r="C42" s="933" t="s">
        <v>38</v>
      </c>
      <c r="D42" s="933"/>
      <c r="E42" s="933"/>
      <c r="F42" s="933"/>
      <c r="G42" s="933"/>
      <c r="H42" s="933"/>
      <c r="I42" s="933"/>
      <c r="J42" s="933"/>
    </row>
    <row r="43" spans="3:21" ht="55.5">
      <c r="C43" s="212" t="s">
        <v>39</v>
      </c>
      <c r="D43" s="212" t="s">
        <v>40</v>
      </c>
      <c r="E43" s="212" t="s">
        <v>41</v>
      </c>
      <c r="F43" s="212" t="s">
        <v>42</v>
      </c>
      <c r="G43" s="212" t="s">
        <v>43</v>
      </c>
      <c r="H43" s="212" t="s">
        <v>44</v>
      </c>
      <c r="I43" s="212" t="s">
        <v>45</v>
      </c>
      <c r="J43" s="212" t="s">
        <v>1242</v>
      </c>
    </row>
    <row r="44" spans="3:21" ht="105.75" customHeight="1">
      <c r="C44" s="921" t="s">
        <v>1243</v>
      </c>
      <c r="D44" s="213" t="s">
        <v>557</v>
      </c>
      <c r="E44" s="214" t="s">
        <v>51</v>
      </c>
      <c r="F44" s="215" t="s">
        <v>558</v>
      </c>
      <c r="G44" s="216" t="s">
        <v>559</v>
      </c>
      <c r="H44" s="217" t="s">
        <v>48</v>
      </c>
      <c r="I44" s="183" t="s">
        <v>16</v>
      </c>
      <c r="J44" s="924" t="s">
        <v>278</v>
      </c>
      <c r="L44" s="218"/>
      <c r="M44" s="219"/>
      <c r="N44" s="218"/>
      <c r="O44" s="219"/>
      <c r="P44" s="220"/>
      <c r="Q44" s="220"/>
      <c r="R44" s="218"/>
      <c r="S44" s="210"/>
    </row>
    <row r="45" spans="3:21" ht="79.5" customHeight="1">
      <c r="C45" s="922"/>
      <c r="D45" s="213" t="s">
        <v>561</v>
      </c>
      <c r="E45" s="214" t="s">
        <v>51</v>
      </c>
      <c r="F45" s="215" t="s">
        <v>558</v>
      </c>
      <c r="G45" s="216" t="s">
        <v>25</v>
      </c>
      <c r="H45" s="183" t="s">
        <v>47</v>
      </c>
      <c r="I45" s="183" t="s">
        <v>16</v>
      </c>
      <c r="J45" s="925"/>
      <c r="L45" s="218"/>
      <c r="M45" s="219"/>
      <c r="N45" s="218"/>
      <c r="O45" s="219"/>
      <c r="P45" s="220"/>
      <c r="Q45" s="220"/>
      <c r="R45" s="218"/>
      <c r="S45" s="210"/>
    </row>
    <row r="46" spans="3:21" ht="79.5" customHeight="1">
      <c r="C46" s="923"/>
      <c r="D46" s="213" t="s">
        <v>562</v>
      </c>
      <c r="E46" s="214" t="s">
        <v>563</v>
      </c>
      <c r="F46" s="215" t="s">
        <v>558</v>
      </c>
      <c r="G46" s="216" t="s">
        <v>564</v>
      </c>
      <c r="H46" s="183" t="s">
        <v>47</v>
      </c>
      <c r="I46" s="183" t="s">
        <v>16</v>
      </c>
      <c r="J46" s="926"/>
      <c r="L46" s="218"/>
      <c r="M46" s="219"/>
      <c r="N46" s="218"/>
      <c r="O46" s="219"/>
      <c r="P46" s="220"/>
      <c r="Q46" s="220"/>
      <c r="R46" s="218"/>
      <c r="S46" s="210"/>
    </row>
    <row r="47" spans="3:21" ht="79.5" customHeight="1">
      <c r="C47" s="921" t="s">
        <v>1064</v>
      </c>
      <c r="D47" s="221" t="s">
        <v>1065</v>
      </c>
      <c r="E47" s="222" t="s">
        <v>1066</v>
      </c>
      <c r="F47" s="215" t="s">
        <v>664</v>
      </c>
      <c r="G47" s="216" t="s">
        <v>1067</v>
      </c>
      <c r="H47" s="223" t="s">
        <v>48</v>
      </c>
      <c r="I47" s="223" t="s">
        <v>16</v>
      </c>
      <c r="J47" s="924" t="s">
        <v>1068</v>
      </c>
      <c r="L47" s="218"/>
      <c r="M47" s="219"/>
      <c r="N47" s="218"/>
      <c r="O47" s="219"/>
      <c r="P47" s="220"/>
      <c r="Q47" s="220"/>
      <c r="R47" s="218"/>
      <c r="S47" s="210"/>
    </row>
    <row r="48" spans="3:21" ht="79.5" customHeight="1">
      <c r="C48" s="923"/>
      <c r="D48" s="213" t="s">
        <v>562</v>
      </c>
      <c r="E48" s="222" t="s">
        <v>1066</v>
      </c>
      <c r="F48" s="215" t="s">
        <v>664</v>
      </c>
      <c r="G48" s="216" t="s">
        <v>1070</v>
      </c>
      <c r="H48" s="223" t="s">
        <v>47</v>
      </c>
      <c r="I48" s="223" t="s">
        <v>16</v>
      </c>
      <c r="J48" s="926"/>
      <c r="L48" s="218"/>
      <c r="M48" s="219"/>
      <c r="N48" s="218"/>
      <c r="O48" s="219"/>
      <c r="P48" s="220"/>
      <c r="Q48" s="220"/>
      <c r="R48" s="218"/>
      <c r="S48" s="210"/>
    </row>
    <row r="49" spans="3:19" ht="102" customHeight="1">
      <c r="C49" s="921" t="s">
        <v>1244</v>
      </c>
      <c r="D49" s="213" t="s">
        <v>557</v>
      </c>
      <c r="E49" s="214" t="s">
        <v>51</v>
      </c>
      <c r="F49" s="215" t="s">
        <v>558</v>
      </c>
      <c r="G49" s="216" t="s">
        <v>559</v>
      </c>
      <c r="H49" s="217" t="s">
        <v>48</v>
      </c>
      <c r="I49" s="183" t="s">
        <v>16</v>
      </c>
      <c r="J49" s="924" t="s">
        <v>560</v>
      </c>
      <c r="L49" s="218"/>
      <c r="M49" s="219"/>
      <c r="N49" s="218"/>
      <c r="O49" s="219"/>
      <c r="P49" s="220"/>
      <c r="Q49" s="220"/>
      <c r="R49" s="218"/>
      <c r="S49" s="210"/>
    </row>
    <row r="50" spans="3:19" ht="79.5" customHeight="1">
      <c r="C50" s="922"/>
      <c r="D50" s="213" t="s">
        <v>561</v>
      </c>
      <c r="E50" s="214" t="s">
        <v>51</v>
      </c>
      <c r="F50" s="215" t="s">
        <v>558</v>
      </c>
      <c r="G50" s="216" t="s">
        <v>25</v>
      </c>
      <c r="H50" s="183" t="s">
        <v>47</v>
      </c>
      <c r="I50" s="183" t="s">
        <v>16</v>
      </c>
      <c r="J50" s="925"/>
      <c r="L50" s="218"/>
      <c r="M50" s="219"/>
      <c r="N50" s="218"/>
      <c r="O50" s="219"/>
      <c r="P50" s="220"/>
      <c r="Q50" s="220"/>
      <c r="R50" s="218"/>
      <c r="S50" s="210"/>
    </row>
    <row r="51" spans="3:19" ht="79.5" customHeight="1">
      <c r="C51" s="923"/>
      <c r="D51" s="213" t="s">
        <v>562</v>
      </c>
      <c r="E51" s="214" t="s">
        <v>563</v>
      </c>
      <c r="F51" s="215" t="s">
        <v>558</v>
      </c>
      <c r="G51" s="216" t="s">
        <v>564</v>
      </c>
      <c r="H51" s="183" t="s">
        <v>47</v>
      </c>
      <c r="I51" s="183" t="s">
        <v>16</v>
      </c>
      <c r="J51" s="926"/>
      <c r="L51" s="218"/>
      <c r="M51" s="219"/>
      <c r="N51" s="218"/>
      <c r="O51" s="219"/>
      <c r="P51" s="220"/>
      <c r="Q51" s="220"/>
      <c r="R51" s="218"/>
      <c r="S51" s="210"/>
    </row>
    <row r="52" spans="3:19" ht="79.5" customHeight="1">
      <c r="C52" s="224" t="s">
        <v>1245</v>
      </c>
      <c r="D52" s="221" t="s">
        <v>789</v>
      </c>
      <c r="E52" s="222" t="s">
        <v>790</v>
      </c>
      <c r="F52" s="213" t="s">
        <v>791</v>
      </c>
      <c r="G52" s="216" t="s">
        <v>792</v>
      </c>
      <c r="H52" s="225" t="s">
        <v>47</v>
      </c>
      <c r="I52" s="225" t="s">
        <v>16</v>
      </c>
      <c r="J52" s="217" t="s">
        <v>280</v>
      </c>
      <c r="L52" s="218"/>
      <c r="M52" s="219"/>
      <c r="N52" s="218"/>
      <c r="O52" s="219"/>
      <c r="P52" s="220"/>
      <c r="Q52" s="220"/>
      <c r="R52" s="218"/>
      <c r="S52" s="210"/>
    </row>
    <row r="53" spans="3:19">
      <c r="L53" s="210"/>
      <c r="M53" s="210"/>
      <c r="N53" s="211"/>
      <c r="O53" s="210"/>
      <c r="P53" s="210"/>
      <c r="Q53" s="210"/>
      <c r="R53" s="218"/>
      <c r="S53" s="210"/>
    </row>
    <row r="54" spans="3:19">
      <c r="L54" s="210"/>
      <c r="M54" s="210"/>
      <c r="N54" s="211"/>
      <c r="O54" s="210"/>
      <c r="P54" s="210"/>
      <c r="Q54" s="210"/>
      <c r="R54" s="218"/>
      <c r="S54" s="210"/>
    </row>
  </sheetData>
  <mergeCells count="88">
    <mergeCell ref="T2:AA2"/>
    <mergeCell ref="C42:J42"/>
    <mergeCell ref="C44:C46"/>
    <mergeCell ref="J44:J46"/>
    <mergeCell ref="C47:C48"/>
    <mergeCell ref="J47:J48"/>
    <mergeCell ref="E21:E22"/>
    <mergeCell ref="F21:F22"/>
    <mergeCell ref="G21:G22"/>
    <mergeCell ref="H21:H22"/>
    <mergeCell ref="N17:N20"/>
    <mergeCell ref="O17:O20"/>
    <mergeCell ref="P17:P20"/>
    <mergeCell ref="Q17:Q20"/>
    <mergeCell ref="R18:R19"/>
    <mergeCell ref="S18:S19"/>
    <mergeCell ref="C49:C51"/>
    <mergeCell ref="J49:J51"/>
    <mergeCell ref="O21:O22"/>
    <mergeCell ref="P21:P22"/>
    <mergeCell ref="Q21:Q22"/>
    <mergeCell ref="C26:H27"/>
    <mergeCell ref="I26:L27"/>
    <mergeCell ref="M26:Q27"/>
    <mergeCell ref="I21:I22"/>
    <mergeCell ref="J21:J22"/>
    <mergeCell ref="K21:K22"/>
    <mergeCell ref="L21:L22"/>
    <mergeCell ref="M21:M22"/>
    <mergeCell ref="N21:N22"/>
    <mergeCell ref="C21:C22"/>
    <mergeCell ref="D21:D22"/>
    <mergeCell ref="H17:H20"/>
    <mergeCell ref="I17:I20"/>
    <mergeCell ref="J17:J20"/>
    <mergeCell ref="K17:K20"/>
    <mergeCell ref="L17:L20"/>
    <mergeCell ref="M17:M20"/>
    <mergeCell ref="O11:O16"/>
    <mergeCell ref="P11:P16"/>
    <mergeCell ref="Q11:Q16"/>
    <mergeCell ref="R14:R15"/>
    <mergeCell ref="S14:S15"/>
    <mergeCell ref="C17:C20"/>
    <mergeCell ref="D17:D20"/>
    <mergeCell ref="E17:E20"/>
    <mergeCell ref="F17:F20"/>
    <mergeCell ref="G17:G20"/>
    <mergeCell ref="I11:I16"/>
    <mergeCell ref="J11:J16"/>
    <mergeCell ref="K11:K16"/>
    <mergeCell ref="L11:L16"/>
    <mergeCell ref="M11:M16"/>
    <mergeCell ref="N11:N16"/>
    <mergeCell ref="C11:C16"/>
    <mergeCell ref="D11:D16"/>
    <mergeCell ref="E11:E16"/>
    <mergeCell ref="F11:F16"/>
    <mergeCell ref="G11:G16"/>
    <mergeCell ref="H11:H16"/>
    <mergeCell ref="O7:O8"/>
    <mergeCell ref="P7:P8"/>
    <mergeCell ref="Q7:Q8"/>
    <mergeCell ref="R7:R8"/>
    <mergeCell ref="S7:S8"/>
    <mergeCell ref="T7:T8"/>
    <mergeCell ref="I7:I8"/>
    <mergeCell ref="J7:J8"/>
    <mergeCell ref="K7:K8"/>
    <mergeCell ref="L7:L8"/>
    <mergeCell ref="M7:M8"/>
    <mergeCell ref="N7:N8"/>
    <mergeCell ref="AD4:AE4"/>
    <mergeCell ref="F5:H5"/>
    <mergeCell ref="AF5:AH5"/>
    <mergeCell ref="R6:S6"/>
    <mergeCell ref="C7:C8"/>
    <mergeCell ref="D7:D8"/>
    <mergeCell ref="E7:E8"/>
    <mergeCell ref="F7:F8"/>
    <mergeCell ref="G7:G8"/>
    <mergeCell ref="H7:H8"/>
    <mergeCell ref="C4:C6"/>
    <mergeCell ref="D4:J4"/>
    <mergeCell ref="K4:Q4"/>
    <mergeCell ref="R4:T4"/>
    <mergeCell ref="U4:AC5"/>
    <mergeCell ref="AF4:AH4"/>
  </mergeCells>
  <conditionalFormatting sqref="H29:H38 L29:L38">
    <cfRule type="cellIs" dxfId="231" priority="5" operator="between">
      <formula>15</formula>
      <formula>25</formula>
    </cfRule>
    <cfRule type="cellIs" dxfId="230" priority="6" operator="between">
      <formula>8</formula>
      <formula>12</formula>
    </cfRule>
    <cfRule type="cellIs" dxfId="229" priority="7" operator="between">
      <formula>4</formula>
      <formula>6</formula>
    </cfRule>
    <cfRule type="cellIs" dxfId="228" priority="8" operator="between">
      <formula>1</formula>
      <formula>3</formula>
    </cfRule>
  </conditionalFormatting>
  <conditionalFormatting sqref="G29:G38 K29:K38">
    <cfRule type="cellIs" dxfId="227" priority="1" operator="equal">
      <formula>"Muy alta"</formula>
    </cfRule>
    <cfRule type="cellIs" dxfId="226" priority="2" operator="equal">
      <formula>"Alta"</formula>
    </cfRule>
    <cfRule type="cellIs" dxfId="225" priority="3" operator="equal">
      <formula>"Media"</formula>
    </cfRule>
    <cfRule type="cellIs" dxfId="224" priority="4" operator="equal">
      <formula>"Baja"</formula>
    </cfRule>
  </conditionalFormatting>
  <dataValidations disablePrompts="1" count="1">
    <dataValidation type="list" allowBlank="1" showInputMessage="1" showErrorMessage="1" sqref="H47:I47">
      <formula1>#REF!</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M52"/>
  <sheetViews>
    <sheetView zoomScale="30" zoomScaleNormal="30" workbookViewId="0"/>
  </sheetViews>
  <sheetFormatPr baseColWidth="10" defaultColWidth="11.42578125" defaultRowHeight="25.5"/>
  <cols>
    <col min="1" max="1" width="3" style="92" customWidth="1"/>
    <col min="2" max="2" width="54.7109375" style="523" customWidth="1"/>
    <col min="3" max="3" width="64.85546875" style="92" customWidth="1"/>
    <col min="4" max="4" width="57.42578125" style="92" customWidth="1"/>
    <col min="5" max="5" width="255.7109375" style="524" bestFit="1" customWidth="1"/>
    <col min="6" max="6" width="82.85546875" style="92" customWidth="1"/>
    <col min="7" max="7" width="79.5703125" style="92" customWidth="1"/>
    <col min="8" max="13" width="11.42578125" style="92"/>
    <col min="14" max="16384" width="11.42578125" style="523"/>
  </cols>
  <sheetData>
    <row r="1" spans="2:10">
      <c r="B1" s="92"/>
    </row>
    <row r="2" spans="2:10" ht="25.5" customHeight="1">
      <c r="B2" s="92"/>
    </row>
    <row r="3" spans="2:10" ht="25.5" customHeight="1">
      <c r="B3" s="92"/>
    </row>
    <row r="4" spans="2:10" ht="25.5" customHeight="1">
      <c r="B4" s="92"/>
      <c r="E4" s="528"/>
      <c r="F4" s="337"/>
      <c r="G4" s="337"/>
    </row>
    <row r="5" spans="2:10" ht="83.25" customHeight="1">
      <c r="B5" s="92"/>
      <c r="C5" s="529" t="s">
        <v>2257</v>
      </c>
      <c r="D5" s="529"/>
      <c r="E5" s="529"/>
      <c r="F5" s="529"/>
      <c r="G5" s="529"/>
      <c r="H5" s="529"/>
      <c r="I5" s="529"/>
      <c r="J5" s="529"/>
    </row>
    <row r="6" spans="2:10" ht="25.5" customHeight="1">
      <c r="B6" s="92"/>
      <c r="E6" s="528"/>
      <c r="F6" s="337"/>
      <c r="G6" s="337"/>
    </row>
    <row r="7" spans="2:10" s="92" customFormat="1" ht="30">
      <c r="B7" s="527"/>
      <c r="C7" s="948" t="s">
        <v>58</v>
      </c>
      <c r="D7" s="948"/>
      <c r="E7" s="898" t="s">
        <v>323</v>
      </c>
      <c r="F7" s="898"/>
      <c r="G7" s="898"/>
    </row>
    <row r="8" spans="2:10" ht="104.25" customHeight="1">
      <c r="B8" s="526" t="s">
        <v>2256</v>
      </c>
      <c r="C8" s="97" t="s">
        <v>10</v>
      </c>
      <c r="D8" s="97" t="s">
        <v>11</v>
      </c>
      <c r="E8" s="525" t="s">
        <v>1082</v>
      </c>
      <c r="F8" s="177" t="s">
        <v>87</v>
      </c>
      <c r="G8" s="177" t="s">
        <v>88</v>
      </c>
    </row>
    <row r="9" spans="2:10" ht="60.75" customHeight="1">
      <c r="B9" s="829" t="s">
        <v>2255</v>
      </c>
      <c r="C9" s="936" t="s">
        <v>2254</v>
      </c>
      <c r="D9" s="936" t="s">
        <v>2253</v>
      </c>
      <c r="E9" s="944" t="s">
        <v>2252</v>
      </c>
      <c r="F9" s="924" t="s">
        <v>2251</v>
      </c>
      <c r="G9" s="924" t="s">
        <v>118</v>
      </c>
    </row>
    <row r="10" spans="2:10" ht="60.75" customHeight="1">
      <c r="B10" s="860"/>
      <c r="C10" s="937"/>
      <c r="D10" s="937"/>
      <c r="E10" s="945"/>
      <c r="F10" s="925"/>
      <c r="G10" s="925"/>
    </row>
    <row r="11" spans="2:10" ht="60.75" customHeight="1">
      <c r="B11" s="860"/>
      <c r="C11" s="937"/>
      <c r="D11" s="937"/>
      <c r="E11" s="945"/>
      <c r="F11" s="925"/>
      <c r="G11" s="925"/>
    </row>
    <row r="12" spans="2:10" ht="60.75" customHeight="1">
      <c r="B12" s="860"/>
      <c r="C12" s="937"/>
      <c r="D12" s="937"/>
      <c r="E12" s="945"/>
      <c r="F12" s="925"/>
      <c r="G12" s="925"/>
    </row>
    <row r="13" spans="2:10" ht="60.75" customHeight="1">
      <c r="B13" s="860"/>
      <c r="C13" s="937"/>
      <c r="D13" s="937"/>
      <c r="E13" s="945"/>
      <c r="F13" s="925"/>
      <c r="G13" s="925"/>
    </row>
    <row r="14" spans="2:10" ht="60.75" customHeight="1">
      <c r="B14" s="860"/>
      <c r="C14" s="937"/>
      <c r="D14" s="937"/>
      <c r="E14" s="945"/>
      <c r="F14" s="925"/>
      <c r="G14" s="925"/>
    </row>
    <row r="15" spans="2:10" ht="69.75" customHeight="1">
      <c r="B15" s="830"/>
      <c r="C15" s="938"/>
      <c r="D15" s="938"/>
      <c r="E15" s="946"/>
      <c r="F15" s="926"/>
      <c r="G15" s="926"/>
    </row>
    <row r="16" spans="2:10" ht="89.25" customHeight="1">
      <c r="B16" s="829" t="s">
        <v>2250</v>
      </c>
      <c r="C16" s="887" t="s">
        <v>2249</v>
      </c>
      <c r="D16" s="887" t="s">
        <v>2249</v>
      </c>
      <c r="E16" s="944" t="s">
        <v>2248</v>
      </c>
      <c r="F16" s="924" t="s">
        <v>2247</v>
      </c>
      <c r="G16" s="924" t="s">
        <v>1117</v>
      </c>
    </row>
    <row r="17" spans="2:7" ht="89.25" customHeight="1">
      <c r="B17" s="860"/>
      <c r="C17" s="947"/>
      <c r="D17" s="947"/>
      <c r="E17" s="945"/>
      <c r="F17" s="925"/>
      <c r="G17" s="925"/>
    </row>
    <row r="18" spans="2:7" ht="134.25" customHeight="1">
      <c r="B18" s="829" t="s">
        <v>2246</v>
      </c>
      <c r="C18" s="947"/>
      <c r="D18" s="947"/>
      <c r="E18" s="945"/>
      <c r="F18" s="925"/>
      <c r="G18" s="925"/>
    </row>
    <row r="19" spans="2:7" ht="69.75" customHeight="1">
      <c r="B19" s="860"/>
      <c r="C19" s="947"/>
      <c r="D19" s="947"/>
      <c r="E19" s="945"/>
      <c r="F19" s="925"/>
      <c r="G19" s="925"/>
    </row>
    <row r="20" spans="2:7" ht="89.25" customHeight="1">
      <c r="B20" s="830"/>
      <c r="C20" s="888"/>
      <c r="D20" s="888"/>
      <c r="E20" s="946"/>
      <c r="F20" s="926"/>
      <c r="G20" s="926"/>
    </row>
    <row r="21" spans="2:7" ht="88.5" customHeight="1">
      <c r="B21" s="829" t="s">
        <v>2245</v>
      </c>
      <c r="C21" s="887" t="s">
        <v>2244</v>
      </c>
      <c r="D21" s="887" t="s">
        <v>2243</v>
      </c>
      <c r="E21" s="944" t="s">
        <v>1163</v>
      </c>
      <c r="F21" s="924" t="s">
        <v>2242</v>
      </c>
      <c r="G21" s="924" t="s">
        <v>1117</v>
      </c>
    </row>
    <row r="22" spans="2:7" ht="88.5" customHeight="1">
      <c r="B22" s="860"/>
      <c r="C22" s="947"/>
      <c r="D22" s="947"/>
      <c r="E22" s="945"/>
      <c r="F22" s="925"/>
      <c r="G22" s="925"/>
    </row>
    <row r="23" spans="2:7" ht="80.25" customHeight="1">
      <c r="B23" s="860"/>
      <c r="C23" s="947"/>
      <c r="D23" s="947"/>
      <c r="E23" s="945"/>
      <c r="F23" s="925"/>
      <c r="G23" s="925"/>
    </row>
    <row r="24" spans="2:7" ht="80.25" customHeight="1">
      <c r="B24" s="830"/>
      <c r="C24" s="888"/>
      <c r="D24" s="888"/>
      <c r="E24" s="946"/>
      <c r="F24" s="926"/>
      <c r="G24" s="926"/>
    </row>
    <row r="25" spans="2:7" s="92" customFormat="1" ht="78.75" customHeight="1">
      <c r="B25" s="829" t="s">
        <v>2241</v>
      </c>
      <c r="C25" s="887" t="s">
        <v>2240</v>
      </c>
      <c r="D25" s="887" t="s">
        <v>2239</v>
      </c>
      <c r="E25" s="944" t="s">
        <v>2238</v>
      </c>
      <c r="F25" s="924" t="s">
        <v>2237</v>
      </c>
      <c r="G25" s="949"/>
    </row>
    <row r="26" spans="2:7" s="92" customFormat="1" ht="78.75" customHeight="1">
      <c r="B26" s="860"/>
      <c r="C26" s="947"/>
      <c r="D26" s="947"/>
      <c r="E26" s="945"/>
      <c r="F26" s="925"/>
      <c r="G26" s="950"/>
    </row>
    <row r="27" spans="2:7" s="92" customFormat="1" ht="78.75" customHeight="1">
      <c r="B27" s="860"/>
      <c r="C27" s="947"/>
      <c r="D27" s="947"/>
      <c r="E27" s="945"/>
      <c r="F27" s="925"/>
      <c r="G27" s="950"/>
    </row>
    <row r="28" spans="2:7" s="92" customFormat="1" ht="84" customHeight="1">
      <c r="B28" s="860"/>
      <c r="C28" s="947"/>
      <c r="D28" s="947"/>
      <c r="E28" s="945"/>
      <c r="F28" s="925"/>
      <c r="G28" s="950"/>
    </row>
    <row r="29" spans="2:7" s="92" customFormat="1" ht="81.75" customHeight="1">
      <c r="B29" s="860"/>
      <c r="C29" s="947"/>
      <c r="D29" s="947"/>
      <c r="E29" s="945"/>
      <c r="F29" s="925"/>
      <c r="G29" s="950"/>
    </row>
    <row r="30" spans="2:7" s="92" customFormat="1" ht="72.75" customHeight="1">
      <c r="B30" s="830"/>
      <c r="C30" s="947"/>
      <c r="D30" s="888"/>
      <c r="E30" s="946"/>
      <c r="F30" s="926"/>
      <c r="G30" s="951"/>
    </row>
    <row r="31" spans="2:7" s="92" customFormat="1" ht="121.5" customHeight="1">
      <c r="B31" s="829" t="s">
        <v>2236</v>
      </c>
      <c r="C31" s="939" t="s">
        <v>2235</v>
      </c>
      <c r="D31" s="939" t="s">
        <v>2234</v>
      </c>
      <c r="E31" s="942" t="s">
        <v>2233</v>
      </c>
      <c r="F31" s="337"/>
      <c r="G31" s="337"/>
    </row>
    <row r="32" spans="2:7" s="92" customFormat="1" ht="121.5" customHeight="1">
      <c r="B32" s="860"/>
      <c r="C32" s="940"/>
      <c r="D32" s="940"/>
      <c r="E32" s="943"/>
      <c r="F32" s="337"/>
      <c r="G32" s="337"/>
    </row>
    <row r="33" spans="2:7" s="92" customFormat="1" ht="121.5" customHeight="1">
      <c r="B33" s="860"/>
      <c r="C33" s="940"/>
      <c r="D33" s="940"/>
      <c r="E33" s="943"/>
      <c r="F33" s="337"/>
      <c r="G33" s="337"/>
    </row>
    <row r="34" spans="2:7" s="92" customFormat="1" ht="98.25" customHeight="1">
      <c r="B34" s="830"/>
      <c r="C34" s="941"/>
      <c r="D34" s="941"/>
      <c r="E34" s="943"/>
      <c r="F34" s="337"/>
      <c r="G34" s="337"/>
    </row>
    <row r="35" spans="2:7" s="92" customFormat="1" ht="15" customHeight="1">
      <c r="E35" s="524"/>
    </row>
    <row r="36" spans="2:7" s="92" customFormat="1" ht="41.25" customHeight="1">
      <c r="E36" s="524"/>
    </row>
    <row r="37" spans="2:7" s="92" customFormat="1" ht="91.5" customHeight="1">
      <c r="E37" s="524"/>
    </row>
    <row r="38" spans="2:7" s="92" customFormat="1" ht="91.5" customHeight="1">
      <c r="E38" s="524"/>
    </row>
    <row r="39" spans="2:7" s="92" customFormat="1" ht="91.5" customHeight="1">
      <c r="E39" s="524"/>
    </row>
    <row r="40" spans="2:7" s="92" customFormat="1" ht="91.5" customHeight="1">
      <c r="E40" s="524"/>
    </row>
    <row r="41" spans="2:7" s="92" customFormat="1" ht="102.75" customHeight="1">
      <c r="E41" s="524"/>
    </row>
    <row r="42" spans="2:7" s="92" customFormat="1" ht="91.5" customHeight="1">
      <c r="E42" s="524"/>
    </row>
    <row r="45" spans="2:7" ht="85.5" customHeight="1"/>
    <row r="46" spans="2:7" ht="85.5" customHeight="1"/>
    <row r="47" spans="2:7" ht="85.5" customHeight="1"/>
    <row r="48" spans="2:7" ht="85.5" customHeight="1"/>
    <row r="49" ht="85.5" customHeight="1"/>
    <row r="50" ht="85.5" customHeight="1"/>
    <row r="51" ht="85.5" customHeight="1"/>
    <row r="52" ht="85.5" customHeight="1"/>
  </sheetData>
  <mergeCells count="31">
    <mergeCell ref="F16:F20"/>
    <mergeCell ref="G16:G20"/>
    <mergeCell ref="E7:G7"/>
    <mergeCell ref="E9:E15"/>
    <mergeCell ref="F9:F15"/>
    <mergeCell ref="G9:G15"/>
    <mergeCell ref="F25:F30"/>
    <mergeCell ref="G25:G30"/>
    <mergeCell ref="G21:G24"/>
    <mergeCell ref="E21:E24"/>
    <mergeCell ref="E25:E30"/>
    <mergeCell ref="F21:F24"/>
    <mergeCell ref="E31:E34"/>
    <mergeCell ref="E16:E20"/>
    <mergeCell ref="C16:C20"/>
    <mergeCell ref="D16:D20"/>
    <mergeCell ref="C7:D7"/>
    <mergeCell ref="D9:D15"/>
    <mergeCell ref="D31:D34"/>
    <mergeCell ref="C25:C30"/>
    <mergeCell ref="D25:D30"/>
    <mergeCell ref="C21:C24"/>
    <mergeCell ref="D21:D24"/>
    <mergeCell ref="B31:B34"/>
    <mergeCell ref="B16:B17"/>
    <mergeCell ref="B21:B24"/>
    <mergeCell ref="B18:B20"/>
    <mergeCell ref="C9:C15"/>
    <mergeCell ref="C31:C34"/>
    <mergeCell ref="B9:B15"/>
    <mergeCell ref="B25:B30"/>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C2:AG21"/>
  <sheetViews>
    <sheetView zoomScale="30" zoomScaleNormal="30" workbookViewId="0"/>
  </sheetViews>
  <sheetFormatPr baseColWidth="10" defaultColWidth="11.42578125" defaultRowHeight="25.5"/>
  <cols>
    <col min="1" max="2" width="4" style="92" customWidth="1"/>
    <col min="3" max="3" width="49.85546875" style="92" hidden="1" customWidth="1"/>
    <col min="4" max="4" width="48.140625" style="92" hidden="1" customWidth="1"/>
    <col min="5" max="9" width="40.85546875" style="92" hidden="1" customWidth="1"/>
    <col min="10" max="10" width="49.140625" style="92" hidden="1" customWidth="1"/>
    <col min="11" max="11" width="39" style="92" hidden="1" customWidth="1"/>
    <col min="12" max="13" width="40.85546875" style="92" hidden="1" customWidth="1"/>
    <col min="14" max="14" width="35.5703125" style="92" hidden="1" customWidth="1"/>
    <col min="15" max="16" width="40.85546875" style="92" hidden="1" customWidth="1"/>
    <col min="17" max="17" width="28.140625" style="92" hidden="1" customWidth="1"/>
    <col min="18" max="18" width="47" style="93" hidden="1" customWidth="1"/>
    <col min="19" max="19" width="64.28515625" style="92" customWidth="1"/>
    <col min="20" max="20" width="26.7109375" style="92" hidden="1" customWidth="1"/>
    <col min="21" max="21" width="52" style="92" hidden="1" customWidth="1"/>
    <col min="22" max="22" width="52" style="92" customWidth="1"/>
    <col min="23" max="23" width="12.28515625" style="92" hidden="1" customWidth="1"/>
    <col min="24" max="24" width="52.140625" style="92" hidden="1" customWidth="1"/>
    <col min="25" max="25" width="39.85546875" style="92" hidden="1" customWidth="1"/>
    <col min="26" max="26" width="34.28515625" style="92" customWidth="1"/>
    <col min="27" max="28" width="21.5703125" style="92" hidden="1" customWidth="1"/>
    <col min="29" max="30" width="81.140625" style="92" hidden="1" customWidth="1"/>
    <col min="31" max="31" width="117.5703125" style="92" customWidth="1"/>
    <col min="32" max="32" width="78.42578125" style="92" customWidth="1"/>
    <col min="33" max="33" width="38.85546875" style="92" customWidth="1"/>
    <col min="34" max="16384" width="11.42578125" style="92"/>
  </cols>
  <sheetData>
    <row r="2" spans="3:33">
      <c r="D2" s="952"/>
      <c r="E2" s="952"/>
      <c r="F2" s="952"/>
      <c r="G2" s="952"/>
      <c r="H2" s="952"/>
      <c r="I2" s="952"/>
      <c r="J2" s="952"/>
      <c r="AE2" s="337"/>
      <c r="AF2" s="337"/>
      <c r="AG2" s="337"/>
    </row>
    <row r="3" spans="3:33" ht="5.25" customHeight="1">
      <c r="D3" s="952"/>
      <c r="E3" s="952"/>
      <c r="F3" s="952"/>
      <c r="G3" s="952"/>
      <c r="H3" s="952"/>
      <c r="I3" s="952"/>
      <c r="J3" s="952"/>
    </row>
    <row r="4" spans="3:33" ht="5.25" customHeight="1">
      <c r="D4" s="387"/>
      <c r="E4" s="387"/>
      <c r="F4" s="387"/>
      <c r="G4" s="387"/>
      <c r="H4" s="387"/>
      <c r="I4" s="387"/>
      <c r="J4" s="387"/>
    </row>
    <row r="5" spans="3:33">
      <c r="E5" s="361"/>
      <c r="F5" s="361"/>
      <c r="G5" s="361"/>
      <c r="H5" s="361"/>
      <c r="S5" s="959" t="s">
        <v>1904</v>
      </c>
      <c r="T5" s="959"/>
      <c r="U5" s="959"/>
      <c r="V5" s="959"/>
      <c r="AF5" s="337"/>
      <c r="AG5" s="337"/>
    </row>
    <row r="7" spans="3:33" ht="27.75">
      <c r="C7" s="848" t="s">
        <v>54</v>
      </c>
      <c r="D7" s="849" t="s">
        <v>55</v>
      </c>
      <c r="E7" s="849"/>
      <c r="F7" s="849"/>
      <c r="G7" s="849"/>
      <c r="H7" s="849"/>
      <c r="I7" s="849"/>
      <c r="J7" s="849"/>
      <c r="K7" s="849" t="s">
        <v>56</v>
      </c>
      <c r="L7" s="849"/>
      <c r="M7" s="849"/>
      <c r="N7" s="849"/>
      <c r="O7" s="849"/>
      <c r="P7" s="849"/>
      <c r="Q7" s="840" t="s">
        <v>57</v>
      </c>
      <c r="R7" s="840"/>
      <c r="S7" s="840"/>
      <c r="T7" s="338"/>
      <c r="U7" s="960" t="s">
        <v>3</v>
      </c>
      <c r="V7" s="961"/>
      <c r="W7" s="961"/>
      <c r="X7" s="961"/>
      <c r="Y7" s="961"/>
      <c r="Z7" s="961"/>
      <c r="AA7" s="961"/>
      <c r="AB7" s="962"/>
      <c r="AC7" s="848" t="s">
        <v>58</v>
      </c>
      <c r="AD7" s="848"/>
      <c r="AE7" s="898" t="s">
        <v>323</v>
      </c>
      <c r="AF7" s="898"/>
      <c r="AG7" s="898"/>
    </row>
    <row r="8" spans="3:33" ht="106.5" hidden="1" customHeight="1">
      <c r="C8" s="848"/>
      <c r="D8" s="159" t="s">
        <v>59</v>
      </c>
      <c r="E8" s="159" t="s">
        <v>60</v>
      </c>
      <c r="F8" s="953" t="s">
        <v>61</v>
      </c>
      <c r="G8" s="954"/>
      <c r="H8" s="955"/>
      <c r="I8" s="159" t="s">
        <v>62</v>
      </c>
      <c r="J8" s="159" t="s">
        <v>63</v>
      </c>
      <c r="K8" s="159" t="s">
        <v>64</v>
      </c>
      <c r="L8" s="339" t="s">
        <v>65</v>
      </c>
      <c r="M8" s="159" t="s">
        <v>66</v>
      </c>
      <c r="N8" s="159" t="s">
        <v>67</v>
      </c>
      <c r="O8" s="339" t="s">
        <v>65</v>
      </c>
      <c r="P8" s="159" t="s">
        <v>66</v>
      </c>
      <c r="Q8" s="840"/>
      <c r="R8" s="840"/>
      <c r="S8" s="840"/>
      <c r="T8" s="340"/>
      <c r="U8" s="963"/>
      <c r="V8" s="964"/>
      <c r="W8" s="964"/>
      <c r="X8" s="964"/>
      <c r="Y8" s="964"/>
      <c r="Z8" s="964"/>
      <c r="AA8" s="964"/>
      <c r="AB8" s="965"/>
      <c r="AC8" s="97" t="s">
        <v>10</v>
      </c>
      <c r="AD8" s="97" t="s">
        <v>11</v>
      </c>
    </row>
    <row r="9" spans="3:33" ht="83.25">
      <c r="C9" s="848"/>
      <c r="D9" s="97" t="s">
        <v>69</v>
      </c>
      <c r="E9" s="97" t="s">
        <v>70</v>
      </c>
      <c r="F9" s="97" t="s">
        <v>71</v>
      </c>
      <c r="G9" s="97" t="s">
        <v>72</v>
      </c>
      <c r="H9" s="97" t="s">
        <v>73</v>
      </c>
      <c r="I9" s="97" t="s">
        <v>74</v>
      </c>
      <c r="J9" s="97" t="s">
        <v>75</v>
      </c>
      <c r="K9" s="97" t="s">
        <v>76</v>
      </c>
      <c r="L9" s="97" t="s">
        <v>77</v>
      </c>
      <c r="M9" s="97" t="s">
        <v>78</v>
      </c>
      <c r="N9" s="97" t="s">
        <v>79</v>
      </c>
      <c r="O9" s="97" t="s">
        <v>77</v>
      </c>
      <c r="P9" s="97" t="s">
        <v>80</v>
      </c>
      <c r="Q9" s="848" t="s">
        <v>329</v>
      </c>
      <c r="R9" s="848"/>
      <c r="S9" s="97" t="s">
        <v>1905</v>
      </c>
      <c r="T9" s="97" t="s">
        <v>1080</v>
      </c>
      <c r="U9" s="97" t="s">
        <v>456</v>
      </c>
      <c r="V9" s="97" t="s">
        <v>333</v>
      </c>
      <c r="W9" s="97" t="s">
        <v>85</v>
      </c>
      <c r="X9" s="97" t="s">
        <v>41</v>
      </c>
      <c r="Y9" s="97" t="s">
        <v>42</v>
      </c>
      <c r="Z9" s="97" t="s">
        <v>43</v>
      </c>
      <c r="AA9" s="97" t="s">
        <v>86</v>
      </c>
      <c r="AB9" s="97" t="s">
        <v>45</v>
      </c>
      <c r="AC9" s="97" t="s">
        <v>10</v>
      </c>
      <c r="AD9" s="97" t="s">
        <v>11</v>
      </c>
      <c r="AE9" s="177" t="s">
        <v>1082</v>
      </c>
      <c r="AF9" s="177" t="s">
        <v>87</v>
      </c>
      <c r="AG9" s="177" t="s">
        <v>88</v>
      </c>
    </row>
    <row r="10" spans="3:33" ht="300" customHeight="1">
      <c r="C10" s="341" t="s">
        <v>1906</v>
      </c>
      <c r="D10" s="341" t="s">
        <v>1907</v>
      </c>
      <c r="E10" s="341" t="s">
        <v>1908</v>
      </c>
      <c r="F10" s="341" t="s">
        <v>1909</v>
      </c>
      <c r="G10" s="341" t="s">
        <v>1910</v>
      </c>
      <c r="H10" s="341" t="s">
        <v>1911</v>
      </c>
      <c r="I10" s="341" t="s">
        <v>1912</v>
      </c>
      <c r="J10" s="341" t="s">
        <v>1913</v>
      </c>
      <c r="K10" s="341" t="s">
        <v>1914</v>
      </c>
      <c r="L10" s="341" t="s">
        <v>1915</v>
      </c>
      <c r="M10" s="341" t="s">
        <v>1916</v>
      </c>
      <c r="N10" s="341" t="s">
        <v>1917</v>
      </c>
      <c r="O10" s="341" t="s">
        <v>1918</v>
      </c>
      <c r="P10" s="341" t="s">
        <v>623</v>
      </c>
      <c r="Q10" s="342" t="s">
        <v>105</v>
      </c>
      <c r="R10" s="341" t="s">
        <v>1919</v>
      </c>
      <c r="S10" s="341" t="s">
        <v>1920</v>
      </c>
      <c r="T10" s="343" t="s">
        <v>1921</v>
      </c>
      <c r="U10" s="341" t="s">
        <v>1922</v>
      </c>
      <c r="V10" s="344" t="s">
        <v>1923</v>
      </c>
      <c r="W10" s="103" t="s">
        <v>471</v>
      </c>
      <c r="X10" s="154" t="s">
        <v>1924</v>
      </c>
      <c r="Y10" s="106" t="s">
        <v>14</v>
      </c>
      <c r="Z10" s="154" t="s">
        <v>1925</v>
      </c>
      <c r="AA10" s="106" t="s">
        <v>396</v>
      </c>
      <c r="AB10" s="106" t="s">
        <v>16</v>
      </c>
      <c r="AC10" s="345" t="s">
        <v>1926</v>
      </c>
      <c r="AD10" s="345" t="s">
        <v>1927</v>
      </c>
      <c r="AE10" s="182" t="s">
        <v>1928</v>
      </c>
      <c r="AF10" s="182" t="s">
        <v>1929</v>
      </c>
      <c r="AG10" s="183" t="s">
        <v>118</v>
      </c>
    </row>
    <row r="11" spans="3:33" ht="93.75" customHeight="1">
      <c r="C11" s="823" t="s">
        <v>1930</v>
      </c>
      <c r="D11" s="823" t="s">
        <v>1931</v>
      </c>
      <c r="E11" s="823" t="s">
        <v>1932</v>
      </c>
      <c r="F11" s="823" t="s">
        <v>1933</v>
      </c>
      <c r="G11" s="823" t="s">
        <v>1934</v>
      </c>
      <c r="H11" s="823" t="s">
        <v>1935</v>
      </c>
      <c r="I11" s="823" t="s">
        <v>1936</v>
      </c>
      <c r="J11" s="823" t="s">
        <v>1937</v>
      </c>
      <c r="K11" s="823" t="s">
        <v>1914</v>
      </c>
      <c r="L11" s="823" t="s">
        <v>1938</v>
      </c>
      <c r="M11" s="874" t="s">
        <v>1916</v>
      </c>
      <c r="N11" s="823" t="s">
        <v>1917</v>
      </c>
      <c r="O11" s="874" t="s">
        <v>1918</v>
      </c>
      <c r="P11" s="823" t="s">
        <v>623</v>
      </c>
      <c r="Q11" s="158" t="s">
        <v>105</v>
      </c>
      <c r="R11" s="341" t="s">
        <v>100</v>
      </c>
      <c r="S11" s="341" t="s">
        <v>100</v>
      </c>
      <c r="T11" s="341" t="s">
        <v>100</v>
      </c>
      <c r="U11" s="341" t="s">
        <v>100</v>
      </c>
      <c r="V11" s="341" t="s">
        <v>100</v>
      </c>
      <c r="W11" s="341" t="s">
        <v>100</v>
      </c>
      <c r="X11" s="341" t="s">
        <v>100</v>
      </c>
      <c r="Y11" s="341" t="s">
        <v>100</v>
      </c>
      <c r="Z11" s="341" t="s">
        <v>100</v>
      </c>
      <c r="AA11" s="341" t="s">
        <v>100</v>
      </c>
      <c r="AB11" s="341" t="s">
        <v>100</v>
      </c>
      <c r="AC11" s="341" t="s">
        <v>100</v>
      </c>
      <c r="AD11" s="341" t="s">
        <v>100</v>
      </c>
      <c r="AE11" s="341" t="s">
        <v>100</v>
      </c>
      <c r="AF11" s="341" t="s">
        <v>100</v>
      </c>
      <c r="AG11" s="341" t="s">
        <v>100</v>
      </c>
    </row>
    <row r="12" spans="3:33" ht="93.75" customHeight="1">
      <c r="C12" s="824"/>
      <c r="D12" s="824"/>
      <c r="E12" s="824"/>
      <c r="F12" s="824"/>
      <c r="G12" s="956"/>
      <c r="H12" s="956"/>
      <c r="I12" s="824"/>
      <c r="J12" s="824"/>
      <c r="K12" s="956"/>
      <c r="L12" s="956"/>
      <c r="M12" s="956"/>
      <c r="N12" s="824"/>
      <c r="O12" s="956"/>
      <c r="P12" s="956"/>
      <c r="Q12" s="102" t="s">
        <v>154</v>
      </c>
      <c r="R12" s="341" t="s">
        <v>100</v>
      </c>
      <c r="S12" s="341" t="s">
        <v>100</v>
      </c>
      <c r="T12" s="341" t="s">
        <v>100</v>
      </c>
      <c r="U12" s="341" t="s">
        <v>100</v>
      </c>
      <c r="V12" s="341" t="s">
        <v>100</v>
      </c>
      <c r="W12" s="341" t="s">
        <v>100</v>
      </c>
      <c r="X12" s="341" t="s">
        <v>100</v>
      </c>
      <c r="Y12" s="341" t="s">
        <v>100</v>
      </c>
      <c r="Z12" s="341" t="s">
        <v>100</v>
      </c>
      <c r="AA12" s="341" t="s">
        <v>100</v>
      </c>
      <c r="AB12" s="341" t="s">
        <v>100</v>
      </c>
      <c r="AC12" s="341" t="s">
        <v>100</v>
      </c>
      <c r="AD12" s="341" t="s">
        <v>100</v>
      </c>
      <c r="AE12" s="341" t="s">
        <v>100</v>
      </c>
      <c r="AF12" s="341" t="s">
        <v>100</v>
      </c>
      <c r="AG12" s="341" t="s">
        <v>100</v>
      </c>
    </row>
    <row r="13" spans="3:33" ht="93.75" customHeight="1">
      <c r="C13" s="825"/>
      <c r="D13" s="825"/>
      <c r="E13" s="825"/>
      <c r="F13" s="825"/>
      <c r="G13" s="875"/>
      <c r="H13" s="875"/>
      <c r="I13" s="825"/>
      <c r="J13" s="825"/>
      <c r="K13" s="875"/>
      <c r="L13" s="875"/>
      <c r="M13" s="875"/>
      <c r="N13" s="825"/>
      <c r="O13" s="875"/>
      <c r="P13" s="875"/>
      <c r="Q13" s="102" t="s">
        <v>164</v>
      </c>
      <c r="R13" s="341" t="s">
        <v>100</v>
      </c>
      <c r="S13" s="341" t="s">
        <v>100</v>
      </c>
      <c r="T13" s="341" t="s">
        <v>100</v>
      </c>
      <c r="U13" s="341" t="s">
        <v>100</v>
      </c>
      <c r="V13" s="341" t="s">
        <v>100</v>
      </c>
      <c r="W13" s="341" t="s">
        <v>100</v>
      </c>
      <c r="X13" s="341" t="s">
        <v>100</v>
      </c>
      <c r="Y13" s="341" t="s">
        <v>100</v>
      </c>
      <c r="Z13" s="341" t="s">
        <v>100</v>
      </c>
      <c r="AA13" s="341" t="s">
        <v>100</v>
      </c>
      <c r="AB13" s="341" t="s">
        <v>100</v>
      </c>
      <c r="AC13" s="341" t="s">
        <v>100</v>
      </c>
      <c r="AD13" s="341" t="s">
        <v>100</v>
      </c>
      <c r="AE13" s="341" t="s">
        <v>100</v>
      </c>
      <c r="AF13" s="341" t="s">
        <v>100</v>
      </c>
      <c r="AG13" s="341" t="s">
        <v>100</v>
      </c>
    </row>
    <row r="14" spans="3:33" ht="76.5" customHeight="1">
      <c r="C14" s="823" t="s">
        <v>1939</v>
      </c>
      <c r="D14" s="823" t="s">
        <v>1940</v>
      </c>
      <c r="E14" s="823" t="s">
        <v>1941</v>
      </c>
      <c r="F14" s="823" t="s">
        <v>1942</v>
      </c>
      <c r="G14" s="823" t="s">
        <v>1943</v>
      </c>
      <c r="H14" s="823" t="s">
        <v>1944</v>
      </c>
      <c r="I14" s="823" t="s">
        <v>1945</v>
      </c>
      <c r="J14" s="823" t="s">
        <v>1946</v>
      </c>
      <c r="K14" s="823" t="s">
        <v>1947</v>
      </c>
      <c r="L14" s="874" t="s">
        <v>1948</v>
      </c>
      <c r="M14" s="874" t="s">
        <v>1948</v>
      </c>
      <c r="N14" s="874" t="s">
        <v>100</v>
      </c>
      <c r="O14" s="874" t="s">
        <v>100</v>
      </c>
      <c r="P14" s="874" t="s">
        <v>100</v>
      </c>
      <c r="Q14" s="102" t="s">
        <v>105</v>
      </c>
      <c r="R14" s="106" t="s">
        <v>100</v>
      </c>
      <c r="S14" s="341" t="s">
        <v>100</v>
      </c>
      <c r="T14" s="341" t="s">
        <v>100</v>
      </c>
      <c r="U14" s="341" t="s">
        <v>100</v>
      </c>
      <c r="V14" s="341" t="s">
        <v>100</v>
      </c>
      <c r="W14" s="341" t="s">
        <v>100</v>
      </c>
      <c r="X14" s="341" t="s">
        <v>100</v>
      </c>
      <c r="Y14" s="341" t="s">
        <v>100</v>
      </c>
      <c r="Z14" s="341" t="s">
        <v>100</v>
      </c>
      <c r="AA14" s="341" t="s">
        <v>100</v>
      </c>
      <c r="AB14" s="341" t="s">
        <v>100</v>
      </c>
      <c r="AC14" s="341" t="s">
        <v>100</v>
      </c>
      <c r="AD14" s="341" t="s">
        <v>100</v>
      </c>
      <c r="AE14" s="341" t="s">
        <v>100</v>
      </c>
      <c r="AF14" s="341" t="s">
        <v>100</v>
      </c>
      <c r="AG14" s="341" t="s">
        <v>100</v>
      </c>
    </row>
    <row r="15" spans="3:33" ht="76.5" customHeight="1">
      <c r="C15" s="824"/>
      <c r="D15" s="824"/>
      <c r="E15" s="956"/>
      <c r="F15" s="956"/>
      <c r="G15" s="824"/>
      <c r="H15" s="956"/>
      <c r="I15" s="824"/>
      <c r="J15" s="956"/>
      <c r="K15" s="956"/>
      <c r="L15" s="956"/>
      <c r="M15" s="956"/>
      <c r="N15" s="956"/>
      <c r="O15" s="956"/>
      <c r="P15" s="956"/>
      <c r="Q15" s="102" t="s">
        <v>154</v>
      </c>
      <c r="R15" s="106" t="s">
        <v>100</v>
      </c>
      <c r="S15" s="341" t="s">
        <v>100</v>
      </c>
      <c r="T15" s="341" t="s">
        <v>100</v>
      </c>
      <c r="U15" s="341" t="s">
        <v>100</v>
      </c>
      <c r="V15" s="341" t="s">
        <v>100</v>
      </c>
      <c r="W15" s="341" t="s">
        <v>100</v>
      </c>
      <c r="X15" s="341" t="s">
        <v>100</v>
      </c>
      <c r="Y15" s="341" t="s">
        <v>100</v>
      </c>
      <c r="Z15" s="341" t="s">
        <v>100</v>
      </c>
      <c r="AA15" s="341" t="s">
        <v>100</v>
      </c>
      <c r="AB15" s="341" t="s">
        <v>100</v>
      </c>
      <c r="AC15" s="341" t="s">
        <v>100</v>
      </c>
      <c r="AD15" s="341" t="s">
        <v>100</v>
      </c>
      <c r="AE15" s="341" t="s">
        <v>100</v>
      </c>
      <c r="AF15" s="341" t="s">
        <v>100</v>
      </c>
      <c r="AG15" s="341" t="s">
        <v>100</v>
      </c>
    </row>
    <row r="16" spans="3:33" ht="76.5" customHeight="1">
      <c r="C16" s="825"/>
      <c r="D16" s="825"/>
      <c r="E16" s="875"/>
      <c r="F16" s="875"/>
      <c r="G16" s="825"/>
      <c r="H16" s="875"/>
      <c r="I16" s="825"/>
      <c r="J16" s="875"/>
      <c r="K16" s="875"/>
      <c r="L16" s="875"/>
      <c r="M16" s="875"/>
      <c r="N16" s="875"/>
      <c r="O16" s="875"/>
      <c r="P16" s="875"/>
      <c r="Q16" s="102" t="s">
        <v>164</v>
      </c>
      <c r="R16" s="106" t="s">
        <v>100</v>
      </c>
      <c r="S16" s="341" t="s">
        <v>100</v>
      </c>
      <c r="T16" s="341" t="s">
        <v>100</v>
      </c>
      <c r="U16" s="341" t="s">
        <v>100</v>
      </c>
      <c r="V16" s="341" t="s">
        <v>100</v>
      </c>
      <c r="W16" s="341" t="s">
        <v>100</v>
      </c>
      <c r="X16" s="341" t="s">
        <v>100</v>
      </c>
      <c r="Y16" s="341" t="s">
        <v>100</v>
      </c>
      <c r="Z16" s="341" t="s">
        <v>100</v>
      </c>
      <c r="AA16" s="341" t="s">
        <v>100</v>
      </c>
      <c r="AB16" s="341" t="s">
        <v>100</v>
      </c>
      <c r="AC16" s="341" t="s">
        <v>100</v>
      </c>
      <c r="AD16" s="341" t="s">
        <v>100</v>
      </c>
      <c r="AE16" s="341" t="s">
        <v>100</v>
      </c>
      <c r="AF16" s="341" t="s">
        <v>100</v>
      </c>
      <c r="AG16" s="341" t="s">
        <v>100</v>
      </c>
    </row>
    <row r="17" spans="3:33" ht="72" customHeight="1">
      <c r="C17" s="823" t="s">
        <v>1949</v>
      </c>
      <c r="D17" s="823" t="s">
        <v>1950</v>
      </c>
      <c r="E17" s="823" t="s">
        <v>1951</v>
      </c>
      <c r="F17" s="823" t="s">
        <v>1952</v>
      </c>
      <c r="G17" s="823" t="s">
        <v>1910</v>
      </c>
      <c r="H17" s="823" t="s">
        <v>1911</v>
      </c>
      <c r="I17" s="823" t="s">
        <v>1953</v>
      </c>
      <c r="J17" s="823" t="s">
        <v>1954</v>
      </c>
      <c r="K17" s="823" t="s">
        <v>1955</v>
      </c>
      <c r="L17" s="823" t="s">
        <v>1956</v>
      </c>
      <c r="M17" s="823" t="s">
        <v>1957</v>
      </c>
      <c r="N17" s="874" t="s">
        <v>100</v>
      </c>
      <c r="O17" s="874" t="s">
        <v>100</v>
      </c>
      <c r="P17" s="874" t="s">
        <v>100</v>
      </c>
      <c r="Q17" s="102" t="s">
        <v>105</v>
      </c>
      <c r="R17" s="106" t="s">
        <v>100</v>
      </c>
      <c r="S17" s="341" t="s">
        <v>100</v>
      </c>
      <c r="T17" s="341" t="s">
        <v>100</v>
      </c>
      <c r="U17" s="341" t="s">
        <v>100</v>
      </c>
      <c r="V17" s="341" t="s">
        <v>100</v>
      </c>
      <c r="W17" s="341" t="s">
        <v>100</v>
      </c>
      <c r="X17" s="341" t="s">
        <v>100</v>
      </c>
      <c r="Y17" s="341" t="s">
        <v>100</v>
      </c>
      <c r="Z17" s="341" t="s">
        <v>100</v>
      </c>
      <c r="AA17" s="341" t="s">
        <v>100</v>
      </c>
      <c r="AB17" s="341" t="s">
        <v>100</v>
      </c>
      <c r="AC17" s="341" t="s">
        <v>100</v>
      </c>
      <c r="AD17" s="341" t="s">
        <v>100</v>
      </c>
      <c r="AE17" s="341" t="s">
        <v>100</v>
      </c>
      <c r="AF17" s="341" t="s">
        <v>100</v>
      </c>
      <c r="AG17" s="341" t="s">
        <v>100</v>
      </c>
    </row>
    <row r="18" spans="3:33" ht="72" customHeight="1">
      <c r="C18" s="824"/>
      <c r="D18" s="824"/>
      <c r="E18" s="956"/>
      <c r="F18" s="956"/>
      <c r="G18" s="824"/>
      <c r="H18" s="824"/>
      <c r="I18" s="824"/>
      <c r="J18" s="824"/>
      <c r="K18" s="956"/>
      <c r="L18" s="956"/>
      <c r="M18" s="956"/>
      <c r="N18" s="956"/>
      <c r="O18" s="956"/>
      <c r="P18" s="956"/>
      <c r="Q18" s="102" t="s">
        <v>154</v>
      </c>
      <c r="R18" s="106" t="s">
        <v>100</v>
      </c>
      <c r="S18" s="341" t="s">
        <v>100</v>
      </c>
      <c r="T18" s="341" t="s">
        <v>100</v>
      </c>
      <c r="U18" s="341" t="s">
        <v>100</v>
      </c>
      <c r="V18" s="341" t="s">
        <v>100</v>
      </c>
      <c r="W18" s="341" t="s">
        <v>100</v>
      </c>
      <c r="X18" s="341" t="s">
        <v>100</v>
      </c>
      <c r="Y18" s="341" t="s">
        <v>100</v>
      </c>
      <c r="Z18" s="341" t="s">
        <v>100</v>
      </c>
      <c r="AA18" s="341" t="s">
        <v>100</v>
      </c>
      <c r="AB18" s="341" t="s">
        <v>100</v>
      </c>
      <c r="AC18" s="341" t="s">
        <v>100</v>
      </c>
      <c r="AD18" s="341" t="s">
        <v>100</v>
      </c>
      <c r="AE18" s="341" t="s">
        <v>100</v>
      </c>
      <c r="AF18" s="341" t="s">
        <v>100</v>
      </c>
      <c r="AG18" s="341" t="s">
        <v>100</v>
      </c>
    </row>
    <row r="19" spans="3:33" ht="72" customHeight="1">
      <c r="C19" s="824"/>
      <c r="D19" s="824"/>
      <c r="E19" s="956"/>
      <c r="F19" s="956"/>
      <c r="G19" s="824"/>
      <c r="H19" s="824"/>
      <c r="I19" s="824"/>
      <c r="J19" s="825"/>
      <c r="K19" s="956"/>
      <c r="L19" s="956"/>
      <c r="M19" s="875"/>
      <c r="N19" s="956"/>
      <c r="O19" s="956"/>
      <c r="P19" s="956"/>
      <c r="Q19" s="158" t="s">
        <v>164</v>
      </c>
      <c r="R19" s="342" t="s">
        <v>100</v>
      </c>
      <c r="S19" s="341" t="s">
        <v>100</v>
      </c>
      <c r="T19" s="341" t="s">
        <v>100</v>
      </c>
      <c r="U19" s="341" t="s">
        <v>100</v>
      </c>
      <c r="V19" s="341" t="s">
        <v>100</v>
      </c>
      <c r="W19" s="341" t="s">
        <v>100</v>
      </c>
      <c r="X19" s="341" t="s">
        <v>100</v>
      </c>
      <c r="Y19" s="341" t="s">
        <v>100</v>
      </c>
      <c r="Z19" s="341" t="s">
        <v>100</v>
      </c>
      <c r="AA19" s="341" t="s">
        <v>100</v>
      </c>
      <c r="AB19" s="341" t="s">
        <v>100</v>
      </c>
      <c r="AC19" s="341" t="s">
        <v>100</v>
      </c>
      <c r="AD19" s="341" t="s">
        <v>100</v>
      </c>
      <c r="AE19" s="341" t="s">
        <v>100</v>
      </c>
      <c r="AF19" s="341" t="s">
        <v>100</v>
      </c>
      <c r="AG19" s="341" t="s">
        <v>100</v>
      </c>
    </row>
    <row r="20" spans="3:33" ht="171.75" customHeight="1">
      <c r="C20" s="957" t="s">
        <v>1958</v>
      </c>
      <c r="D20" s="957" t="s">
        <v>1959</v>
      </c>
      <c r="E20" s="957" t="s">
        <v>1960</v>
      </c>
      <c r="F20" s="957" t="s">
        <v>1961</v>
      </c>
      <c r="G20" s="957" t="s">
        <v>1962</v>
      </c>
      <c r="H20" s="957" t="s">
        <v>1963</v>
      </c>
      <c r="I20" s="957" t="s">
        <v>1964</v>
      </c>
      <c r="J20" s="957" t="s">
        <v>1965</v>
      </c>
      <c r="K20" s="957" t="s">
        <v>1966</v>
      </c>
      <c r="L20" s="957" t="s">
        <v>1967</v>
      </c>
      <c r="M20" s="958" t="s">
        <v>1916</v>
      </c>
      <c r="N20" s="957" t="s">
        <v>1968</v>
      </c>
      <c r="O20" s="957" t="s">
        <v>1918</v>
      </c>
      <c r="P20" s="957" t="s">
        <v>623</v>
      </c>
      <c r="Q20" s="958" t="s">
        <v>105</v>
      </c>
      <c r="R20" s="957" t="s">
        <v>1959</v>
      </c>
      <c r="S20" s="957" t="s">
        <v>1969</v>
      </c>
      <c r="T20" s="826" t="s">
        <v>1970</v>
      </c>
      <c r="U20" s="957" t="s">
        <v>1971</v>
      </c>
      <c r="V20" s="154" t="s">
        <v>1972</v>
      </c>
      <c r="W20" s="103" t="s">
        <v>471</v>
      </c>
      <c r="X20" s="154" t="s">
        <v>1973</v>
      </c>
      <c r="Y20" s="154" t="s">
        <v>1974</v>
      </c>
      <c r="Z20" s="154" t="s">
        <v>1975</v>
      </c>
      <c r="AA20" s="106" t="s">
        <v>396</v>
      </c>
      <c r="AB20" s="106" t="s">
        <v>16</v>
      </c>
      <c r="AC20" s="345" t="s">
        <v>1976</v>
      </c>
      <c r="AD20" s="345" t="s">
        <v>1977</v>
      </c>
      <c r="AE20" s="182" t="s">
        <v>1978</v>
      </c>
      <c r="AF20" s="182" t="s">
        <v>1979</v>
      </c>
      <c r="AG20" s="183" t="s">
        <v>1117</v>
      </c>
    </row>
    <row r="21" spans="3:33" ht="223.5" customHeight="1">
      <c r="C21" s="957"/>
      <c r="D21" s="957"/>
      <c r="E21" s="957"/>
      <c r="F21" s="957"/>
      <c r="G21" s="957"/>
      <c r="H21" s="958"/>
      <c r="I21" s="957"/>
      <c r="J21" s="958"/>
      <c r="K21" s="958"/>
      <c r="L21" s="958"/>
      <c r="M21" s="958"/>
      <c r="N21" s="957"/>
      <c r="O21" s="957"/>
      <c r="P21" s="957"/>
      <c r="Q21" s="958"/>
      <c r="R21" s="957"/>
      <c r="S21" s="957"/>
      <c r="T21" s="828"/>
      <c r="U21" s="957"/>
      <c r="V21" s="154" t="s">
        <v>1980</v>
      </c>
      <c r="W21" s="103" t="s">
        <v>471</v>
      </c>
      <c r="X21" s="154" t="s">
        <v>1973</v>
      </c>
      <c r="Y21" s="154" t="s">
        <v>1974</v>
      </c>
      <c r="Z21" s="154" t="s">
        <v>1981</v>
      </c>
      <c r="AA21" s="106" t="s">
        <v>396</v>
      </c>
      <c r="AB21" s="106" t="s">
        <v>16</v>
      </c>
      <c r="AC21" s="345" t="s">
        <v>1982</v>
      </c>
      <c r="AD21" s="345" t="s">
        <v>1983</v>
      </c>
      <c r="AE21" s="182" t="s">
        <v>1978</v>
      </c>
      <c r="AF21" s="182" t="s">
        <v>1984</v>
      </c>
      <c r="AG21" s="183" t="s">
        <v>1117</v>
      </c>
    </row>
  </sheetData>
  <mergeCells count="72">
    <mergeCell ref="T20:T21"/>
    <mergeCell ref="U20:U21"/>
    <mergeCell ref="S5:V5"/>
    <mergeCell ref="N20:N21"/>
    <mergeCell ref="O20:O21"/>
    <mergeCell ref="P20:P21"/>
    <mergeCell ref="Q20:Q21"/>
    <mergeCell ref="R20:R21"/>
    <mergeCell ref="S20:S21"/>
    <mergeCell ref="P17:P19"/>
    <mergeCell ref="P14:P16"/>
    <mergeCell ref="P11:P13"/>
    <mergeCell ref="U7:AB8"/>
    <mergeCell ref="H20:H21"/>
    <mergeCell ref="I20:I21"/>
    <mergeCell ref="J20:J21"/>
    <mergeCell ref="K20:K21"/>
    <mergeCell ref="L20:L21"/>
    <mergeCell ref="M20:M21"/>
    <mergeCell ref="L17:L19"/>
    <mergeCell ref="M17:M19"/>
    <mergeCell ref="N17:N19"/>
    <mergeCell ref="O17:O19"/>
    <mergeCell ref="C20:C21"/>
    <mergeCell ref="D20:D21"/>
    <mergeCell ref="E20:E21"/>
    <mergeCell ref="F20:F21"/>
    <mergeCell ref="G20:G21"/>
    <mergeCell ref="C17:C19"/>
    <mergeCell ref="D17:D19"/>
    <mergeCell ref="E17:E19"/>
    <mergeCell ref="F17:F19"/>
    <mergeCell ref="G17:G19"/>
    <mergeCell ref="H17:H19"/>
    <mergeCell ref="I17:I19"/>
    <mergeCell ref="J17:J19"/>
    <mergeCell ref="K17:K19"/>
    <mergeCell ref="J14:J16"/>
    <mergeCell ref="K14:K16"/>
    <mergeCell ref="H14:H16"/>
    <mergeCell ref="I14:I16"/>
    <mergeCell ref="L14:L16"/>
    <mergeCell ref="M14:M16"/>
    <mergeCell ref="N14:N16"/>
    <mergeCell ref="O14:O16"/>
    <mergeCell ref="N11:N13"/>
    <mergeCell ref="O11:O13"/>
    <mergeCell ref="M11:M13"/>
    <mergeCell ref="C14:C16"/>
    <mergeCell ref="D14:D16"/>
    <mergeCell ref="E14:E16"/>
    <mergeCell ref="F14:F16"/>
    <mergeCell ref="G14:G16"/>
    <mergeCell ref="AC7:AD7"/>
    <mergeCell ref="AE7:AG7"/>
    <mergeCell ref="F8:H8"/>
    <mergeCell ref="Q9:R9"/>
    <mergeCell ref="C11:C13"/>
    <mergeCell ref="D11:D13"/>
    <mergeCell ref="E11:E13"/>
    <mergeCell ref="F11:F13"/>
    <mergeCell ref="G11:G13"/>
    <mergeCell ref="H11:H13"/>
    <mergeCell ref="I11:I13"/>
    <mergeCell ref="J11:J13"/>
    <mergeCell ref="K11:K13"/>
    <mergeCell ref="L11:L13"/>
    <mergeCell ref="D2:J3"/>
    <mergeCell ref="C7:C9"/>
    <mergeCell ref="D7:J7"/>
    <mergeCell ref="K7:P7"/>
    <mergeCell ref="Q7:S8"/>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09977B1F9D12F4B8869582D47AF9B8E" ma:contentTypeVersion="11" ma:contentTypeDescription="Crear nuevo documento." ma:contentTypeScope="" ma:versionID="609eeaf1c53177795c2cce1458b77dcc">
  <xsd:schema xmlns:xsd="http://www.w3.org/2001/XMLSchema" xmlns:xs="http://www.w3.org/2001/XMLSchema" xmlns:p="http://schemas.microsoft.com/office/2006/metadata/properties" xmlns:ns2="7c4cc0da-5269-4c4f-8a69-0edc0a439f75" xmlns:ns3="699a629e-b1ab-433e-a7e5-e76d89fd4265" targetNamespace="http://schemas.microsoft.com/office/2006/metadata/properties" ma:root="true" ma:fieldsID="190facf5062098ecab8898a3dea51fa9" ns2:_="" ns3:_="">
    <xsd:import namespace="7c4cc0da-5269-4c4f-8a69-0edc0a439f75"/>
    <xsd:import namespace="699a629e-b1ab-433e-a7e5-e76d89fd426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cc0da-5269-4c4f-8a69-0edc0a439f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9a629e-b1ab-433e-a7e5-e76d89fd4265"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E03BC2-0746-4918-9AE8-2E824976A910}">
  <ds:schemaRefs>
    <ds:schemaRef ds:uri="http://purl.org/dc/dcmitype/"/>
    <ds:schemaRef ds:uri="699a629e-b1ab-433e-a7e5-e76d89fd4265"/>
    <ds:schemaRef ds:uri="http://schemas.microsoft.com/office/infopath/2007/PartnerControls"/>
    <ds:schemaRef ds:uri="7c4cc0da-5269-4c4f-8a69-0edc0a439f75"/>
    <ds:schemaRef ds:uri="http://www.w3.org/XML/1998/namespace"/>
    <ds:schemaRef ds:uri="http://purl.org/dc/elements/1.1/"/>
    <ds:schemaRef ds:uri="http://schemas.microsoft.com/office/2006/documentManagement/types"/>
    <ds:schemaRef ds:uri="http://purl.org/dc/terms/"/>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3190732F-1BBE-4FD4-8472-D1A852D5E877}">
  <ds:schemaRefs/>
</ds:datastoreItem>
</file>

<file path=customXml/itemProps3.xml><?xml version="1.0" encoding="utf-8"?>
<ds:datastoreItem xmlns:ds="http://schemas.openxmlformats.org/officeDocument/2006/customXml" ds:itemID="{A66BF28A-CA0F-4D32-87B4-1DAA7A1DE25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PRESENTACIÓN</vt:lpstr>
      <vt:lpstr>GESTIÓN DE LAS COMUNICACIONES</vt:lpstr>
      <vt:lpstr>DELIMITACIÓN_FOMENTO</vt:lpstr>
      <vt:lpstr>DELIMITACIÓN_PROMOCION</vt:lpstr>
      <vt:lpstr>INVERSION_MINERA</vt:lpstr>
      <vt:lpstr>GENERACIÓN TITULOS_MINEROS</vt:lpstr>
      <vt:lpstr>SEGUIMIENTO INTEGRAL_TITULOS</vt:lpstr>
      <vt:lpstr>SEGUIMIENTO_CONTROL_REGALIAS</vt:lpstr>
      <vt:lpstr>SEGURIDAD_MINERA</vt:lpstr>
      <vt:lpstr>GESTION_INFORMACION_MINERA</vt:lpstr>
      <vt:lpstr>ATENCIÓN_INTEGRAL_GRUPO_INTERES</vt:lpstr>
      <vt:lpstr>ADQUISICIONES DE BIENES_SERVICI</vt:lpstr>
      <vt:lpstr>ADMON_BIENES Y SERVICIOS</vt:lpstr>
      <vt:lpstr>GESTION FINANCIERA</vt:lpstr>
      <vt:lpstr>ADMON_TECNOLOGIAS</vt:lpstr>
      <vt:lpstr>GESTION_TALENTO_HUMANO</vt:lpstr>
      <vt:lpstr>GESTION_JURIDICA</vt:lpstr>
      <vt:lpstr>GESTIÓN DOCUMENTAL</vt:lpstr>
      <vt:lpstr>EVALUACION_CONTROL_MEJORA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OCI_ANM</dc:creator>
  <cp:lastModifiedBy>Ericsson Rafael Ricardo Moreno</cp:lastModifiedBy>
  <cp:lastPrinted>2021-05-14T23:40:37Z</cp:lastPrinted>
  <dcterms:created xsi:type="dcterms:W3CDTF">2020-09-10T01:10:00Z</dcterms:created>
  <dcterms:modified xsi:type="dcterms:W3CDTF">2021-06-01T20:40:52Z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0x010100B09977B1F9D12F4B8869582D47AF9B8E</vt:lpwstr>
  </property>
  <property fmtid="{D5CDD505-2E9C-101B-9397-08002B2CF9AE}" pid="3" name="KSOProductBuildVer">
    <vt:lpwstr>1033-11.2.0.10132</vt:lpwstr>
  </property>
</Properties>
</file>