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9456258\Documents\Miguel\Varios\"/>
    </mc:Choice>
  </mc:AlternateContent>
  <bookViews>
    <workbookView xWindow="0" yWindow="0" windowWidth="28800" windowHeight="13125"/>
  </bookViews>
  <sheets>
    <sheet name="REP_EPG302_Ejecucion_Presupuest" sheetId="1" r:id="rId1"/>
  </sheets>
  <definedNames>
    <definedName name="_xlnm.Print_Titles" localSheetId="0">REP_EPG302_Ejecucion_Presupuest!$1:$20</definedName>
  </definedNames>
  <calcPr calcId="152511"/>
</workbook>
</file>

<file path=xl/calcChain.xml><?xml version="1.0" encoding="utf-8"?>
<calcChain xmlns="http://schemas.openxmlformats.org/spreadsheetml/2006/main">
  <c r="AG25" i="1" l="1"/>
  <c r="AG26" i="1"/>
  <c r="AG27" i="1"/>
  <c r="AG28" i="1"/>
  <c r="AG29" i="1"/>
  <c r="AG30" i="1"/>
  <c r="AG31" i="1"/>
  <c r="AG32" i="1"/>
  <c r="AG33" i="1"/>
  <c r="AG34" i="1"/>
  <c r="AG35" i="1"/>
  <c r="AG36" i="1"/>
  <c r="AG37" i="1"/>
  <c r="AG38" i="1"/>
  <c r="AG39" i="1"/>
  <c r="AG40" i="1"/>
  <c r="AG41" i="1"/>
  <c r="AG42" i="1"/>
  <c r="AG43" i="1"/>
  <c r="AG44" i="1"/>
  <c r="AG45" i="1"/>
  <c r="AG24" i="1"/>
</calcChain>
</file>

<file path=xl/sharedStrings.xml><?xml version="1.0" encoding="utf-8"?>
<sst xmlns="http://schemas.openxmlformats.org/spreadsheetml/2006/main" count="161" uniqueCount="75">
  <si>
    <t>Reporte de Ejecución Presupuestal SGR</t>
  </si>
  <si>
    <t>MHlzapata</t>
  </si>
  <si>
    <t>LUZ HELENA ZAPATA ZULUAGA</t>
  </si>
  <si>
    <t>01-211200</t>
  </si>
  <si>
    <t>AGENCIA NACIONAL DE MINERÍA - ANM</t>
  </si>
  <si>
    <t>2019-02-11-10:23 a. m.</t>
  </si>
  <si>
    <t>2019 - 2020</t>
  </si>
  <si>
    <t xml:space="preserve">  Vigencia:</t>
  </si>
  <si>
    <t>Año:</t>
  </si>
  <si>
    <t>Mes:</t>
  </si>
  <si>
    <t/>
  </si>
  <si>
    <t>EJECUCION PRESUPUESTAL DE APROBACION</t>
  </si>
  <si>
    <t>CODIGO ENTIDAD</t>
  </si>
  <si>
    <t>NOMBRE ENTIDAD</t>
  </si>
  <si>
    <t>RUBRO</t>
  </si>
  <si>
    <t>DESCRIPCION</t>
  </si>
  <si>
    <t>DISPONIBILIDAD INICIAL</t>
  </si>
  <si>
    <t>ASIGNADO BIENIO</t>
  </si>
  <si>
    <t>INICIAL</t>
  </si>
  <si>
    <t>ADICIONADA</t>
  </si>
  <si>
    <t>REDUCIDA</t>
  </si>
  <si>
    <t>VIGENTE</t>
  </si>
  <si>
    <t>BLOQUEADA</t>
  </si>
  <si>
    <t>DISPONIBLE</t>
  </si>
  <si>
    <t>CERTIFICADA</t>
  </si>
  <si>
    <t>COMPROMETIDA</t>
  </si>
  <si>
    <t>OBLIGADA</t>
  </si>
  <si>
    <t>ORDENADA</t>
  </si>
  <si>
    <t>PAGADA</t>
  </si>
  <si>
    <t xml:space="preserve">01-211200                                                                                                                                                                                                                   </t>
  </si>
  <si>
    <t xml:space="preserve">I-1                                                                                                                                                                                                                         </t>
  </si>
  <si>
    <t>PRESUPUESTO DE FISCALIZACIÓN DE LA EXPLORACIÓN Y EXPLOTACIÓN DE LOS YACIMIENTOS, EL CONOCIMIENTO Y CARTOGRAFÍA GEOLÓGICA DEL SUBSUELO</t>
  </si>
  <si>
    <t xml:space="preserve">I-1-1                                                                                                                                                                                                                       </t>
  </si>
  <si>
    <t>GASTOS DE PERSONAL</t>
  </si>
  <si>
    <t xml:space="preserve">I-1-1-2                                                                                                                                                                                                                     </t>
  </si>
  <si>
    <t>SERVICIOS PERSONALES INDIRECTOS</t>
  </si>
  <si>
    <t xml:space="preserve">I-1-1-2-2                                                                                                                                                                                                                   </t>
  </si>
  <si>
    <t>HONORARIOS</t>
  </si>
  <si>
    <t xml:space="preserve">I-1-1-2-3                                                                                                                                                                                                                   </t>
  </si>
  <si>
    <t>REMUNERACIÓN SERVICIOS TÉCNICOS</t>
  </si>
  <si>
    <t xml:space="preserve">I-1-2                                                                                                                                                                                                                       </t>
  </si>
  <si>
    <t>GASTOS GENERALES</t>
  </si>
  <si>
    <t xml:space="preserve">I-1-2-2                                                                                                                                                                                                                     </t>
  </si>
  <si>
    <t>ADQUISICIÓN DE BIENES Y SERVICIOS</t>
  </si>
  <si>
    <t xml:space="preserve">I-1-2-2-1                                                                                                                                                                                                                   </t>
  </si>
  <si>
    <t>COMPRA DE EQUIPO</t>
  </si>
  <si>
    <t xml:space="preserve">I-1-2-2-10                                                                                                                                                                                                                  </t>
  </si>
  <si>
    <t>ARRENDAMIENTOS</t>
  </si>
  <si>
    <t xml:space="preserve">I-1-2-2-11                                                                                                                                                                                                                  </t>
  </si>
  <si>
    <t>VIÁTICOS Y GASTOS DE VIAJE</t>
  </si>
  <si>
    <t xml:space="preserve">I-1-2-2-2                                                                                                                                                                                                                   </t>
  </si>
  <si>
    <t>ENSERES Y EQUIPOS DE OFICINA</t>
  </si>
  <si>
    <t xml:space="preserve">I-1-2-2-21                                                                                                                                                                                                                  </t>
  </si>
  <si>
    <t>SERVICIOS DE SUMINISTRO DE INFRAESTRUCTURA DE HOSTING Y DE TECNOLOGÍA DE LA INFORMACIÓN (TI)</t>
  </si>
  <si>
    <t xml:space="preserve">I-1-2-2-4                                                                                                                                                                                                                   </t>
  </si>
  <si>
    <t>MATERIALES Y SUMINISTROS</t>
  </si>
  <si>
    <t xml:space="preserve">I-1-2-2-5                                                                                                                                                                                                                   </t>
  </si>
  <si>
    <t>MANTENIMIENTO</t>
  </si>
  <si>
    <t xml:space="preserve">I-1-2-2-5-1                                                                                                                                                                                                                 </t>
  </si>
  <si>
    <t>SERVICIO DE SEGURIDAD Y VIGILANCIA</t>
  </si>
  <si>
    <t xml:space="preserve">I-1-2-2-5-2                                                                                                                                                                                                                 </t>
  </si>
  <si>
    <t>SERVICIO DE ASEO</t>
  </si>
  <si>
    <t xml:space="preserve">I-1-2-2-5-3                                                                                                                                                                                                                 </t>
  </si>
  <si>
    <t>MANTENIMIENTO DE SOFTWARE</t>
  </si>
  <si>
    <t xml:space="preserve">I-1-2-2-5-4                                                                                                                                                                                                                 </t>
  </si>
  <si>
    <t>MANTENIMIENTO DE EQUIPOS DE COMUNICACIÓN Y COMPUTACIÓN</t>
  </si>
  <si>
    <t xml:space="preserve">I-1-2-2-5-5                                                                                                                                                                                                                 </t>
  </si>
  <si>
    <t>MANTENIMIENTO DE BIENES INMUEBLES</t>
  </si>
  <si>
    <t xml:space="preserve">I-1-2-2-5-6                                                                                                                                                                                                                 </t>
  </si>
  <si>
    <t>MANTENIMIENTO DE BIENES, EQUIPOS Y ENSERES</t>
  </si>
  <si>
    <t xml:space="preserve">I-1-2-2-6                                                                                                                                                                                                                   </t>
  </si>
  <si>
    <t>COMUNICACIONES Y TRANSPORTES</t>
  </si>
  <si>
    <t xml:space="preserve">I-1-2-2-8                                                                                                                                                                                                                   </t>
  </si>
  <si>
    <t>SERVICIOS PÚBLICOS</t>
  </si>
  <si>
    <t>% EJECUCION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</si>
</sst>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11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2D77C2"/>
      <name val="Arial"/>
      <family val="2"/>
    </font>
    <font>
      <sz val="8"/>
      <color rgb="FF000000"/>
      <name val="Arial"/>
      <family val="2"/>
    </font>
    <font>
      <sz val="7"/>
      <color rgb="FF000000"/>
      <name val="Arial"/>
      <family val="2"/>
    </font>
    <font>
      <sz val="10"/>
      <color rgb="FF000000"/>
      <name val="Arial"/>
      <family val="2"/>
    </font>
    <font>
      <b/>
      <sz val="7"/>
      <color rgb="FF000000"/>
      <name val="Arial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</font>
    <font>
      <sz val="7"/>
      <color rgb="FFFF0000"/>
      <name val="Arial"/>
      <family val="2"/>
    </font>
    <font>
      <sz val="8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CE6F1"/>
        <bgColor rgb="FFDCE6F1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41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31">
    <xf numFmtId="0" fontId="1" fillId="0" borderId="0" xfId="0" applyFont="1" applyFill="1" applyBorder="1"/>
    <xf numFmtId="0" fontId="6" fillId="2" borderId="1" xfId="0" applyNumberFormat="1" applyFont="1" applyFill="1" applyBorder="1" applyAlignment="1">
      <alignment horizontal="center" vertical="center" wrapText="1" readingOrder="1"/>
    </xf>
    <xf numFmtId="0" fontId="4" fillId="3" borderId="1" xfId="0" applyNumberFormat="1" applyFont="1" applyFill="1" applyBorder="1" applyAlignment="1">
      <alignment horizontal="center" vertical="center" wrapText="1" readingOrder="1"/>
    </xf>
    <xf numFmtId="0" fontId="4" fillId="3" borderId="1" xfId="0" applyNumberFormat="1" applyFont="1" applyFill="1" applyBorder="1" applyAlignment="1">
      <alignment horizontal="left" vertical="center" wrapText="1" readingOrder="1"/>
    </xf>
    <xf numFmtId="0" fontId="4" fillId="4" borderId="1" xfId="0" applyNumberFormat="1" applyFont="1" applyFill="1" applyBorder="1" applyAlignment="1">
      <alignment horizontal="center" vertical="center" wrapText="1" readingOrder="1"/>
    </xf>
    <xf numFmtId="0" fontId="4" fillId="4" borderId="1" xfId="0" applyNumberFormat="1" applyFont="1" applyFill="1" applyBorder="1" applyAlignment="1">
      <alignment horizontal="left" vertical="center" wrapText="1" readingOrder="1"/>
    </xf>
    <xf numFmtId="41" fontId="4" fillId="3" borderId="1" xfId="1" applyFont="1" applyFill="1" applyBorder="1" applyAlignment="1">
      <alignment horizontal="center" vertical="center" wrapText="1" readingOrder="1"/>
    </xf>
    <xf numFmtId="41" fontId="4" fillId="4" borderId="1" xfId="1" applyFont="1" applyFill="1" applyBorder="1" applyAlignment="1">
      <alignment horizontal="center" vertical="center" wrapText="1" readingOrder="1"/>
    </xf>
    <xf numFmtId="9" fontId="4" fillId="3" borderId="1" xfId="2" applyFont="1" applyFill="1" applyBorder="1" applyAlignment="1">
      <alignment horizontal="center" vertical="center" wrapText="1" readingOrder="1"/>
    </xf>
    <xf numFmtId="9" fontId="4" fillId="4" borderId="1" xfId="2" applyFont="1" applyFill="1" applyBorder="1" applyAlignment="1">
      <alignment horizontal="center" vertical="center" wrapText="1" readingOrder="1"/>
    </xf>
    <xf numFmtId="9" fontId="4" fillId="3" borderId="5" xfId="2" applyFont="1" applyFill="1" applyBorder="1" applyAlignment="1">
      <alignment horizontal="center" vertical="center" wrapText="1" readingOrder="1"/>
    </xf>
    <xf numFmtId="0" fontId="6" fillId="2" borderId="4" xfId="0" applyNumberFormat="1" applyFont="1" applyFill="1" applyBorder="1" applyAlignment="1">
      <alignment horizontal="center" vertical="center" wrapText="1"/>
    </xf>
    <xf numFmtId="41" fontId="4" fillId="4" borderId="1" xfId="1" applyFont="1" applyFill="1" applyBorder="1" applyAlignment="1">
      <alignment horizontal="center" vertical="center" wrapText="1" readingOrder="1"/>
    </xf>
    <xf numFmtId="41" fontId="1" fillId="0" borderId="3" xfId="1" applyFont="1" applyFill="1" applyBorder="1" applyAlignment="1">
      <alignment vertical="top" wrapText="1"/>
    </xf>
    <xf numFmtId="0" fontId="4" fillId="4" borderId="1" xfId="0" applyNumberFormat="1" applyFont="1" applyFill="1" applyBorder="1" applyAlignment="1">
      <alignment horizontal="left" vertical="center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41" fontId="1" fillId="0" borderId="2" xfId="1" applyFont="1" applyFill="1" applyBorder="1" applyAlignment="1">
      <alignment vertical="top" wrapText="1"/>
    </xf>
    <xf numFmtId="0" fontId="4" fillId="3" borderId="1" xfId="0" applyNumberFormat="1" applyFont="1" applyFill="1" applyBorder="1" applyAlignment="1">
      <alignment horizontal="left" vertical="center" wrapText="1" readingOrder="1"/>
    </xf>
    <xf numFmtId="41" fontId="4" fillId="3" borderId="1" xfId="1" applyFont="1" applyFill="1" applyBorder="1" applyAlignment="1">
      <alignment horizontal="center" vertical="center" wrapText="1" readingOrder="1"/>
    </xf>
    <xf numFmtId="0" fontId="5" fillId="2" borderId="1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8" fillId="0" borderId="0" xfId="0" applyFont="1" applyFill="1" applyBorder="1"/>
    <xf numFmtId="0" fontId="9" fillId="0" borderId="0" xfId="0" applyNumberFormat="1" applyFont="1" applyFill="1" applyBorder="1" applyAlignment="1">
      <alignment horizontal="left" vertical="center" wrapText="1" readingOrder="1"/>
    </xf>
    <xf numFmtId="0" fontId="10" fillId="0" borderId="0" xfId="0" applyNumberFormat="1" applyFont="1" applyFill="1" applyBorder="1" applyAlignment="1">
      <alignment vertical="top" wrapText="1" readingOrder="1"/>
    </xf>
    <xf numFmtId="0" fontId="8" fillId="0" borderId="0" xfId="0" applyFont="1" applyFill="1" applyBorder="1"/>
    <xf numFmtId="0" fontId="9" fillId="0" borderId="0" xfId="0" applyNumberFormat="1" applyFont="1" applyFill="1" applyBorder="1" applyAlignment="1">
      <alignment horizontal="left" vertical="center" wrapText="1" readingOrder="1"/>
    </xf>
  </cellXfs>
  <cellStyles count="3">
    <cellStyle name="Millares [0]" xfId="1" builtinId="6"/>
    <cellStyle name="Normal" xfId="0" builtinId="0"/>
    <cellStyle name="Porcentaje" xfId="2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DCE6F1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101600</xdr:colOff>
      <xdr:row>17</xdr:row>
      <xdr:rowOff>11887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6"/>
  <sheetViews>
    <sheetView showGridLines="0" tabSelected="1" workbookViewId="0">
      <pane ySplit="20" topLeftCell="A21" activePane="bottomLeft" state="frozen"/>
      <selection pane="bottomLeft" activeCell="E12" sqref="E11:J18"/>
    </sheetView>
  </sheetViews>
  <sheetFormatPr baseColWidth="10" defaultRowHeight="15" x14ac:dyDescent="0.25"/>
  <cols>
    <col min="1" max="1" width="16.5703125" customWidth="1"/>
    <col min="2" max="2" width="21.28515625" customWidth="1"/>
    <col min="3" max="3" width="1.7109375" customWidth="1"/>
    <col min="4" max="4" width="0.42578125" customWidth="1"/>
    <col min="5" max="5" width="4.28515625" customWidth="1"/>
    <col min="6" max="6" width="1" customWidth="1"/>
    <col min="7" max="7" width="3.140625" customWidth="1"/>
    <col min="8" max="9" width="0.140625" customWidth="1"/>
    <col min="10" max="10" width="26.7109375" customWidth="1"/>
    <col min="11" max="11" width="12.85546875" hidden="1" customWidth="1"/>
    <col min="12" max="12" width="0.28515625" hidden="1" customWidth="1"/>
    <col min="13" max="13" width="1.140625" hidden="1" customWidth="1"/>
    <col min="14" max="14" width="0.140625" hidden="1" customWidth="1"/>
    <col min="15" max="15" width="9.42578125" hidden="1" customWidth="1"/>
    <col min="16" max="16" width="4" hidden="1" customWidth="1"/>
    <col min="17" max="17" width="1.28515625" hidden="1" customWidth="1"/>
    <col min="18" max="18" width="7.28515625" hidden="1" customWidth="1"/>
    <col min="19" max="19" width="0.85546875" hidden="1" customWidth="1"/>
    <col min="20" max="20" width="13.28515625" hidden="1" customWidth="1"/>
    <col min="21" max="21" width="9.5703125" hidden="1" customWidth="1"/>
    <col min="22" max="22" width="3.7109375" hidden="1" customWidth="1"/>
    <col min="23" max="23" width="13.28515625" customWidth="1"/>
    <col min="24" max="25" width="13.42578125" hidden="1" customWidth="1"/>
    <col min="26" max="26" width="13.5703125" customWidth="1"/>
    <col min="27" max="30" width="13.28515625" customWidth="1"/>
    <col min="31" max="31" width="0" hidden="1" customWidth="1"/>
    <col min="32" max="32" width="0.140625" customWidth="1"/>
    <col min="33" max="33" width="12.5703125" customWidth="1"/>
  </cols>
  <sheetData>
    <row r="1" spans="1:21" ht="0.75" customHeight="1" x14ac:dyDescent="0.25">
      <c r="A1" s="22"/>
      <c r="B1" s="22"/>
      <c r="C1" s="22"/>
    </row>
    <row r="2" spans="1:21" ht="13.7" customHeight="1" x14ac:dyDescent="0.25">
      <c r="A2" s="22"/>
      <c r="B2" s="22"/>
      <c r="C2" s="22"/>
      <c r="E2" s="23" t="s">
        <v>0</v>
      </c>
      <c r="F2" s="22"/>
      <c r="G2" s="22"/>
      <c r="H2" s="22"/>
      <c r="I2" s="22"/>
      <c r="J2" s="22"/>
      <c r="K2" s="22"/>
      <c r="L2" s="22"/>
      <c r="O2" s="24" t="s">
        <v>1</v>
      </c>
      <c r="P2" s="22"/>
      <c r="R2" s="24" t="s">
        <v>2</v>
      </c>
      <c r="S2" s="22"/>
      <c r="T2" s="22"/>
      <c r="U2" s="22"/>
    </row>
    <row r="3" spans="1:21" ht="0.6" customHeight="1" x14ac:dyDescent="0.25">
      <c r="A3" s="22"/>
      <c r="B3" s="22"/>
      <c r="C3" s="22"/>
      <c r="E3" s="22"/>
      <c r="F3" s="22"/>
      <c r="G3" s="22"/>
      <c r="H3" s="22"/>
      <c r="I3" s="22"/>
      <c r="J3" s="22"/>
      <c r="O3" s="22"/>
      <c r="P3" s="22"/>
      <c r="R3" s="22"/>
      <c r="S3" s="22"/>
      <c r="T3" s="22"/>
      <c r="U3" s="22"/>
    </row>
    <row r="4" spans="1:21" ht="14.1" customHeight="1" x14ac:dyDescent="0.25">
      <c r="A4" s="22"/>
      <c r="B4" s="22"/>
      <c r="C4" s="22"/>
      <c r="E4" s="22"/>
      <c r="F4" s="22"/>
      <c r="G4" s="22"/>
      <c r="H4" s="22"/>
      <c r="I4" s="22"/>
      <c r="J4" s="22"/>
      <c r="K4" s="22"/>
      <c r="L4" s="22"/>
      <c r="O4" s="24" t="s">
        <v>3</v>
      </c>
      <c r="P4" s="22"/>
      <c r="R4" s="24" t="s">
        <v>4</v>
      </c>
      <c r="S4" s="22"/>
      <c r="T4" s="22"/>
      <c r="U4" s="22"/>
    </row>
    <row r="5" spans="1:21" ht="1.35" customHeight="1" x14ac:dyDescent="0.25">
      <c r="A5" s="22"/>
      <c r="B5" s="22"/>
      <c r="C5" s="22"/>
      <c r="E5" s="22"/>
      <c r="F5" s="22"/>
      <c r="G5" s="22"/>
      <c r="H5" s="22"/>
      <c r="I5" s="22"/>
      <c r="J5" s="22"/>
    </row>
    <row r="6" spans="1:21" ht="0.75" customHeight="1" x14ac:dyDescent="0.25">
      <c r="A6" s="22"/>
      <c r="B6" s="22"/>
      <c r="C6" s="22"/>
      <c r="E6" s="22"/>
      <c r="F6" s="22"/>
      <c r="G6" s="22"/>
      <c r="H6" s="22"/>
      <c r="I6" s="22"/>
      <c r="J6" s="22"/>
      <c r="K6" s="22"/>
      <c r="L6" s="22"/>
    </row>
    <row r="7" spans="1:21" ht="12.95" customHeight="1" x14ac:dyDescent="0.25">
      <c r="A7" s="22"/>
      <c r="B7" s="22"/>
      <c r="C7" s="22"/>
      <c r="E7" s="22"/>
      <c r="F7" s="22"/>
      <c r="G7" s="22"/>
      <c r="H7" s="22"/>
      <c r="I7" s="22"/>
      <c r="J7" s="22"/>
      <c r="K7" s="22"/>
      <c r="L7" s="22"/>
      <c r="N7" s="25" t="s">
        <v>5</v>
      </c>
      <c r="O7" s="22"/>
      <c r="P7" s="22"/>
      <c r="Q7" s="22"/>
      <c r="R7" s="22"/>
    </row>
    <row r="8" spans="1:21" ht="1.35" customHeight="1" x14ac:dyDescent="0.25">
      <c r="A8" s="22"/>
      <c r="B8" s="22"/>
      <c r="C8" s="22"/>
      <c r="E8" s="22"/>
      <c r="F8" s="22"/>
      <c r="G8" s="22"/>
      <c r="H8" s="22"/>
      <c r="I8" s="22"/>
      <c r="J8" s="22"/>
      <c r="N8" s="22"/>
      <c r="O8" s="22"/>
      <c r="P8" s="22"/>
      <c r="Q8" s="22"/>
      <c r="R8" s="22"/>
    </row>
    <row r="9" spans="1:21" ht="5.0999999999999996" customHeight="1" x14ac:dyDescent="0.25">
      <c r="A9" s="22"/>
      <c r="B9" s="22"/>
      <c r="C9" s="22"/>
      <c r="E9" s="22"/>
      <c r="F9" s="22"/>
      <c r="G9" s="22"/>
      <c r="H9" s="22"/>
      <c r="I9" s="22"/>
      <c r="J9" s="22"/>
    </row>
    <row r="10" spans="1:21" ht="17.649999999999999" customHeight="1" x14ac:dyDescent="0.25">
      <c r="A10" s="22"/>
      <c r="B10" s="22"/>
      <c r="C10" s="22"/>
    </row>
    <row r="11" spans="1:21" ht="0.6" customHeight="1" x14ac:dyDescent="0.25">
      <c r="A11" s="22"/>
      <c r="B11" s="22"/>
      <c r="C11" s="22"/>
      <c r="E11" s="26"/>
      <c r="F11" s="26"/>
      <c r="G11" s="26"/>
      <c r="H11" s="26"/>
      <c r="I11" s="26"/>
      <c r="J11" s="27" t="s">
        <v>6</v>
      </c>
    </row>
    <row r="12" spans="1:21" ht="13.5" customHeight="1" x14ac:dyDescent="0.25">
      <c r="A12" s="22"/>
      <c r="B12" s="22"/>
      <c r="C12" s="22"/>
      <c r="E12" s="28" t="s">
        <v>7</v>
      </c>
      <c r="F12" s="29"/>
      <c r="G12" s="29"/>
      <c r="H12" s="26"/>
      <c r="I12" s="26"/>
      <c r="J12" s="29"/>
    </row>
    <row r="13" spans="1:21" ht="0" hidden="1" customHeight="1" x14ac:dyDescent="0.25">
      <c r="A13" s="22"/>
      <c r="B13" s="22"/>
      <c r="C13" s="22"/>
      <c r="E13" s="26"/>
      <c r="F13" s="26"/>
      <c r="G13" s="26"/>
      <c r="H13" s="26"/>
      <c r="I13" s="26"/>
      <c r="J13" s="26"/>
    </row>
    <row r="14" spans="1:21" ht="0.95" customHeight="1" x14ac:dyDescent="0.25">
      <c r="A14" s="22"/>
      <c r="B14" s="22"/>
      <c r="C14" s="22"/>
      <c r="E14" s="26"/>
      <c r="F14" s="26"/>
      <c r="G14" s="26"/>
      <c r="H14" s="26"/>
      <c r="I14" s="26"/>
      <c r="J14" s="26"/>
    </row>
    <row r="15" spans="1:21" ht="12.95" customHeight="1" x14ac:dyDescent="0.25">
      <c r="A15" s="22"/>
      <c r="B15" s="22"/>
      <c r="C15" s="22"/>
      <c r="E15" s="26"/>
      <c r="F15" s="28" t="s">
        <v>8</v>
      </c>
      <c r="G15" s="29"/>
      <c r="H15" s="26"/>
      <c r="I15" s="26"/>
      <c r="J15" s="30">
        <v>2019</v>
      </c>
    </row>
    <row r="16" spans="1:21" ht="0.6" customHeight="1" x14ac:dyDescent="0.25">
      <c r="A16" s="22"/>
      <c r="B16" s="22"/>
      <c r="C16" s="22"/>
      <c r="E16" s="26"/>
      <c r="F16" s="29"/>
      <c r="G16" s="29"/>
      <c r="H16" s="26"/>
      <c r="I16" s="26"/>
      <c r="J16" s="26"/>
    </row>
    <row r="17" spans="1:33" ht="1.35" customHeight="1" x14ac:dyDescent="0.25">
      <c r="A17" s="22"/>
      <c r="B17" s="22"/>
      <c r="C17" s="22"/>
      <c r="E17" s="26"/>
      <c r="F17" s="28" t="s">
        <v>9</v>
      </c>
      <c r="G17" s="29"/>
      <c r="H17" s="26"/>
      <c r="I17" s="26"/>
      <c r="J17" s="26"/>
    </row>
    <row r="18" spans="1:33" ht="12.2" customHeight="1" x14ac:dyDescent="0.25">
      <c r="A18" s="22"/>
      <c r="B18" s="22"/>
      <c r="C18" s="22"/>
      <c r="E18" s="26"/>
      <c r="F18" s="29"/>
      <c r="G18" s="29"/>
      <c r="H18" s="26"/>
      <c r="I18" s="27">
        <v>1</v>
      </c>
      <c r="J18" s="29"/>
    </row>
    <row r="19" spans="1:33" ht="0.2" customHeight="1" x14ac:dyDescent="0.25">
      <c r="A19" s="22"/>
      <c r="B19" s="22"/>
      <c r="C19" s="22"/>
    </row>
    <row r="20" spans="1:33" ht="3" customHeight="1" x14ac:dyDescent="0.25"/>
    <row r="21" spans="1:33" ht="21.75" customHeight="1" x14ac:dyDescent="0.25"/>
    <row r="22" spans="1:33" ht="16.350000000000001" customHeight="1" x14ac:dyDescent="0.25">
      <c r="A22" s="20" t="s">
        <v>10</v>
      </c>
      <c r="B22" s="15"/>
      <c r="C22" s="15"/>
      <c r="D22" s="15"/>
      <c r="E22" s="15"/>
      <c r="F22" s="15"/>
      <c r="G22" s="15"/>
      <c r="H22" s="15"/>
      <c r="I22" s="15"/>
      <c r="J22" s="15"/>
      <c r="K22" s="21" t="s">
        <v>11</v>
      </c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6"/>
      <c r="AG22" s="11" t="s">
        <v>74</v>
      </c>
    </row>
    <row r="23" spans="1:33" ht="18" customHeight="1" x14ac:dyDescent="0.25">
      <c r="A23" s="1" t="s">
        <v>12</v>
      </c>
      <c r="B23" s="1" t="s">
        <v>13</v>
      </c>
      <c r="C23" s="21" t="s">
        <v>14</v>
      </c>
      <c r="D23" s="15"/>
      <c r="E23" s="15"/>
      <c r="F23" s="16"/>
      <c r="G23" s="21" t="s">
        <v>15</v>
      </c>
      <c r="H23" s="15"/>
      <c r="I23" s="15"/>
      <c r="J23" s="16"/>
      <c r="K23" s="1" t="s">
        <v>16</v>
      </c>
      <c r="L23" s="21" t="s">
        <v>17</v>
      </c>
      <c r="M23" s="15"/>
      <c r="N23" s="15"/>
      <c r="O23" s="16"/>
      <c r="P23" s="21" t="s">
        <v>18</v>
      </c>
      <c r="Q23" s="15"/>
      <c r="R23" s="15"/>
      <c r="S23" s="16"/>
      <c r="T23" s="1" t="s">
        <v>19</v>
      </c>
      <c r="U23" s="21" t="s">
        <v>20</v>
      </c>
      <c r="V23" s="16"/>
      <c r="W23" s="1" t="s">
        <v>21</v>
      </c>
      <c r="X23" s="1" t="s">
        <v>22</v>
      </c>
      <c r="Y23" s="1" t="s">
        <v>23</v>
      </c>
      <c r="Z23" s="1" t="s">
        <v>24</v>
      </c>
      <c r="AA23" s="1" t="s">
        <v>25</v>
      </c>
      <c r="AB23" s="1" t="s">
        <v>26</v>
      </c>
      <c r="AC23" s="1" t="s">
        <v>27</v>
      </c>
      <c r="AD23" s="1" t="s">
        <v>28</v>
      </c>
      <c r="AG23" s="11"/>
    </row>
    <row r="24" spans="1:33" ht="18" customHeight="1" x14ac:dyDescent="0.25">
      <c r="A24" s="2" t="s">
        <v>29</v>
      </c>
      <c r="B24" s="3" t="s">
        <v>4</v>
      </c>
      <c r="C24" s="18" t="s">
        <v>30</v>
      </c>
      <c r="D24" s="15"/>
      <c r="E24" s="15"/>
      <c r="F24" s="16"/>
      <c r="G24" s="18" t="s">
        <v>31</v>
      </c>
      <c r="H24" s="15"/>
      <c r="I24" s="15"/>
      <c r="J24" s="16"/>
      <c r="K24" s="6">
        <v>50136227562.68</v>
      </c>
      <c r="L24" s="19">
        <v>0</v>
      </c>
      <c r="M24" s="17"/>
      <c r="N24" s="17"/>
      <c r="O24" s="13"/>
      <c r="P24" s="19">
        <v>0</v>
      </c>
      <c r="Q24" s="17"/>
      <c r="R24" s="17"/>
      <c r="S24" s="13"/>
      <c r="T24" s="6">
        <v>0</v>
      </c>
      <c r="U24" s="19">
        <v>0</v>
      </c>
      <c r="V24" s="13"/>
      <c r="W24" s="6">
        <v>50136227562.68</v>
      </c>
      <c r="X24" s="6">
        <v>0</v>
      </c>
      <c r="Y24" s="6" t="s">
        <v>10</v>
      </c>
      <c r="Z24" s="6">
        <v>22508256959.759998</v>
      </c>
      <c r="AA24" s="6">
        <v>19715089782.759998</v>
      </c>
      <c r="AB24" s="6">
        <v>2977525463</v>
      </c>
      <c r="AC24" s="6">
        <v>2977525463</v>
      </c>
      <c r="AD24" s="6">
        <v>2977525463</v>
      </c>
      <c r="AG24" s="10">
        <f>+AB24/W24</f>
        <v>5.9388701698338119E-2</v>
      </c>
    </row>
    <row r="25" spans="1:33" ht="18" customHeight="1" x14ac:dyDescent="0.25">
      <c r="A25" s="2" t="s">
        <v>29</v>
      </c>
      <c r="B25" s="3" t="s">
        <v>4</v>
      </c>
      <c r="C25" s="18" t="s">
        <v>32</v>
      </c>
      <c r="D25" s="15"/>
      <c r="E25" s="15"/>
      <c r="F25" s="16"/>
      <c r="G25" s="18" t="s">
        <v>33</v>
      </c>
      <c r="H25" s="15"/>
      <c r="I25" s="15"/>
      <c r="J25" s="16"/>
      <c r="K25" s="6" t="s">
        <v>10</v>
      </c>
      <c r="L25" s="19" t="s">
        <v>10</v>
      </c>
      <c r="M25" s="17"/>
      <c r="N25" s="17"/>
      <c r="O25" s="13"/>
      <c r="P25" s="19">
        <v>19133635408.98</v>
      </c>
      <c r="Q25" s="17"/>
      <c r="R25" s="17"/>
      <c r="S25" s="13"/>
      <c r="T25" s="6">
        <v>0</v>
      </c>
      <c r="U25" s="19">
        <v>0</v>
      </c>
      <c r="V25" s="13"/>
      <c r="W25" s="6">
        <v>19133635408.98</v>
      </c>
      <c r="X25" s="6">
        <v>0</v>
      </c>
      <c r="Y25" s="6">
        <v>2718829612.3000002</v>
      </c>
      <c r="Z25" s="6">
        <v>16414805796.68</v>
      </c>
      <c r="AA25" s="6">
        <v>14714217210.68</v>
      </c>
      <c r="AB25" s="6">
        <v>1553540175</v>
      </c>
      <c r="AC25" s="6">
        <v>1553540175</v>
      </c>
      <c r="AD25" s="6">
        <v>1553540175</v>
      </c>
      <c r="AG25" s="8">
        <f t="shared" ref="AG25:AG45" si="0">+AB25/W25</f>
        <v>8.119419764165027E-2</v>
      </c>
    </row>
    <row r="26" spans="1:33" ht="18" customHeight="1" x14ac:dyDescent="0.25">
      <c r="A26" s="2" t="s">
        <v>29</v>
      </c>
      <c r="B26" s="3" t="s">
        <v>4</v>
      </c>
      <c r="C26" s="18" t="s">
        <v>34</v>
      </c>
      <c r="D26" s="15"/>
      <c r="E26" s="15"/>
      <c r="F26" s="16"/>
      <c r="G26" s="18" t="s">
        <v>35</v>
      </c>
      <c r="H26" s="15"/>
      <c r="I26" s="15"/>
      <c r="J26" s="16"/>
      <c r="K26" s="6" t="s">
        <v>10</v>
      </c>
      <c r="L26" s="19" t="s">
        <v>10</v>
      </c>
      <c r="M26" s="17"/>
      <c r="N26" s="17"/>
      <c r="O26" s="13"/>
      <c r="P26" s="19">
        <v>19133635408.98</v>
      </c>
      <c r="Q26" s="17"/>
      <c r="R26" s="17"/>
      <c r="S26" s="13"/>
      <c r="T26" s="6">
        <v>0</v>
      </c>
      <c r="U26" s="19">
        <v>0</v>
      </c>
      <c r="V26" s="13"/>
      <c r="W26" s="6">
        <v>19133635408.98</v>
      </c>
      <c r="X26" s="6">
        <v>0</v>
      </c>
      <c r="Y26" s="6">
        <v>2718829612.3000002</v>
      </c>
      <c r="Z26" s="6">
        <v>16414805796.68</v>
      </c>
      <c r="AA26" s="6">
        <v>14714217210.68</v>
      </c>
      <c r="AB26" s="6">
        <v>1553540175</v>
      </c>
      <c r="AC26" s="6">
        <v>1553540175</v>
      </c>
      <c r="AD26" s="6">
        <v>1553540175</v>
      </c>
      <c r="AG26" s="8">
        <f t="shared" si="0"/>
        <v>8.119419764165027E-2</v>
      </c>
    </row>
    <row r="27" spans="1:33" ht="18" customHeight="1" x14ac:dyDescent="0.25">
      <c r="A27" s="4" t="s">
        <v>29</v>
      </c>
      <c r="B27" s="5" t="s">
        <v>4</v>
      </c>
      <c r="C27" s="14" t="s">
        <v>36</v>
      </c>
      <c r="D27" s="15"/>
      <c r="E27" s="15"/>
      <c r="F27" s="16"/>
      <c r="G27" s="14" t="s">
        <v>37</v>
      </c>
      <c r="H27" s="15"/>
      <c r="I27" s="15"/>
      <c r="J27" s="16"/>
      <c r="K27" s="7" t="s">
        <v>10</v>
      </c>
      <c r="L27" s="12" t="s">
        <v>10</v>
      </c>
      <c r="M27" s="17"/>
      <c r="N27" s="17"/>
      <c r="O27" s="13"/>
      <c r="P27" s="12">
        <v>7716021473.6800003</v>
      </c>
      <c r="Q27" s="17"/>
      <c r="R27" s="17"/>
      <c r="S27" s="13"/>
      <c r="T27" s="7">
        <v>0</v>
      </c>
      <c r="U27" s="12">
        <v>0</v>
      </c>
      <c r="V27" s="13"/>
      <c r="W27" s="7">
        <v>7716021473.6800003</v>
      </c>
      <c r="X27" s="7">
        <v>0</v>
      </c>
      <c r="Y27" s="7">
        <v>1655742196.6099999</v>
      </c>
      <c r="Z27" s="7">
        <v>6060279277.0699997</v>
      </c>
      <c r="AA27" s="7">
        <v>6050779277.0699997</v>
      </c>
      <c r="AB27" s="7">
        <v>0</v>
      </c>
      <c r="AC27" s="7">
        <v>0</v>
      </c>
      <c r="AD27" s="7">
        <v>0</v>
      </c>
      <c r="AG27" s="9">
        <f t="shared" si="0"/>
        <v>0</v>
      </c>
    </row>
    <row r="28" spans="1:33" ht="18" customHeight="1" x14ac:dyDescent="0.25">
      <c r="A28" s="4" t="s">
        <v>29</v>
      </c>
      <c r="B28" s="5" t="s">
        <v>4</v>
      </c>
      <c r="C28" s="14" t="s">
        <v>38</v>
      </c>
      <c r="D28" s="15"/>
      <c r="E28" s="15"/>
      <c r="F28" s="16"/>
      <c r="G28" s="14" t="s">
        <v>39</v>
      </c>
      <c r="H28" s="15"/>
      <c r="I28" s="15"/>
      <c r="J28" s="16"/>
      <c r="K28" s="7" t="s">
        <v>10</v>
      </c>
      <c r="L28" s="12" t="s">
        <v>10</v>
      </c>
      <c r="M28" s="17"/>
      <c r="N28" s="17"/>
      <c r="O28" s="13"/>
      <c r="P28" s="12">
        <v>11417613935.299999</v>
      </c>
      <c r="Q28" s="17"/>
      <c r="R28" s="17"/>
      <c r="S28" s="13"/>
      <c r="T28" s="7">
        <v>0</v>
      </c>
      <c r="U28" s="12">
        <v>0</v>
      </c>
      <c r="V28" s="13"/>
      <c r="W28" s="7">
        <v>11417613935.299999</v>
      </c>
      <c r="X28" s="7">
        <v>0</v>
      </c>
      <c r="Y28" s="7">
        <v>1063087415.6900001</v>
      </c>
      <c r="Z28" s="7">
        <v>10354526519.610001</v>
      </c>
      <c r="AA28" s="7">
        <v>8663437933.6100006</v>
      </c>
      <c r="AB28" s="7">
        <v>1553540175</v>
      </c>
      <c r="AC28" s="7">
        <v>1553540175</v>
      </c>
      <c r="AD28" s="7">
        <v>1553540175</v>
      </c>
      <c r="AG28" s="9">
        <f t="shared" si="0"/>
        <v>0.13606522201603768</v>
      </c>
    </row>
    <row r="29" spans="1:33" ht="18" customHeight="1" x14ac:dyDescent="0.25">
      <c r="A29" s="2" t="s">
        <v>29</v>
      </c>
      <c r="B29" s="3" t="s">
        <v>4</v>
      </c>
      <c r="C29" s="18" t="s">
        <v>40</v>
      </c>
      <c r="D29" s="15"/>
      <c r="E29" s="15"/>
      <c r="F29" s="16"/>
      <c r="G29" s="18" t="s">
        <v>41</v>
      </c>
      <c r="H29" s="15"/>
      <c r="I29" s="15"/>
      <c r="J29" s="16"/>
      <c r="K29" s="6" t="s">
        <v>10</v>
      </c>
      <c r="L29" s="19" t="s">
        <v>10</v>
      </c>
      <c r="M29" s="17"/>
      <c r="N29" s="17"/>
      <c r="O29" s="13"/>
      <c r="P29" s="19">
        <v>30982592153.799999</v>
      </c>
      <c r="Q29" s="17"/>
      <c r="R29" s="17"/>
      <c r="S29" s="13"/>
      <c r="T29" s="6">
        <v>1104803571.28</v>
      </c>
      <c r="U29" s="19">
        <v>1104803571.28</v>
      </c>
      <c r="V29" s="13"/>
      <c r="W29" s="6">
        <v>30982592153.799999</v>
      </c>
      <c r="X29" s="6">
        <v>0</v>
      </c>
      <c r="Y29" s="6">
        <v>24889140990.720001</v>
      </c>
      <c r="Z29" s="6">
        <v>6093451163.0799999</v>
      </c>
      <c r="AA29" s="6">
        <v>5000872572.0799999</v>
      </c>
      <c r="AB29" s="6">
        <v>1423985288</v>
      </c>
      <c r="AC29" s="6">
        <v>1423985288</v>
      </c>
      <c r="AD29" s="6">
        <v>1423985288</v>
      </c>
      <c r="AG29" s="8">
        <f t="shared" si="0"/>
        <v>4.5960818285675588E-2</v>
      </c>
    </row>
    <row r="30" spans="1:33" ht="18" customHeight="1" x14ac:dyDescent="0.25">
      <c r="A30" s="2" t="s">
        <v>29</v>
      </c>
      <c r="B30" s="3" t="s">
        <v>4</v>
      </c>
      <c r="C30" s="18" t="s">
        <v>42</v>
      </c>
      <c r="D30" s="15"/>
      <c r="E30" s="15"/>
      <c r="F30" s="16"/>
      <c r="G30" s="18" t="s">
        <v>43</v>
      </c>
      <c r="H30" s="15"/>
      <c r="I30" s="15"/>
      <c r="J30" s="16"/>
      <c r="K30" s="6" t="s">
        <v>10</v>
      </c>
      <c r="L30" s="19" t="s">
        <v>10</v>
      </c>
      <c r="M30" s="17"/>
      <c r="N30" s="17"/>
      <c r="O30" s="13"/>
      <c r="P30" s="19">
        <v>30982592153.799999</v>
      </c>
      <c r="Q30" s="17"/>
      <c r="R30" s="17"/>
      <c r="S30" s="13"/>
      <c r="T30" s="6">
        <v>1104803571.28</v>
      </c>
      <c r="U30" s="19">
        <v>1104803571.28</v>
      </c>
      <c r="V30" s="13"/>
      <c r="W30" s="6">
        <v>30982592153.799999</v>
      </c>
      <c r="X30" s="6">
        <v>0</v>
      </c>
      <c r="Y30" s="6">
        <v>24889140990.720001</v>
      </c>
      <c r="Z30" s="6">
        <v>6093451163.0799999</v>
      </c>
      <c r="AA30" s="6">
        <v>5000872572.0799999</v>
      </c>
      <c r="AB30" s="6">
        <v>1423985288</v>
      </c>
      <c r="AC30" s="6">
        <v>1423985288</v>
      </c>
      <c r="AD30" s="6">
        <v>1423985288</v>
      </c>
      <c r="AG30" s="8">
        <f t="shared" si="0"/>
        <v>4.5960818285675588E-2</v>
      </c>
    </row>
    <row r="31" spans="1:33" ht="18" customHeight="1" x14ac:dyDescent="0.25">
      <c r="A31" s="4" t="s">
        <v>29</v>
      </c>
      <c r="B31" s="5" t="s">
        <v>4</v>
      </c>
      <c r="C31" s="14" t="s">
        <v>44</v>
      </c>
      <c r="D31" s="15"/>
      <c r="E31" s="15"/>
      <c r="F31" s="16"/>
      <c r="G31" s="14" t="s">
        <v>45</v>
      </c>
      <c r="H31" s="15"/>
      <c r="I31" s="15"/>
      <c r="J31" s="16"/>
      <c r="K31" s="7" t="s">
        <v>10</v>
      </c>
      <c r="L31" s="12" t="s">
        <v>10</v>
      </c>
      <c r="M31" s="17"/>
      <c r="N31" s="17"/>
      <c r="O31" s="13"/>
      <c r="P31" s="12">
        <v>2040934545</v>
      </c>
      <c r="Q31" s="17"/>
      <c r="R31" s="17"/>
      <c r="S31" s="13"/>
      <c r="T31" s="7">
        <v>0</v>
      </c>
      <c r="U31" s="12">
        <v>0</v>
      </c>
      <c r="V31" s="13"/>
      <c r="W31" s="7">
        <v>2040934545</v>
      </c>
      <c r="X31" s="7">
        <v>0</v>
      </c>
      <c r="Y31" s="7">
        <v>800000000</v>
      </c>
      <c r="Z31" s="7">
        <v>1240934545</v>
      </c>
      <c r="AA31" s="7">
        <v>1240934545</v>
      </c>
      <c r="AB31" s="7">
        <v>1239679042</v>
      </c>
      <c r="AC31" s="7">
        <v>1239679042</v>
      </c>
      <c r="AD31" s="7">
        <v>1239679042</v>
      </c>
      <c r="AG31" s="9">
        <f t="shared" si="0"/>
        <v>0.60740754525275575</v>
      </c>
    </row>
    <row r="32" spans="1:33" ht="18" customHeight="1" x14ac:dyDescent="0.25">
      <c r="A32" s="4" t="s">
        <v>29</v>
      </c>
      <c r="B32" s="5" t="s">
        <v>4</v>
      </c>
      <c r="C32" s="14" t="s">
        <v>46</v>
      </c>
      <c r="D32" s="15"/>
      <c r="E32" s="15"/>
      <c r="F32" s="16"/>
      <c r="G32" s="14" t="s">
        <v>47</v>
      </c>
      <c r="H32" s="15"/>
      <c r="I32" s="15"/>
      <c r="J32" s="16"/>
      <c r="K32" s="7" t="s">
        <v>10</v>
      </c>
      <c r="L32" s="12" t="s">
        <v>10</v>
      </c>
      <c r="M32" s="17"/>
      <c r="N32" s="17"/>
      <c r="O32" s="13"/>
      <c r="P32" s="12">
        <v>712392722</v>
      </c>
      <c r="Q32" s="17"/>
      <c r="R32" s="17"/>
      <c r="S32" s="13"/>
      <c r="T32" s="7">
        <v>0</v>
      </c>
      <c r="U32" s="12">
        <v>0</v>
      </c>
      <c r="V32" s="13"/>
      <c r="W32" s="7">
        <v>712392722</v>
      </c>
      <c r="X32" s="7">
        <v>0</v>
      </c>
      <c r="Y32" s="7">
        <v>0</v>
      </c>
      <c r="Z32" s="7">
        <v>712392722</v>
      </c>
      <c r="AA32" s="7">
        <v>712392722</v>
      </c>
      <c r="AB32" s="7">
        <v>0</v>
      </c>
      <c r="AC32" s="7">
        <v>0</v>
      </c>
      <c r="AD32" s="7">
        <v>0</v>
      </c>
      <c r="AG32" s="9">
        <f t="shared" si="0"/>
        <v>0</v>
      </c>
    </row>
    <row r="33" spans="1:33" ht="18" customHeight="1" x14ac:dyDescent="0.25">
      <c r="A33" s="4" t="s">
        <v>29</v>
      </c>
      <c r="B33" s="5" t="s">
        <v>4</v>
      </c>
      <c r="C33" s="14" t="s">
        <v>48</v>
      </c>
      <c r="D33" s="15"/>
      <c r="E33" s="15"/>
      <c r="F33" s="16"/>
      <c r="G33" s="14" t="s">
        <v>49</v>
      </c>
      <c r="H33" s="15"/>
      <c r="I33" s="15"/>
      <c r="J33" s="16"/>
      <c r="K33" s="7" t="s">
        <v>10</v>
      </c>
      <c r="L33" s="12" t="s">
        <v>10</v>
      </c>
      <c r="M33" s="17"/>
      <c r="N33" s="17"/>
      <c r="O33" s="13"/>
      <c r="P33" s="12">
        <v>371667804</v>
      </c>
      <c r="Q33" s="17"/>
      <c r="R33" s="17"/>
      <c r="S33" s="13"/>
      <c r="T33" s="7">
        <v>1104803571.28</v>
      </c>
      <c r="U33" s="12">
        <v>0</v>
      </c>
      <c r="V33" s="13"/>
      <c r="W33" s="7">
        <v>1476471375.28</v>
      </c>
      <c r="X33" s="7">
        <v>0</v>
      </c>
      <c r="Y33" s="7">
        <v>40000000.280000001</v>
      </c>
      <c r="Z33" s="7">
        <v>1436471375</v>
      </c>
      <c r="AA33" s="7">
        <v>444179719</v>
      </c>
      <c r="AB33" s="7">
        <v>37250280</v>
      </c>
      <c r="AC33" s="7">
        <v>37250280</v>
      </c>
      <c r="AD33" s="7">
        <v>37250280</v>
      </c>
      <c r="AG33" s="9">
        <f t="shared" si="0"/>
        <v>2.5229259858109886E-2</v>
      </c>
    </row>
    <row r="34" spans="1:33" ht="18" customHeight="1" x14ac:dyDescent="0.25">
      <c r="A34" s="4" t="s">
        <v>29</v>
      </c>
      <c r="B34" s="5" t="s">
        <v>4</v>
      </c>
      <c r="C34" s="14" t="s">
        <v>50</v>
      </c>
      <c r="D34" s="15"/>
      <c r="E34" s="15"/>
      <c r="F34" s="16"/>
      <c r="G34" s="14" t="s">
        <v>51</v>
      </c>
      <c r="H34" s="15"/>
      <c r="I34" s="15"/>
      <c r="J34" s="16"/>
      <c r="K34" s="7" t="s">
        <v>10</v>
      </c>
      <c r="L34" s="12" t="s">
        <v>10</v>
      </c>
      <c r="M34" s="17"/>
      <c r="N34" s="17"/>
      <c r="O34" s="13"/>
      <c r="P34" s="12">
        <v>7148200</v>
      </c>
      <c r="Q34" s="17"/>
      <c r="R34" s="17"/>
      <c r="S34" s="13"/>
      <c r="T34" s="7">
        <v>0</v>
      </c>
      <c r="U34" s="12">
        <v>0</v>
      </c>
      <c r="V34" s="13"/>
      <c r="W34" s="7">
        <v>7148200</v>
      </c>
      <c r="X34" s="7">
        <v>0</v>
      </c>
      <c r="Y34" s="7">
        <v>0</v>
      </c>
      <c r="Z34" s="7">
        <v>7148200</v>
      </c>
      <c r="AA34" s="7">
        <v>7148200</v>
      </c>
      <c r="AB34" s="7">
        <v>0</v>
      </c>
      <c r="AC34" s="7">
        <v>0</v>
      </c>
      <c r="AD34" s="7">
        <v>0</v>
      </c>
      <c r="AG34" s="9">
        <f t="shared" si="0"/>
        <v>0</v>
      </c>
    </row>
    <row r="35" spans="1:33" ht="18" customHeight="1" x14ac:dyDescent="0.25">
      <c r="A35" s="4" t="s">
        <v>29</v>
      </c>
      <c r="B35" s="5" t="s">
        <v>4</v>
      </c>
      <c r="C35" s="14" t="s">
        <v>52</v>
      </c>
      <c r="D35" s="15"/>
      <c r="E35" s="15"/>
      <c r="F35" s="16"/>
      <c r="G35" s="14" t="s">
        <v>53</v>
      </c>
      <c r="H35" s="15"/>
      <c r="I35" s="15"/>
      <c r="J35" s="16"/>
      <c r="K35" s="7" t="s">
        <v>10</v>
      </c>
      <c r="L35" s="12" t="s">
        <v>10</v>
      </c>
      <c r="M35" s="17"/>
      <c r="N35" s="17"/>
      <c r="O35" s="13"/>
      <c r="P35" s="12">
        <v>16825649806</v>
      </c>
      <c r="Q35" s="17"/>
      <c r="R35" s="17"/>
      <c r="S35" s="13"/>
      <c r="T35" s="7">
        <v>0</v>
      </c>
      <c r="U35" s="12">
        <v>0</v>
      </c>
      <c r="V35" s="13"/>
      <c r="W35" s="7">
        <v>16825649806</v>
      </c>
      <c r="X35" s="7">
        <v>0</v>
      </c>
      <c r="Y35" s="7">
        <v>16791789990</v>
      </c>
      <c r="Z35" s="7">
        <v>33859816</v>
      </c>
      <c r="AA35" s="7">
        <v>33859816</v>
      </c>
      <c r="AB35" s="7">
        <v>0</v>
      </c>
      <c r="AC35" s="7">
        <v>0</v>
      </c>
      <c r="AD35" s="7">
        <v>0</v>
      </c>
      <c r="AG35" s="9">
        <f t="shared" si="0"/>
        <v>0</v>
      </c>
    </row>
    <row r="36" spans="1:33" ht="18" customHeight="1" x14ac:dyDescent="0.25">
      <c r="A36" s="4" t="s">
        <v>29</v>
      </c>
      <c r="B36" s="5" t="s">
        <v>4</v>
      </c>
      <c r="C36" s="14" t="s">
        <v>54</v>
      </c>
      <c r="D36" s="15"/>
      <c r="E36" s="15"/>
      <c r="F36" s="16"/>
      <c r="G36" s="14" t="s">
        <v>55</v>
      </c>
      <c r="H36" s="15"/>
      <c r="I36" s="15"/>
      <c r="J36" s="16"/>
      <c r="K36" s="7" t="s">
        <v>10</v>
      </c>
      <c r="L36" s="12" t="s">
        <v>10</v>
      </c>
      <c r="M36" s="17"/>
      <c r="N36" s="17"/>
      <c r="O36" s="13"/>
      <c r="P36" s="12">
        <v>93242047.530000001</v>
      </c>
      <c r="Q36" s="17"/>
      <c r="R36" s="17"/>
      <c r="S36" s="13"/>
      <c r="T36" s="7">
        <v>0</v>
      </c>
      <c r="U36" s="12">
        <v>0</v>
      </c>
      <c r="V36" s="13"/>
      <c r="W36" s="7">
        <v>93242047.530000001</v>
      </c>
      <c r="X36" s="7">
        <v>0</v>
      </c>
      <c r="Y36" s="7">
        <v>0</v>
      </c>
      <c r="Z36" s="7">
        <v>93242047.530000001</v>
      </c>
      <c r="AA36" s="7">
        <v>93242047.530000001</v>
      </c>
      <c r="AB36" s="7">
        <v>3424834</v>
      </c>
      <c r="AC36" s="7">
        <v>3424834</v>
      </c>
      <c r="AD36" s="7">
        <v>3424834</v>
      </c>
      <c r="AG36" s="9">
        <f t="shared" si="0"/>
        <v>3.6730574785995368E-2</v>
      </c>
    </row>
    <row r="37" spans="1:33" ht="18" customHeight="1" x14ac:dyDescent="0.25">
      <c r="A37" s="2" t="s">
        <v>29</v>
      </c>
      <c r="B37" s="3" t="s">
        <v>4</v>
      </c>
      <c r="C37" s="18" t="s">
        <v>56</v>
      </c>
      <c r="D37" s="15"/>
      <c r="E37" s="15"/>
      <c r="F37" s="16"/>
      <c r="G37" s="18" t="s">
        <v>57</v>
      </c>
      <c r="H37" s="15"/>
      <c r="I37" s="15"/>
      <c r="J37" s="16"/>
      <c r="K37" s="6" t="s">
        <v>10</v>
      </c>
      <c r="L37" s="19" t="s">
        <v>10</v>
      </c>
      <c r="M37" s="17"/>
      <c r="N37" s="17"/>
      <c r="O37" s="13"/>
      <c r="P37" s="19">
        <v>2669065759.7199998</v>
      </c>
      <c r="Q37" s="17"/>
      <c r="R37" s="17"/>
      <c r="S37" s="13"/>
      <c r="T37" s="6">
        <v>0</v>
      </c>
      <c r="U37" s="19">
        <v>1104803571.28</v>
      </c>
      <c r="V37" s="13"/>
      <c r="W37" s="6">
        <v>1564262188.4400001</v>
      </c>
      <c r="X37" s="6">
        <v>0</v>
      </c>
      <c r="Y37" s="6">
        <v>273000000.05000001</v>
      </c>
      <c r="Z37" s="6">
        <v>1291262188.3900001</v>
      </c>
      <c r="AA37" s="6">
        <v>1256368018.3900001</v>
      </c>
      <c r="AB37" s="6">
        <v>128449239</v>
      </c>
      <c r="AC37" s="6">
        <v>128449239</v>
      </c>
      <c r="AD37" s="6">
        <v>128449239</v>
      </c>
      <c r="AG37" s="8">
        <f t="shared" si="0"/>
        <v>8.211490372218179E-2</v>
      </c>
    </row>
    <row r="38" spans="1:33" ht="18" customHeight="1" x14ac:dyDescent="0.25">
      <c r="A38" s="4" t="s">
        <v>29</v>
      </c>
      <c r="B38" s="5" t="s">
        <v>4</v>
      </c>
      <c r="C38" s="14" t="s">
        <v>58</v>
      </c>
      <c r="D38" s="15"/>
      <c r="E38" s="15"/>
      <c r="F38" s="16"/>
      <c r="G38" s="14" t="s">
        <v>59</v>
      </c>
      <c r="H38" s="15"/>
      <c r="I38" s="15"/>
      <c r="J38" s="16"/>
      <c r="K38" s="7" t="s">
        <v>10</v>
      </c>
      <c r="L38" s="12" t="s">
        <v>10</v>
      </c>
      <c r="M38" s="17"/>
      <c r="N38" s="17"/>
      <c r="O38" s="13"/>
      <c r="P38" s="12">
        <v>1811551231.28</v>
      </c>
      <c r="Q38" s="17"/>
      <c r="R38" s="17"/>
      <c r="S38" s="13"/>
      <c r="T38" s="7">
        <v>0</v>
      </c>
      <c r="U38" s="12">
        <v>1104803571.28</v>
      </c>
      <c r="V38" s="13"/>
      <c r="W38" s="7">
        <v>706747660</v>
      </c>
      <c r="X38" s="7">
        <v>0</v>
      </c>
      <c r="Y38" s="7">
        <v>0</v>
      </c>
      <c r="Z38" s="7">
        <v>706747660</v>
      </c>
      <c r="AA38" s="7">
        <v>706747660</v>
      </c>
      <c r="AB38" s="7">
        <v>111873678</v>
      </c>
      <c r="AC38" s="7">
        <v>111873678</v>
      </c>
      <c r="AD38" s="7">
        <v>111873678</v>
      </c>
      <c r="AG38" s="9">
        <f t="shared" si="0"/>
        <v>0.1582936659457776</v>
      </c>
    </row>
    <row r="39" spans="1:33" ht="18" customHeight="1" x14ac:dyDescent="0.25">
      <c r="A39" s="4" t="s">
        <v>29</v>
      </c>
      <c r="B39" s="5" t="s">
        <v>4</v>
      </c>
      <c r="C39" s="14" t="s">
        <v>60</v>
      </c>
      <c r="D39" s="15"/>
      <c r="E39" s="15"/>
      <c r="F39" s="16"/>
      <c r="G39" s="14" t="s">
        <v>61</v>
      </c>
      <c r="H39" s="15"/>
      <c r="I39" s="15"/>
      <c r="J39" s="16"/>
      <c r="K39" s="7" t="s">
        <v>10</v>
      </c>
      <c r="L39" s="12" t="s">
        <v>10</v>
      </c>
      <c r="M39" s="17"/>
      <c r="N39" s="17"/>
      <c r="O39" s="13"/>
      <c r="P39" s="12">
        <v>183379386.38999999</v>
      </c>
      <c r="Q39" s="17"/>
      <c r="R39" s="17"/>
      <c r="S39" s="13"/>
      <c r="T39" s="7">
        <v>0</v>
      </c>
      <c r="U39" s="12">
        <v>0</v>
      </c>
      <c r="V39" s="13"/>
      <c r="W39" s="7">
        <v>183379386.38999999</v>
      </c>
      <c r="X39" s="7">
        <v>0</v>
      </c>
      <c r="Y39" s="7">
        <v>0</v>
      </c>
      <c r="Z39" s="7">
        <v>183379386.38999999</v>
      </c>
      <c r="AA39" s="7">
        <v>183379386.38999999</v>
      </c>
      <c r="AB39" s="7">
        <v>5607418</v>
      </c>
      <c r="AC39" s="7">
        <v>5607418</v>
      </c>
      <c r="AD39" s="7">
        <v>5607418</v>
      </c>
      <c r="AG39" s="9">
        <f t="shared" si="0"/>
        <v>3.0578235157110237E-2</v>
      </c>
    </row>
    <row r="40" spans="1:33" ht="18" customHeight="1" x14ac:dyDescent="0.25">
      <c r="A40" s="4" t="s">
        <v>29</v>
      </c>
      <c r="B40" s="5" t="s">
        <v>4</v>
      </c>
      <c r="C40" s="14" t="s">
        <v>62</v>
      </c>
      <c r="D40" s="15"/>
      <c r="E40" s="15"/>
      <c r="F40" s="16"/>
      <c r="G40" s="14" t="s">
        <v>63</v>
      </c>
      <c r="H40" s="15"/>
      <c r="I40" s="15"/>
      <c r="J40" s="16"/>
      <c r="K40" s="7" t="s">
        <v>10</v>
      </c>
      <c r="L40" s="12" t="s">
        <v>10</v>
      </c>
      <c r="M40" s="17"/>
      <c r="N40" s="17"/>
      <c r="O40" s="13"/>
      <c r="P40" s="12">
        <v>334350000</v>
      </c>
      <c r="Q40" s="17"/>
      <c r="R40" s="17"/>
      <c r="S40" s="13"/>
      <c r="T40" s="7">
        <v>0</v>
      </c>
      <c r="U40" s="12">
        <v>0</v>
      </c>
      <c r="V40" s="13"/>
      <c r="W40" s="7">
        <v>334350000</v>
      </c>
      <c r="X40" s="7">
        <v>0</v>
      </c>
      <c r="Y40" s="7">
        <v>0</v>
      </c>
      <c r="Z40" s="7">
        <v>334350000</v>
      </c>
      <c r="AA40" s="7">
        <v>322253817</v>
      </c>
      <c r="AB40" s="7">
        <v>0</v>
      </c>
      <c r="AC40" s="7">
        <v>0</v>
      </c>
      <c r="AD40" s="7">
        <v>0</v>
      </c>
      <c r="AG40" s="9">
        <f t="shared" si="0"/>
        <v>0</v>
      </c>
    </row>
    <row r="41" spans="1:33" ht="18" customHeight="1" x14ac:dyDescent="0.25">
      <c r="A41" s="4" t="s">
        <v>29</v>
      </c>
      <c r="B41" s="5" t="s">
        <v>4</v>
      </c>
      <c r="C41" s="14" t="s">
        <v>64</v>
      </c>
      <c r="D41" s="15"/>
      <c r="E41" s="15"/>
      <c r="F41" s="16"/>
      <c r="G41" s="14" t="s">
        <v>65</v>
      </c>
      <c r="H41" s="15"/>
      <c r="I41" s="15"/>
      <c r="J41" s="16"/>
      <c r="K41" s="7" t="s">
        <v>10</v>
      </c>
      <c r="L41" s="12" t="s">
        <v>10</v>
      </c>
      <c r="M41" s="17"/>
      <c r="N41" s="17"/>
      <c r="O41" s="13"/>
      <c r="P41" s="12">
        <v>288774888</v>
      </c>
      <c r="Q41" s="17"/>
      <c r="R41" s="17"/>
      <c r="S41" s="13"/>
      <c r="T41" s="7">
        <v>0</v>
      </c>
      <c r="U41" s="12">
        <v>0</v>
      </c>
      <c r="V41" s="13"/>
      <c r="W41" s="7">
        <v>288774888</v>
      </c>
      <c r="X41" s="7">
        <v>0</v>
      </c>
      <c r="Y41" s="7">
        <v>273000000</v>
      </c>
      <c r="Z41" s="7">
        <v>15774888</v>
      </c>
      <c r="AA41" s="7">
        <v>15774888</v>
      </c>
      <c r="AB41" s="7">
        <v>0</v>
      </c>
      <c r="AC41" s="7">
        <v>0</v>
      </c>
      <c r="AD41" s="7">
        <v>0</v>
      </c>
      <c r="AG41" s="9">
        <f t="shared" si="0"/>
        <v>0</v>
      </c>
    </row>
    <row r="42" spans="1:33" ht="18" customHeight="1" x14ac:dyDescent="0.25">
      <c r="A42" s="4" t="s">
        <v>29</v>
      </c>
      <c r="B42" s="5" t="s">
        <v>4</v>
      </c>
      <c r="C42" s="14" t="s">
        <v>66</v>
      </c>
      <c r="D42" s="15"/>
      <c r="E42" s="15"/>
      <c r="F42" s="16"/>
      <c r="G42" s="14" t="s">
        <v>67</v>
      </c>
      <c r="H42" s="15"/>
      <c r="I42" s="15"/>
      <c r="J42" s="16"/>
      <c r="K42" s="7" t="s">
        <v>10</v>
      </c>
      <c r="L42" s="12" t="s">
        <v>10</v>
      </c>
      <c r="M42" s="17"/>
      <c r="N42" s="17"/>
      <c r="O42" s="13"/>
      <c r="P42" s="12">
        <v>33766130.049999997</v>
      </c>
      <c r="Q42" s="17"/>
      <c r="R42" s="17"/>
      <c r="S42" s="13"/>
      <c r="T42" s="7">
        <v>0</v>
      </c>
      <c r="U42" s="12">
        <v>0</v>
      </c>
      <c r="V42" s="13"/>
      <c r="W42" s="7">
        <v>33766130.049999997</v>
      </c>
      <c r="X42" s="7">
        <v>0</v>
      </c>
      <c r="Y42" s="7">
        <v>0.05</v>
      </c>
      <c r="Z42" s="7">
        <v>33766130</v>
      </c>
      <c r="AA42" s="7">
        <v>10968143</v>
      </c>
      <c r="AB42" s="7">
        <v>10968143</v>
      </c>
      <c r="AC42" s="7">
        <v>10968143</v>
      </c>
      <c r="AD42" s="7">
        <v>10968143</v>
      </c>
      <c r="AG42" s="9">
        <f t="shared" si="0"/>
        <v>0.32482677119819958</v>
      </c>
    </row>
    <row r="43" spans="1:33" ht="18" customHeight="1" x14ac:dyDescent="0.25">
      <c r="A43" s="4" t="s">
        <v>29</v>
      </c>
      <c r="B43" s="5" t="s">
        <v>4</v>
      </c>
      <c r="C43" s="14" t="s">
        <v>68</v>
      </c>
      <c r="D43" s="15"/>
      <c r="E43" s="15"/>
      <c r="F43" s="16"/>
      <c r="G43" s="14" t="s">
        <v>69</v>
      </c>
      <c r="H43" s="15"/>
      <c r="I43" s="15"/>
      <c r="J43" s="16"/>
      <c r="K43" s="7" t="s">
        <v>10</v>
      </c>
      <c r="L43" s="12" t="s">
        <v>10</v>
      </c>
      <c r="M43" s="17"/>
      <c r="N43" s="17"/>
      <c r="O43" s="13"/>
      <c r="P43" s="12">
        <v>17244124</v>
      </c>
      <c r="Q43" s="17"/>
      <c r="R43" s="17"/>
      <c r="S43" s="13"/>
      <c r="T43" s="7">
        <v>0</v>
      </c>
      <c r="U43" s="12">
        <v>0</v>
      </c>
      <c r="V43" s="13"/>
      <c r="W43" s="7">
        <v>17244124</v>
      </c>
      <c r="X43" s="7">
        <v>0</v>
      </c>
      <c r="Y43" s="7">
        <v>0</v>
      </c>
      <c r="Z43" s="7">
        <v>17244124</v>
      </c>
      <c r="AA43" s="7">
        <v>17244124</v>
      </c>
      <c r="AB43" s="7">
        <v>0</v>
      </c>
      <c r="AC43" s="7">
        <v>0</v>
      </c>
      <c r="AD43" s="7">
        <v>0</v>
      </c>
      <c r="AG43" s="9">
        <f t="shared" si="0"/>
        <v>0</v>
      </c>
    </row>
    <row r="44" spans="1:33" ht="18" customHeight="1" x14ac:dyDescent="0.25">
      <c r="A44" s="4" t="s">
        <v>29</v>
      </c>
      <c r="B44" s="5" t="s">
        <v>4</v>
      </c>
      <c r="C44" s="14" t="s">
        <v>70</v>
      </c>
      <c r="D44" s="15"/>
      <c r="E44" s="15"/>
      <c r="F44" s="16"/>
      <c r="G44" s="14" t="s">
        <v>71</v>
      </c>
      <c r="H44" s="15"/>
      <c r="I44" s="15"/>
      <c r="J44" s="16"/>
      <c r="K44" s="7" t="s">
        <v>10</v>
      </c>
      <c r="L44" s="12" t="s">
        <v>10</v>
      </c>
      <c r="M44" s="17"/>
      <c r="N44" s="17"/>
      <c r="O44" s="13"/>
      <c r="P44" s="12">
        <v>8181916611.1599998</v>
      </c>
      <c r="Q44" s="17"/>
      <c r="R44" s="17"/>
      <c r="S44" s="13"/>
      <c r="T44" s="7">
        <v>0</v>
      </c>
      <c r="U44" s="12">
        <v>0</v>
      </c>
      <c r="V44" s="13"/>
      <c r="W44" s="7">
        <v>8181916611.1599998</v>
      </c>
      <c r="X44" s="7">
        <v>0</v>
      </c>
      <c r="Y44" s="7">
        <v>6984351000</v>
      </c>
      <c r="Z44" s="7">
        <v>1197565611.1600001</v>
      </c>
      <c r="AA44" s="7">
        <v>1197565611.1600001</v>
      </c>
      <c r="AB44" s="7">
        <v>0</v>
      </c>
      <c r="AC44" s="7">
        <v>0</v>
      </c>
      <c r="AD44" s="7">
        <v>0</v>
      </c>
      <c r="AG44" s="9">
        <f t="shared" si="0"/>
        <v>0</v>
      </c>
    </row>
    <row r="45" spans="1:33" ht="18" customHeight="1" x14ac:dyDescent="0.25">
      <c r="A45" s="4" t="s">
        <v>29</v>
      </c>
      <c r="B45" s="5" t="s">
        <v>4</v>
      </c>
      <c r="C45" s="14" t="s">
        <v>72</v>
      </c>
      <c r="D45" s="15"/>
      <c r="E45" s="15"/>
      <c r="F45" s="16"/>
      <c r="G45" s="14" t="s">
        <v>73</v>
      </c>
      <c r="H45" s="15"/>
      <c r="I45" s="15"/>
      <c r="J45" s="16"/>
      <c r="K45" s="7" t="s">
        <v>10</v>
      </c>
      <c r="L45" s="12" t="s">
        <v>10</v>
      </c>
      <c r="M45" s="17"/>
      <c r="N45" s="17"/>
      <c r="O45" s="13"/>
      <c r="P45" s="12">
        <v>80574658.390000001</v>
      </c>
      <c r="Q45" s="17"/>
      <c r="R45" s="17"/>
      <c r="S45" s="13"/>
      <c r="T45" s="7">
        <v>0</v>
      </c>
      <c r="U45" s="12">
        <v>0</v>
      </c>
      <c r="V45" s="13"/>
      <c r="W45" s="7">
        <v>80574658.390000001</v>
      </c>
      <c r="X45" s="7">
        <v>0</v>
      </c>
      <c r="Y45" s="7">
        <v>0.39</v>
      </c>
      <c r="Z45" s="7">
        <v>80574658</v>
      </c>
      <c r="AA45" s="7">
        <v>15181893</v>
      </c>
      <c r="AB45" s="7">
        <v>15181893</v>
      </c>
      <c r="AC45" s="7">
        <v>15181893</v>
      </c>
      <c r="AD45" s="7">
        <v>15181893</v>
      </c>
      <c r="AG45" s="9">
        <f t="shared" si="0"/>
        <v>0.18842019691248485</v>
      </c>
    </row>
    <row r="46" spans="1:33" ht="21.95" customHeight="1" x14ac:dyDescent="0.25"/>
  </sheetData>
  <mergeCells count="133">
    <mergeCell ref="A22:J22"/>
    <mergeCell ref="K22:AD22"/>
    <mergeCell ref="C23:F23"/>
    <mergeCell ref="G23:J23"/>
    <mergeCell ref="L23:O23"/>
    <mergeCell ref="P23:S23"/>
    <mergeCell ref="U23:V23"/>
    <mergeCell ref="A1:C19"/>
    <mergeCell ref="E2:J9"/>
    <mergeCell ref="K2:L2"/>
    <mergeCell ref="O2:P3"/>
    <mergeCell ref="R2:U3"/>
    <mergeCell ref="K4:L4"/>
    <mergeCell ref="O4:P4"/>
    <mergeCell ref="R4:U4"/>
    <mergeCell ref="K6:L7"/>
    <mergeCell ref="N7:R8"/>
    <mergeCell ref="J11:J12"/>
    <mergeCell ref="E12:G12"/>
    <mergeCell ref="F15:G16"/>
    <mergeCell ref="F17:G18"/>
    <mergeCell ref="I18:J18"/>
    <mergeCell ref="U24:V24"/>
    <mergeCell ref="C25:F25"/>
    <mergeCell ref="G25:J25"/>
    <mergeCell ref="L25:O25"/>
    <mergeCell ref="P25:S25"/>
    <mergeCell ref="U25:V25"/>
    <mergeCell ref="C24:F24"/>
    <mergeCell ref="G24:J24"/>
    <mergeCell ref="L24:O24"/>
    <mergeCell ref="P24:S24"/>
    <mergeCell ref="U26:V26"/>
    <mergeCell ref="C27:F27"/>
    <mergeCell ref="G27:J27"/>
    <mergeCell ref="L27:O27"/>
    <mergeCell ref="P27:S27"/>
    <mergeCell ref="U27:V27"/>
    <mergeCell ref="C26:F26"/>
    <mergeCell ref="G26:J26"/>
    <mergeCell ref="L26:O26"/>
    <mergeCell ref="P26:S26"/>
    <mergeCell ref="U28:V28"/>
    <mergeCell ref="C29:F29"/>
    <mergeCell ref="G29:J29"/>
    <mergeCell ref="L29:O29"/>
    <mergeCell ref="P29:S29"/>
    <mergeCell ref="U29:V29"/>
    <mergeCell ref="C28:F28"/>
    <mergeCell ref="G28:J28"/>
    <mergeCell ref="L28:O28"/>
    <mergeCell ref="P28:S28"/>
    <mergeCell ref="U30:V30"/>
    <mergeCell ref="C31:F31"/>
    <mergeCell ref="G31:J31"/>
    <mergeCell ref="L31:O31"/>
    <mergeCell ref="P31:S31"/>
    <mergeCell ref="U31:V31"/>
    <mergeCell ref="C30:F30"/>
    <mergeCell ref="G30:J30"/>
    <mergeCell ref="L30:O30"/>
    <mergeCell ref="P30:S30"/>
    <mergeCell ref="U32:V32"/>
    <mergeCell ref="C33:F33"/>
    <mergeCell ref="G33:J33"/>
    <mergeCell ref="L33:O33"/>
    <mergeCell ref="P33:S33"/>
    <mergeCell ref="U33:V33"/>
    <mergeCell ref="C32:F32"/>
    <mergeCell ref="G32:J32"/>
    <mergeCell ref="L32:O32"/>
    <mergeCell ref="P32:S32"/>
    <mergeCell ref="U34:V34"/>
    <mergeCell ref="C35:F35"/>
    <mergeCell ref="G35:J35"/>
    <mergeCell ref="L35:O35"/>
    <mergeCell ref="P35:S35"/>
    <mergeCell ref="U35:V35"/>
    <mergeCell ref="C34:F34"/>
    <mergeCell ref="G34:J34"/>
    <mergeCell ref="L34:O34"/>
    <mergeCell ref="P34:S34"/>
    <mergeCell ref="U36:V36"/>
    <mergeCell ref="C37:F37"/>
    <mergeCell ref="G37:J37"/>
    <mergeCell ref="L37:O37"/>
    <mergeCell ref="P37:S37"/>
    <mergeCell ref="U37:V37"/>
    <mergeCell ref="C36:F36"/>
    <mergeCell ref="G36:J36"/>
    <mergeCell ref="L36:O36"/>
    <mergeCell ref="P36:S36"/>
    <mergeCell ref="L41:O41"/>
    <mergeCell ref="P41:S41"/>
    <mergeCell ref="U41:V41"/>
    <mergeCell ref="C40:F40"/>
    <mergeCell ref="G40:J40"/>
    <mergeCell ref="L40:O40"/>
    <mergeCell ref="P40:S40"/>
    <mergeCell ref="U38:V38"/>
    <mergeCell ref="C39:F39"/>
    <mergeCell ref="G39:J39"/>
    <mergeCell ref="L39:O39"/>
    <mergeCell ref="P39:S39"/>
    <mergeCell ref="U39:V39"/>
    <mergeCell ref="C38:F38"/>
    <mergeCell ref="G38:J38"/>
    <mergeCell ref="L38:O38"/>
    <mergeCell ref="P38:S38"/>
    <mergeCell ref="AG22:AG23"/>
    <mergeCell ref="U44:V44"/>
    <mergeCell ref="C45:F45"/>
    <mergeCell ref="G45:J45"/>
    <mergeCell ref="L45:O45"/>
    <mergeCell ref="P45:S45"/>
    <mergeCell ref="U45:V45"/>
    <mergeCell ref="C44:F44"/>
    <mergeCell ref="G44:J44"/>
    <mergeCell ref="L44:O44"/>
    <mergeCell ref="P44:S44"/>
    <mergeCell ref="U42:V42"/>
    <mergeCell ref="C43:F43"/>
    <mergeCell ref="G43:J43"/>
    <mergeCell ref="L43:O43"/>
    <mergeCell ref="P43:S43"/>
    <mergeCell ref="U43:V43"/>
    <mergeCell ref="C42:F42"/>
    <mergeCell ref="G42:J42"/>
    <mergeCell ref="L42:O42"/>
    <mergeCell ref="P42:S42"/>
    <mergeCell ref="U40:V40"/>
    <mergeCell ref="C41:F41"/>
    <mergeCell ref="G41:J41"/>
  </mergeCells>
  <pageMargins left="0.78740157480314998" right="0.78740157480314998" top="0.78740157480314998" bottom="1.0165669291338599" header="0.78740157480314998" footer="0.78740157480314998"/>
  <pageSetup paperSize="9" orientation="portrait" horizontalDpi="300" verticalDpi="300"/>
  <headerFooter alignWithMargins="0">
    <oddFooter>&amp;R&amp;"Arial,Regular"&amp;8 de 
&amp;"-,Regular"&amp;N 
&amp;"-,Regular"Página 
&amp;"-,Regular"&amp;P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REP_EPG302_Ejecucion_Presupuest</vt:lpstr>
      <vt:lpstr>REP_EPG302_Ejecucion_Presupuest!Títulos_a_imprimir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Luz Elena Zapata Zuluaga</dc:creator>
  <cp:lastModifiedBy>Miguel Arcangel Pineda Martin</cp:lastModifiedBy>
  <dcterms:created xsi:type="dcterms:W3CDTF">2019-02-11T15:25:22Z</dcterms:created>
  <dcterms:modified xsi:type="dcterms:W3CDTF">2019-02-11T19:23:42Z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